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acie\PycharmProjects\VMOpt\Source\"/>
    </mc:Choice>
  </mc:AlternateContent>
  <xr:revisionPtr revIDLastSave="0" documentId="8_{C5C2B81C-E109-458B-AFF7-07D3C9AC9A00}" xr6:coauthVersionLast="47" xr6:coauthVersionMax="47" xr10:uidLastSave="{00000000-0000-0000-0000-000000000000}"/>
  <bookViews>
    <workbookView xWindow="-120" yWindow="-120" windowWidth="29040" windowHeight="15060" xr2:uid="{200E8344-E690-4A7D-9A43-A3BC703684F8}"/>
  </bookViews>
  <sheets>
    <sheet name="schedule" sheetId="1" r:id="rId1"/>
    <sheet name="pvt" sheetId="3" r:id="rId2"/>
    <sheet name="dict" sheetId="4" r:id="rId3"/>
    <sheet name="info" sheetId="2" r:id="rId4"/>
  </sheets>
  <definedNames>
    <definedName name="slownik_channelGroups">dict!$A:$B</definedName>
  </definedNames>
  <calcPr calcId="191029"/>
  <pivotCaches>
    <pivotCache cacheId="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L3" i="1"/>
  <c r="M3" i="1" s="1"/>
  <c r="S3" i="1" s="1"/>
  <c r="L4" i="1"/>
  <c r="M4" i="1" s="1"/>
  <c r="L5" i="1"/>
  <c r="M5" i="1" s="1"/>
  <c r="L6" i="1"/>
  <c r="M6" i="1" s="1"/>
  <c r="S6" i="1" s="1"/>
  <c r="L7" i="1"/>
  <c r="M7" i="1" s="1"/>
  <c r="S7" i="1" s="1"/>
  <c r="L8" i="1"/>
  <c r="M8" i="1" s="1"/>
  <c r="S8" i="1" s="1"/>
  <c r="L9" i="1"/>
  <c r="M9" i="1" s="1"/>
  <c r="S9" i="1" s="1"/>
  <c r="L10" i="1"/>
  <c r="M10" i="1" s="1"/>
  <c r="L11" i="1"/>
  <c r="M11" i="1" s="1"/>
  <c r="S11" i="1" s="1"/>
  <c r="L12" i="1"/>
  <c r="M12" i="1" s="1"/>
  <c r="L13" i="1"/>
  <c r="M13" i="1" s="1"/>
  <c r="L14" i="1"/>
  <c r="M14" i="1" s="1"/>
  <c r="L15" i="1"/>
  <c r="M15" i="1" s="1"/>
  <c r="L16" i="1"/>
  <c r="M16" i="1" s="1"/>
  <c r="S16" i="1" s="1"/>
  <c r="L17" i="1"/>
  <c r="M17" i="1" s="1"/>
  <c r="S17" i="1" s="1"/>
  <c r="L18" i="1"/>
  <c r="M18" i="1" s="1"/>
  <c r="L19" i="1"/>
  <c r="M19" i="1"/>
  <c r="S19" i="1" s="1"/>
  <c r="L20" i="1"/>
  <c r="M20" i="1" s="1"/>
  <c r="S20" i="1" s="1"/>
  <c r="L21" i="1"/>
  <c r="M21" i="1" s="1"/>
  <c r="S21" i="1" s="1"/>
  <c r="L22" i="1"/>
  <c r="M22" i="1" s="1"/>
  <c r="S22" i="1" s="1"/>
  <c r="L23" i="1"/>
  <c r="M23" i="1" s="1"/>
  <c r="S23" i="1" s="1"/>
  <c r="L24" i="1"/>
  <c r="M24" i="1" s="1"/>
  <c r="S24" i="1" s="1"/>
  <c r="L25" i="1"/>
  <c r="M25" i="1" s="1"/>
  <c r="L26" i="1"/>
  <c r="M26" i="1" s="1"/>
  <c r="Q2" i="1"/>
  <c r="L2" i="1"/>
  <c r="S4" i="1"/>
  <c r="S5" i="1"/>
  <c r="S10" i="1"/>
  <c r="S12" i="1"/>
  <c r="S13" i="1"/>
  <c r="S14" i="1"/>
  <c r="S15" i="1"/>
  <c r="S18" i="1"/>
  <c r="S25" i="1"/>
  <c r="S26" i="1"/>
  <c r="M2" i="1"/>
  <c r="S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" i="1"/>
</calcChain>
</file>

<file path=xl/sharedStrings.xml><?xml version="1.0" encoding="utf-8"?>
<sst xmlns="http://schemas.openxmlformats.org/spreadsheetml/2006/main" count="173" uniqueCount="62">
  <si>
    <t>blockId</t>
  </si>
  <si>
    <t>channel</t>
  </si>
  <si>
    <t>progBefore</t>
  </si>
  <si>
    <t>progAfter</t>
  </si>
  <si>
    <t>xDate</t>
  </si>
  <si>
    <t>xTime</t>
  </si>
  <si>
    <t>ratecard</t>
  </si>
  <si>
    <t>_</t>
  </si>
  <si>
    <t>copyNumber</t>
  </si>
  <si>
    <t>tierInfo</t>
  </si>
  <si>
    <t>histBreaksCount</t>
  </si>
  <si>
    <t>POLSAT</t>
  </si>
  <si>
    <t>UNKNOWN</t>
  </si>
  <si>
    <t>Nowy dzień z Polsat News</t>
  </si>
  <si>
    <t>03|00:10:00|weekdays|False|125</t>
  </si>
  <si>
    <t>07|00:20:00|weekdays|False|125</t>
  </si>
  <si>
    <t>Nowy dzień z Polsat News - Graffiti</t>
  </si>
  <si>
    <t>02|00:20:00|weekdays|True|125</t>
  </si>
  <si>
    <t>Malanowski i partnerzy</t>
  </si>
  <si>
    <t>Malanowski i partnerzy 2</t>
  </si>
  <si>
    <t>01|00:10:00|weekdays|True|125</t>
  </si>
  <si>
    <t>Sekrety rodziny</t>
  </si>
  <si>
    <t>Dlaczego ja?</t>
  </si>
  <si>
    <t>Gliniarze</t>
  </si>
  <si>
    <t>Wydarzenia</t>
  </si>
  <si>
    <t>Interwencja</t>
  </si>
  <si>
    <t>Trudne sprawy</t>
  </si>
  <si>
    <t>TV PULS</t>
  </si>
  <si>
    <t>TVN</t>
  </si>
  <si>
    <t>TVN24</t>
  </si>
  <si>
    <t>TVN7</t>
  </si>
  <si>
    <t>TVP1</t>
  </si>
  <si>
    <t>TVP2</t>
  </si>
  <si>
    <t>grp</t>
  </si>
  <si>
    <t>Kolumna</t>
  </si>
  <si>
    <t>Komentarz</t>
  </si>
  <si>
    <t>bez zmian - tylko taka sugestia żebyś zrobił to jako stringa, bo chuj wie co oni tu będą wrzucać</t>
  </si>
  <si>
    <t>bez zmian</t>
  </si>
  <si>
    <t>była jedna kolumna "programme", teraz są before i after, ale z tą kolumna nic nie robisz</t>
  </si>
  <si>
    <t>j.w.</t>
  </si>
  <si>
    <t>bez mian</t>
  </si>
  <si>
    <t>bez zmian, ale uwaga: wywaliłem kolumnę "isWanted", ona jest zbędna bo isWanted to jak copyNumber = 0</t>
  </si>
  <si>
    <t>placeholder, olać</t>
  </si>
  <si>
    <t>olać</t>
  </si>
  <si>
    <t>Importować</t>
  </si>
  <si>
    <t>https://clips.twitch.tv/CloudyBlitheManateeYee-45jEBDW0RginiSJb</t>
  </si>
  <si>
    <t>week</t>
  </si>
  <si>
    <t>z</t>
  </si>
  <si>
    <t>(puste)</t>
  </si>
  <si>
    <t>Suma końcowa</t>
  </si>
  <si>
    <t>Channel</t>
  </si>
  <si>
    <t>ChannelGroup</t>
  </si>
  <si>
    <t>Polsat</t>
  </si>
  <si>
    <t>Other</t>
  </si>
  <si>
    <t>TVP</t>
  </si>
  <si>
    <t>channelGroup</t>
  </si>
  <si>
    <t>timeband</t>
  </si>
  <si>
    <t>isPeak</t>
  </si>
  <si>
    <t>xHour</t>
  </si>
  <si>
    <t>Suma z grp</t>
  </si>
  <si>
    <t>Suma</t>
  </si>
  <si>
    <t>xDateTime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</si>
</sst>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43" fontId="0" fillId="0" borderId="0" xfId="1" applyFont="1"/>
    <xf numFmtId="22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161925</xdr:rowOff>
    </xdr:from>
    <xdr:to>
      <xdr:col>8</xdr:col>
      <xdr:colOff>533400</xdr:colOff>
      <xdr:row>17</xdr:row>
      <xdr:rowOff>133350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B305B6DF-F0DF-65FB-652B-DE2D152922F6}"/>
            </a:ext>
          </a:extLst>
        </xdr:cNvPr>
        <xdr:cNvSpPr/>
      </xdr:nvSpPr>
      <xdr:spPr>
        <a:xfrm>
          <a:off x="2933700" y="923925"/>
          <a:ext cx="3305175" cy="2447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luknij do arkusza book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23</xdr:row>
      <xdr:rowOff>142875</xdr:rowOff>
    </xdr:from>
    <xdr:to>
      <xdr:col>2</xdr:col>
      <xdr:colOff>438150</xdr:colOff>
      <xdr:row>30</xdr:row>
      <xdr:rowOff>66675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17E6AE9B-5AE1-033D-B1FF-0AE6B7F9DC0B}"/>
            </a:ext>
          </a:extLst>
        </xdr:cNvPr>
        <xdr:cNvSpPr/>
      </xdr:nvSpPr>
      <xdr:spPr>
        <a:xfrm>
          <a:off x="885825" y="4524375"/>
          <a:ext cx="1647825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I jeszcze jedna uwaga: nazwa arkusza może się zmieniać, po indeksie się odwołuj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k Głuszak" refreshedDate="45142.625426388891" createdVersion="8" refreshedVersion="8" minRefreshableVersion="3" recordCount="12491" xr:uid="{083F8EF9-E2E4-4A45-8C1B-521E2D65C818}">
  <cacheSource type="worksheet">
    <worksheetSource ref="A1:T1048576" sheet="schedule"/>
  </cacheSource>
  <cacheFields count="17">
    <cacheField name="blockId" numFmtId="0">
      <sharedItems containsString="0" containsBlank="1" containsNumber="1" containsInteger="1" minValue="-767057676" maxValue="18492103438"/>
    </cacheField>
    <cacheField name="channel" numFmtId="0">
      <sharedItems containsBlank="1" count="8">
        <s v="POLSAT"/>
        <s v="TV PULS"/>
        <s v="TVN"/>
        <s v="TVN24"/>
        <s v="TVN7"/>
        <s v="TVP1"/>
        <s v="TVP2"/>
        <m/>
      </sharedItems>
    </cacheField>
    <cacheField name="progBefore" numFmtId="0">
      <sharedItems containsBlank="1"/>
    </cacheField>
    <cacheField name="progAfter" numFmtId="0">
      <sharedItems containsBlank="1"/>
    </cacheField>
    <cacheField name="xDate" numFmtId="0">
      <sharedItems containsNonDate="0" containsDate="1" containsString="0" containsBlank="1" minDate="2023-06-01T00:00:00" maxDate="2023-07-02T00:00:00"/>
    </cacheField>
    <cacheField name="xTime" numFmtId="0">
      <sharedItems containsNonDate="0" containsDate="1" containsString="0" containsBlank="1" minDate="1899-12-30T00:00:00" maxDate="1899-12-30T23:59:00"/>
    </cacheField>
    <cacheField name="ratecard" numFmtId="0">
      <sharedItems containsString="0" containsBlank="1" containsNumber="1" containsInteger="1" minValue="200" maxValue="149600"/>
    </cacheField>
    <cacheField name="_" numFmtId="0">
      <sharedItems containsNonDate="0" containsString="0" containsBlank="1"/>
    </cacheField>
    <cacheField name="copyNumber" numFmtId="0">
      <sharedItems containsString="0" containsBlank="1" containsNumber="1" containsInteger="1" minValue="0" maxValue="0"/>
    </cacheField>
    <cacheField name="_2" numFmtId="0">
      <sharedItems containsNonDate="0" containsString="0" containsBlank="1"/>
    </cacheField>
    <cacheField name="tierInfo" numFmtId="0">
      <sharedItems containsBlank="1"/>
    </cacheField>
    <cacheField name="histBreaksCount" numFmtId="0">
      <sharedItems containsString="0" containsBlank="1" containsNumber="1" containsInteger="1" minValue="1" maxValue="37"/>
    </cacheField>
    <cacheField name="_3" numFmtId="0">
      <sharedItems containsNonDate="0" containsString="0" containsBlank="1"/>
    </cacheField>
    <cacheField name="_4" numFmtId="0">
      <sharedItems containsNonDate="0" containsString="0" containsBlank="1"/>
    </cacheField>
    <cacheField name="grp" numFmtId="0">
      <sharedItems containsString="0" containsBlank="1" containsNumber="1" minValue="2.2228225487484404E-2" maxValue="15.246182150097551"/>
    </cacheField>
    <cacheField name="week" numFmtId="0">
      <sharedItems containsString="0" containsBlank="1" containsNumber="1" containsInteger="1" minValue="23" maxValue="27" count="6">
        <n v="23"/>
        <n v="24"/>
        <n v="25"/>
        <n v="26"/>
        <n v="27"/>
        <m/>
      </sharedItems>
    </cacheField>
    <cacheField name="z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91">
  <r>
    <n v="18492100072"/>
    <x v="0"/>
    <s v="UNKNOWN"/>
    <s v="Nowy dzień z Polsat News"/>
    <d v="2023-06-01T00:00:00"/>
    <d v="1899-12-30T06:15:00"/>
    <n v="10200"/>
    <m/>
    <n v="0"/>
    <m/>
    <s v="03|00:10:00|weekdays|False|125"/>
    <n v="6"/>
    <m/>
    <m/>
    <n v="0.57633135359122045"/>
    <x v="0"/>
    <m/>
  </r>
  <r>
    <n v="18492100074"/>
    <x v="0"/>
    <s v="UNKNOWN"/>
    <s v="Nowy dzień z Polsat News"/>
    <d v="2023-06-01T00:00:00"/>
    <d v="1899-12-30T06:30:00"/>
    <n v="11200"/>
    <m/>
    <n v="0"/>
    <m/>
    <s v="07|00:20:00|weekdays|False|125"/>
    <n v="6"/>
    <m/>
    <m/>
    <n v="0.6234110474024579"/>
    <x v="0"/>
    <m/>
  </r>
  <r>
    <n v="18492100075"/>
    <x v="0"/>
    <s v="UNKNOWN"/>
    <s v="Nowy dzień z Polsat News"/>
    <d v="2023-06-01T00:00:00"/>
    <d v="1899-12-30T06:45:00"/>
    <n v="11700"/>
    <m/>
    <n v="0"/>
    <m/>
    <s v="03|00:10:00|weekdays|False|125"/>
    <n v="6"/>
    <m/>
    <m/>
    <n v="0.67948596441345888"/>
    <x v="0"/>
    <m/>
  </r>
  <r>
    <n v="18492100076"/>
    <x v="0"/>
    <s v="UNKNOWN"/>
    <s v="Nowy dzień z Polsat News"/>
    <d v="2023-06-01T00:00:00"/>
    <d v="1899-12-30T06:47:00"/>
    <n v="11700"/>
    <m/>
    <n v="0"/>
    <m/>
    <s v="03|00:10:00|weekdays|False|125"/>
    <n v="6"/>
    <m/>
    <m/>
    <n v="0.67948596441345888"/>
    <x v="0"/>
    <m/>
  </r>
  <r>
    <n v="18492100079"/>
    <x v="0"/>
    <s v="UNKNOWN"/>
    <s v="Nowy dzień z Polsat News"/>
    <d v="2023-06-01T00:00:00"/>
    <d v="1899-12-30T07:15:00"/>
    <n v="9700"/>
    <m/>
    <n v="0"/>
    <m/>
    <s v="03|00:10:00|weekdays|False|125"/>
    <n v="5"/>
    <m/>
    <m/>
    <n v="0.59277648331714117"/>
    <x v="0"/>
    <m/>
  </r>
  <r>
    <n v="18492100080"/>
    <x v="0"/>
    <s v="UNKNOWN"/>
    <s v="Nowy dzień z Polsat News"/>
    <d v="2023-06-01T00:00:00"/>
    <d v="1899-12-30T07:30:00"/>
    <n v="8100"/>
    <m/>
    <n v="0"/>
    <m/>
    <s v="03|00:10:00|weekdays|False|125"/>
    <n v="9"/>
    <m/>
    <m/>
    <n v="0.53272489844008686"/>
    <x v="0"/>
    <m/>
  </r>
  <r>
    <n v="18492100081"/>
    <x v="0"/>
    <s v="UNKNOWN"/>
    <s v="Nowy dzień z Polsat News - Graffiti"/>
    <d v="2023-06-01T00:00:00"/>
    <d v="1899-12-30T07:45:00"/>
    <n v="7700"/>
    <m/>
    <n v="0"/>
    <m/>
    <s v="02|00:20:00|weekdays|True|125"/>
    <n v="6"/>
    <m/>
    <m/>
    <n v="0.523661281087065"/>
    <x v="0"/>
    <m/>
  </r>
  <r>
    <n v="18492100082"/>
    <x v="0"/>
    <s v="UNKNOWN"/>
    <s v="Nowy dzień z Polsat News"/>
    <d v="2023-06-01T00:00:00"/>
    <d v="1899-12-30T07:55:00"/>
    <n v="7400"/>
    <m/>
    <n v="0"/>
    <m/>
    <s v="03|00:10:00|weekdays|False|125"/>
    <n v="6"/>
    <m/>
    <m/>
    <n v="0.47455608005637567"/>
    <x v="0"/>
    <m/>
  </r>
  <r>
    <n v="18492100083"/>
    <x v="0"/>
    <s v="UNKNOWN"/>
    <s v="Nowy dzień z Polsat News"/>
    <d v="2023-06-01T00:00:00"/>
    <d v="1899-12-30T08:15:00"/>
    <n v="8000"/>
    <m/>
    <n v="0"/>
    <m/>
    <s v="03|00:10:00|weekdays|False|125"/>
    <n v="6"/>
    <m/>
    <m/>
    <n v="0.50340792438527093"/>
    <x v="0"/>
    <m/>
  </r>
  <r>
    <n v="18492100084"/>
    <x v="0"/>
    <s v="UNKNOWN"/>
    <s v="Nowy dzień z Polsat News"/>
    <d v="2023-06-01T00:00:00"/>
    <d v="1899-12-30T08:30:00"/>
    <n v="8600"/>
    <m/>
    <n v="0"/>
    <m/>
    <s v="03|00:10:00|weekdays|False|125"/>
    <n v="6"/>
    <m/>
    <m/>
    <n v="0.49230976871416632"/>
    <x v="0"/>
    <m/>
  </r>
  <r>
    <n v="18492100085"/>
    <x v="0"/>
    <s v="Nowy dzień z Polsat News"/>
    <s v="UNKNOWN"/>
    <d v="2023-06-01T00:00:00"/>
    <d v="1899-12-30T08:35:00"/>
    <n v="6600"/>
    <m/>
    <n v="0"/>
    <m/>
    <s v="03|00:10:00|weekdays|False|125"/>
    <n v="6"/>
    <m/>
    <m/>
    <n v="0.49247028761784856"/>
    <x v="0"/>
    <m/>
  </r>
  <r>
    <n v="18492100088"/>
    <x v="0"/>
    <s v="Malanowski i partnerzy"/>
    <s v="Malanowski i partnerzy"/>
    <d v="2023-06-01T00:00:00"/>
    <d v="1899-12-30T08:50:00"/>
    <n v="9300"/>
    <m/>
    <n v="0"/>
    <m/>
    <s v="02|00:20:00|weekdays|True|125"/>
    <n v="6"/>
    <m/>
    <m/>
    <n v="0.67936405810948552"/>
    <x v="0"/>
    <m/>
  </r>
  <r>
    <n v="18492100092"/>
    <x v="0"/>
    <s v="Malanowski i partnerzy 2"/>
    <s v="Malanowski i partnerzy 2"/>
    <d v="2023-06-01T00:00:00"/>
    <d v="1899-12-30T09:30:00"/>
    <n v="11800"/>
    <m/>
    <n v="0"/>
    <m/>
    <s v="01|00:10:00|weekdays|True|125"/>
    <n v="6"/>
    <m/>
    <m/>
    <n v="0.95237968927909344"/>
    <x v="0"/>
    <m/>
  </r>
  <r>
    <n v="18492100096"/>
    <x v="0"/>
    <s v="Sekrety rodziny"/>
    <s v="Sekrety rodziny"/>
    <d v="2023-06-01T00:00:00"/>
    <d v="1899-12-30T09:50:00"/>
    <n v="8000"/>
    <m/>
    <n v="0"/>
    <m/>
    <s v="01|00:10:00|weekdays|True|125"/>
    <n v="6"/>
    <m/>
    <m/>
    <n v="0.62781984583893335"/>
    <x v="0"/>
    <m/>
  </r>
  <r>
    <n v="18492100098"/>
    <x v="0"/>
    <s v="Sekrety rodziny"/>
    <s v="Sekrety rodziny"/>
    <d v="2023-06-01T00:00:00"/>
    <d v="1899-12-30T10:20:00"/>
    <n v="10200"/>
    <m/>
    <n v="0"/>
    <m/>
    <s v="03|00:10:00|weekdays|False|125"/>
    <n v="6"/>
    <m/>
    <m/>
    <n v="0.76843135359122061"/>
    <x v="0"/>
    <m/>
  </r>
  <r>
    <n v="18492100101"/>
    <x v="0"/>
    <s v="Dlaczego ja?"/>
    <s v="Dlaczego ja?"/>
    <d v="2023-06-01T00:00:00"/>
    <d v="1899-12-30T10:50:00"/>
    <n v="9900"/>
    <m/>
    <n v="0"/>
    <m/>
    <s v="01|00:10:00|weekdays|True|125"/>
    <n v="6"/>
    <m/>
    <m/>
    <n v="0.70662476755901349"/>
    <x v="0"/>
    <m/>
  </r>
  <r>
    <n v="18492100103"/>
    <x v="0"/>
    <s v="Dlaczego ja?"/>
    <s v="Dlaczego ja?"/>
    <d v="2023-06-01T00:00:00"/>
    <d v="1899-12-30T11:20:00"/>
    <n v="14200"/>
    <m/>
    <n v="0"/>
    <m/>
    <s v="07|00:20:00|weekdays|False|125"/>
    <n v="6"/>
    <m/>
    <m/>
    <n v="1.080019661290021"/>
    <x v="0"/>
    <m/>
  </r>
  <r>
    <n v="18492100108"/>
    <x v="0"/>
    <s v="Gliniarze"/>
    <s v="Gliniarze"/>
    <d v="2023-06-01T00:00:00"/>
    <d v="1899-12-30T11:50:00"/>
    <n v="13000"/>
    <m/>
    <n v="0"/>
    <m/>
    <s v="01|00:10:00|weekdays|True|125"/>
    <n v="6"/>
    <m/>
    <m/>
    <n v="1.1296301661549335"/>
    <x v="0"/>
    <m/>
  </r>
  <r>
    <n v="18492100110"/>
    <x v="0"/>
    <s v="Gliniarze"/>
    <s v="Gliniarze"/>
    <d v="2023-06-01T00:00:00"/>
    <d v="1899-12-30T12:20:00"/>
    <n v="14200"/>
    <m/>
    <n v="0"/>
    <m/>
    <s v="03|00:10:00|weekdays|False|125"/>
    <n v="6"/>
    <m/>
    <m/>
    <n v="1.223710315783856"/>
    <x v="0"/>
    <m/>
  </r>
  <r>
    <n v="18492100112"/>
    <x v="0"/>
    <s v="UNKNOWN"/>
    <s v="Wydarzenia"/>
    <d v="2023-06-01T00:00:00"/>
    <d v="1899-12-30T12:45:00"/>
    <n v="12100"/>
    <m/>
    <n v="0"/>
    <m/>
    <s v="01|00:10:00|weekdays|True|125"/>
    <n v="6"/>
    <m/>
    <m/>
    <n v="1.0395339751647201"/>
    <x v="0"/>
    <m/>
  </r>
  <r>
    <n v="18492100114"/>
    <x v="0"/>
    <s v="UNKNOWN"/>
    <s v="Interwencja"/>
    <d v="2023-06-01T00:00:00"/>
    <d v="1899-12-30T13:15:00"/>
    <n v="11700"/>
    <m/>
    <n v="0"/>
    <m/>
    <s v="01|00:10:00|weekdays|True|125"/>
    <n v="6"/>
    <m/>
    <m/>
    <n v="0.94865048287277343"/>
    <x v="0"/>
    <m/>
  </r>
  <r>
    <n v="18492100117"/>
    <x v="0"/>
    <s v="Trudne sprawy"/>
    <s v="Trudne sprawy"/>
    <d v="2023-06-01T00:00:00"/>
    <d v="1899-12-30T13:50:00"/>
    <n v="10800"/>
    <m/>
    <n v="0"/>
    <m/>
    <s v="01|00:10:00|weekdays|True|125"/>
    <n v="6"/>
    <m/>
    <m/>
    <n v="0.82498762521589342"/>
    <x v="0"/>
    <m/>
  </r>
  <r>
    <n v="18492100119"/>
    <x v="0"/>
    <s v="Trudne sprawy"/>
    <s v="Trudne sprawy"/>
    <d v="2023-06-01T00:00:00"/>
    <d v="1899-12-30T14:20:00"/>
    <n v="13500"/>
    <m/>
    <n v="0"/>
    <m/>
    <s v="03|00:10:00|weekdays|False|125"/>
    <n v="5"/>
    <m/>
    <m/>
    <n v="0.95644149740014484"/>
    <x v="0"/>
    <m/>
  </r>
  <r>
    <n v="18492100122"/>
    <x v="0"/>
    <s v="Dlaczego ja?"/>
    <s v="Dlaczego ja?"/>
    <d v="2023-06-01T00:00:00"/>
    <d v="1899-12-30T14:50:00"/>
    <n v="12400"/>
    <m/>
    <n v="0"/>
    <m/>
    <s v="01|00:10:00|weekdays|True|125"/>
    <n v="6"/>
    <m/>
    <m/>
    <n v="0.94560492771701354"/>
    <x v="0"/>
    <m/>
  </r>
  <r>
    <n v="18492100124"/>
    <x v="0"/>
    <s v="Dlaczego ja?"/>
    <s v="Dlaczego ja?"/>
    <d v="2023-06-01T00:00:00"/>
    <d v="1899-12-30T15:20:00"/>
    <n v="15600"/>
    <m/>
    <n v="0"/>
    <m/>
    <s v="07|00:20:00|weekdays|False|125"/>
    <n v="5"/>
    <m/>
    <m/>
    <n v="1.184011458881995"/>
    <x v="0"/>
    <m/>
  </r>
  <r>
    <n v="18492100126"/>
    <x v="0"/>
    <s v="UNKNOWN"/>
    <s v="Wydarzenia"/>
    <d v="2023-06-01T00:00:00"/>
    <d v="1899-12-30T15:45:00"/>
    <n v="17400"/>
    <m/>
    <n v="0"/>
    <m/>
    <s v="01|00:10:00|weekdays|True|125"/>
    <n v="6"/>
    <m/>
    <m/>
    <n v="1.3131485813663466"/>
    <x v="0"/>
    <m/>
  </r>
  <r>
    <n v="18492100128"/>
    <x v="0"/>
    <s v="UNKNOWN"/>
    <s v="Pogoda"/>
    <d v="2023-06-01T00:00:00"/>
    <d v="1899-12-30T16:10:00"/>
    <n v="23700"/>
    <m/>
    <n v="0"/>
    <m/>
    <s v="03|00:10:00|weekdays|False|125"/>
    <n v="6"/>
    <m/>
    <m/>
    <n v="1.8013728509913653"/>
    <x v="0"/>
    <m/>
  </r>
  <r>
    <n v="18492100131"/>
    <x v="0"/>
    <s v="Interwencja"/>
    <s v="UNKNOWN"/>
    <d v="2023-06-01T00:00:00"/>
    <d v="1899-12-30T16:25:00"/>
    <n v="19800"/>
    <m/>
    <n v="0"/>
    <m/>
    <s v="01|00:10:00|weekdays|True|125"/>
    <n v="6"/>
    <m/>
    <m/>
    <n v="1.4812662017846936"/>
    <x v="0"/>
    <m/>
  </r>
  <r>
    <n v="18492100134"/>
    <x v="0"/>
    <s v="Na ratunek 112"/>
    <s v="Na ratunek 112"/>
    <d v="2023-06-01T00:00:00"/>
    <d v="1899-12-30T16:40:00"/>
    <n v="18800"/>
    <m/>
    <n v="0"/>
    <m/>
    <s v="01|00:10:00|weekdays|True|125"/>
    <n v="6"/>
    <m/>
    <m/>
    <n v="1.4528074710548267"/>
    <x v="0"/>
    <m/>
  </r>
  <r>
    <n v="18492100138"/>
    <x v="0"/>
    <s v="Gliniarze"/>
    <s v="Gliniarze"/>
    <d v="2023-06-01T00:00:00"/>
    <d v="1899-12-30T17:15:00"/>
    <n v="31900"/>
    <m/>
    <n v="0"/>
    <m/>
    <s v="02|00:20:00|weekdays|True|125"/>
    <n v="6"/>
    <m/>
    <m/>
    <n v="2.1864157835511744"/>
    <x v="0"/>
    <m/>
  </r>
  <r>
    <n v="18492100140"/>
    <x v="0"/>
    <s v="Gliniarze"/>
    <s v="Gliniarze"/>
    <d v="2023-06-01T00:00:00"/>
    <d v="1899-12-30T17:40:00"/>
    <n v="40600"/>
    <m/>
    <n v="0"/>
    <m/>
    <s v="03|00:10:00|weekdays|False|125"/>
    <n v="6"/>
    <m/>
    <m/>
    <n v="2.7464914662552502"/>
    <x v="0"/>
    <m/>
  </r>
  <r>
    <n v="18492100143"/>
    <x v="0"/>
    <s v="Pierwsza miłość"/>
    <s v="Pierwsza miłość"/>
    <d v="2023-06-01T00:00:00"/>
    <d v="1899-12-30T18:05:00"/>
    <n v="52000"/>
    <m/>
    <n v="0"/>
    <m/>
    <s v="01|00:10:00|weekdays|True|125"/>
    <n v="6"/>
    <m/>
    <m/>
    <n v="2.8499039979530671"/>
    <x v="0"/>
    <m/>
  </r>
  <r>
    <n v="18492100145"/>
    <x v="0"/>
    <s v="Pierwsza miłość"/>
    <s v="Pierwsza miłość"/>
    <d v="2023-06-01T00:00:00"/>
    <d v="1899-12-30T18:30:00"/>
    <n v="60200"/>
    <m/>
    <n v="0"/>
    <m/>
    <s v="03|00:10:00|weekdays|False|125"/>
    <n v="5"/>
    <m/>
    <m/>
    <n v="3.1743383809991643"/>
    <x v="0"/>
    <m/>
  </r>
  <r>
    <n v="18492100147"/>
    <x v="0"/>
    <s v="UNKNOWN"/>
    <s v="Wydarzenia"/>
    <d v="2023-06-01T00:00:00"/>
    <d v="1899-12-30T18:48:00"/>
    <n v="58000"/>
    <m/>
    <n v="0"/>
    <m/>
    <s v="02|00:20:00|weekdays|True|125"/>
    <n v="6"/>
    <m/>
    <m/>
    <n v="3.0377256670627411"/>
    <x v="0"/>
    <m/>
  </r>
  <r>
    <n v="18492100148"/>
    <x v="0"/>
    <s v="UNKNOWN"/>
    <s v="Sport"/>
    <d v="2023-06-01T00:00:00"/>
    <d v="1899-12-30T19:44:00"/>
    <n v="35400"/>
    <m/>
    <n v="0"/>
    <m/>
    <s v="02|00:20:00|weekdays|True|125"/>
    <n v="6"/>
    <m/>
    <m/>
    <n v="1.9146072749543854"/>
    <x v="0"/>
    <m/>
  </r>
  <r>
    <n v="18492100153"/>
    <x v="0"/>
    <s v="UNKNOWN"/>
    <s v="Pogoda"/>
    <d v="2023-06-01T00:00:00"/>
    <d v="1899-12-30T19:55:00"/>
    <n v="32600"/>
    <m/>
    <n v="0"/>
    <m/>
    <s v="03|00:10:00|weekdays|False|125"/>
    <n v="6"/>
    <m/>
    <m/>
    <n v="1.8452835418699793"/>
    <x v="0"/>
    <m/>
  </r>
  <r>
    <n v="18492100158"/>
    <x v="0"/>
    <s v="Film - Narzeczony na niby"/>
    <s v="Film - Narzeczony na niby"/>
    <d v="2023-06-01T00:00:00"/>
    <d v="1899-12-30T20:30:00"/>
    <n v="37900"/>
    <m/>
    <n v="0"/>
    <m/>
    <s v="10|00:10:00|group|False|125"/>
    <n v="8"/>
    <m/>
    <m/>
    <n v="2.2809472552283188"/>
    <x v="0"/>
    <m/>
  </r>
  <r>
    <n v="18492100159"/>
    <x v="0"/>
    <s v="Film - Narzeczony na niby"/>
    <s v="Film - Narzeczony na niby"/>
    <d v="2023-06-01T00:00:00"/>
    <d v="1899-12-30T20:35:00"/>
    <n v="37900"/>
    <m/>
    <n v="0"/>
    <m/>
    <s v="10|00:10:00|group|False|125"/>
    <n v="13"/>
    <m/>
    <m/>
    <n v="2.3979568706129344"/>
    <x v="0"/>
    <m/>
  </r>
  <r>
    <n v="18492100161"/>
    <x v="0"/>
    <s v="Film - Narzeczony na niby"/>
    <s v="Film - Narzeczony na niby"/>
    <d v="2023-06-01T00:00:00"/>
    <d v="1899-12-30T21:25:00"/>
    <n v="41100"/>
    <m/>
    <n v="0"/>
    <m/>
    <s v="03|00:10:00|weekdays|False|125"/>
    <n v="6"/>
    <m/>
    <m/>
    <n v="2.2215763365293295"/>
    <x v="0"/>
    <m/>
  </r>
  <r>
    <n v="18492100162"/>
    <x v="0"/>
    <s v="Film - Narzeczony na niby"/>
    <s v="Film - Narzeczony na niby"/>
    <d v="2023-06-01T00:00:00"/>
    <d v="1899-12-30T21:30:00"/>
    <n v="41100"/>
    <m/>
    <n v="0"/>
    <m/>
    <s v="07|00:20:00|weekdays|False|125"/>
    <n v="6"/>
    <m/>
    <m/>
    <n v="2.2425213435929483"/>
    <x v="0"/>
    <m/>
  </r>
  <r>
    <n v="18492100165"/>
    <x v="0"/>
    <s v="Film - Rozmowy nocą"/>
    <s v="Film - Rozmowy nocą"/>
    <d v="2023-06-01T00:00:00"/>
    <d v="1899-12-30T22:40:00"/>
    <n v="30400"/>
    <m/>
    <n v="0"/>
    <m/>
    <s v="03|00:10:00|weekdays|False|125"/>
    <n v="6"/>
    <m/>
    <m/>
    <n v="1.3040101126640298"/>
    <x v="0"/>
    <m/>
  </r>
  <r>
    <n v="18492100166"/>
    <x v="0"/>
    <s v="Film - Rozmowy nocą"/>
    <s v="Film - Rozmowy nocą"/>
    <d v="2023-06-01T00:00:00"/>
    <d v="1899-12-30T22:45:00"/>
    <n v="30400"/>
    <m/>
    <n v="0"/>
    <m/>
    <s v="03|00:10:00|weekdays|False|125"/>
    <n v="6"/>
    <m/>
    <m/>
    <n v="1.2997601126640299"/>
    <x v="0"/>
    <m/>
  </r>
  <r>
    <n v="18492100168"/>
    <x v="0"/>
    <s v="Film - Rozmowy nocą"/>
    <s v="Film - Rozmowy nocą"/>
    <d v="2023-06-01T00:00:00"/>
    <d v="1899-12-30T23:35:00"/>
    <n v="11600"/>
    <m/>
    <n v="0"/>
    <m/>
    <s v="03|00:10:00|weekdays|False|125"/>
    <n v="5"/>
    <m/>
    <m/>
    <n v="0.69912899035864295"/>
    <x v="0"/>
    <m/>
  </r>
  <r>
    <n v="18492100169"/>
    <x v="0"/>
    <s v="Film - Rozmowy nocą"/>
    <s v="Film - Rozmowy nocą"/>
    <d v="2023-06-01T00:00:00"/>
    <d v="1899-12-30T23:40:00"/>
    <n v="11600"/>
    <m/>
    <n v="0"/>
    <m/>
    <s v="03|00:10:00|weekdays|False|125"/>
    <n v="6"/>
    <m/>
    <m/>
    <n v="0.72326899035864289"/>
    <x v="0"/>
    <m/>
  </r>
  <r>
    <n v="18492100172"/>
    <x v="0"/>
    <s v="Film - Wyznania Gejszy"/>
    <s v="Film - Wyznania Gejszy"/>
    <d v="2023-06-02T00:00:00"/>
    <d v="1899-12-30T00:40:00"/>
    <n v="5800"/>
    <m/>
    <n v="0"/>
    <m/>
    <s v="10|00:10:00|group|False|125"/>
    <n v="17"/>
    <m/>
    <m/>
    <n v="0.34106815825781811"/>
    <x v="0"/>
    <m/>
  </r>
  <r>
    <n v="18492100173"/>
    <x v="0"/>
    <s v="Film - Wyznania Gejszy"/>
    <s v="Film - Wyznania Gejszy"/>
    <d v="2023-06-02T00:00:00"/>
    <d v="1899-12-30T00:45:00"/>
    <n v="5800"/>
    <m/>
    <n v="0"/>
    <m/>
    <s v="07|00:20:00|weekdays|False|125"/>
    <n v="5"/>
    <m/>
    <m/>
    <n v="0.33559220907151099"/>
    <x v="0"/>
    <m/>
  </r>
  <r>
    <n v="18492100175"/>
    <x v="0"/>
    <s v="Film - Wyznania Gejszy"/>
    <s v="Film - Wyznania Gejszy"/>
    <d v="2023-06-02T00:00:00"/>
    <d v="1899-12-30T01:35:00"/>
    <n v="3300"/>
    <m/>
    <n v="0"/>
    <m/>
    <s v="07|00:20:00|weekdays|False|125"/>
    <n v="6"/>
    <m/>
    <m/>
    <n v="0.20851947527631948"/>
    <x v="0"/>
    <m/>
  </r>
  <r>
    <n v="18492100176"/>
    <x v="0"/>
    <s v="Film - Wyznania Gejszy"/>
    <s v="Film - Wyznania Gejszy"/>
    <d v="2023-06-02T00:00:00"/>
    <d v="1899-12-30T01:40:00"/>
    <n v="3300"/>
    <m/>
    <n v="0"/>
    <m/>
    <s v="07|00:20:00|weekdays|False|125"/>
    <n v="5"/>
    <m/>
    <m/>
    <n v="0.19802280860965282"/>
    <x v="0"/>
    <m/>
  </r>
  <r>
    <n v="18492100177"/>
    <x v="0"/>
    <s v="Film - Wyznania Gejszy"/>
    <s v="Film - Wyznania Gejszy"/>
    <d v="2023-06-02T00:00:00"/>
    <d v="1899-12-30T02:30:00"/>
    <n v="2100"/>
    <m/>
    <n v="0"/>
    <m/>
    <s v="07|00:20:00|weekdays|False|125"/>
    <n v="6"/>
    <m/>
    <m/>
    <n v="0.1386760297212942"/>
    <x v="0"/>
    <m/>
  </r>
  <r>
    <n v="18492100178"/>
    <x v="0"/>
    <s v="Film - Wyznania Gejszy"/>
    <s v="Film - Wyznania Gejszy"/>
    <d v="2023-06-02T00:00:00"/>
    <d v="1899-12-30T02:35:00"/>
    <n v="2100"/>
    <m/>
    <n v="0"/>
    <m/>
    <s v="10|00:10:00|group|False|125"/>
    <n v="14"/>
    <m/>
    <m/>
    <n v="0.13360036619621668"/>
    <x v="0"/>
    <m/>
  </r>
  <r>
    <n v="18492100179"/>
    <x v="0"/>
    <s v="Film - Wyznania Gejszy"/>
    <s v="UNKNOWN"/>
    <d v="2023-06-02T00:00:00"/>
    <d v="1899-12-30T03:35:00"/>
    <n v="1000"/>
    <m/>
    <n v="0"/>
    <m/>
    <s v="10|00:10:00|group|False|125"/>
    <n v="13"/>
    <m/>
    <m/>
    <n v="7.5859933667481519E-2"/>
    <x v="0"/>
    <m/>
  </r>
  <r>
    <n v="18492100182"/>
    <x v="0"/>
    <s v="Nasz Nowy Dom"/>
    <s v="Nasz Nowy Dom"/>
    <d v="2023-06-02T00:00:00"/>
    <d v="1899-12-30T03:50:00"/>
    <n v="1700"/>
    <m/>
    <n v="0"/>
    <m/>
    <s v="15|00:30:00|group|False|125"/>
    <n v="5"/>
    <m/>
    <m/>
    <n v="0.10238904282709506"/>
    <x v="0"/>
    <m/>
  </r>
  <r>
    <n v="18492100184"/>
    <x v="0"/>
    <s v="Nasz Nowy Dom"/>
    <s v="Nasz Nowy Dom"/>
    <d v="2023-06-02T00:00:00"/>
    <d v="1899-12-30T04:20:00"/>
    <n v="1500"/>
    <m/>
    <n v="0"/>
    <m/>
    <s v="10|00:10:00|group|False|125"/>
    <n v="11"/>
    <m/>
    <m/>
    <n v="7.9525215186536963E-2"/>
    <x v="0"/>
    <m/>
  </r>
  <r>
    <n v="18492100186"/>
    <x v="0"/>
    <s v="UNKNOWN"/>
    <s v="Disco gramy!"/>
    <d v="2023-06-02T00:00:00"/>
    <d v="1899-12-30T04:35:00"/>
    <n v="1800"/>
    <m/>
    <n v="0"/>
    <m/>
    <s v="09|00:10:00|group|True|125"/>
    <n v="9"/>
    <m/>
    <m/>
    <n v="9.0368228175260162E-2"/>
    <x v="0"/>
    <m/>
  </r>
  <r>
    <n v="18492100189"/>
    <x v="0"/>
    <s v="UNKNOWN"/>
    <s v="Nowy dzień z Polsat News"/>
    <d v="2023-06-02T00:00:00"/>
    <d v="1899-12-30T06:15:00"/>
    <n v="10800"/>
    <m/>
    <n v="0"/>
    <m/>
    <s v="03|00:10:00|weekdays|False|125"/>
    <n v="6"/>
    <m/>
    <m/>
    <n v="0.60858319792011584"/>
    <x v="0"/>
    <m/>
  </r>
  <r>
    <n v="18492100190"/>
    <x v="0"/>
    <s v="UNKNOWN"/>
    <s v="Nowy dzień z Polsat News"/>
    <d v="2023-06-02T00:00:00"/>
    <d v="1899-12-30T06:30:00"/>
    <n v="11900"/>
    <m/>
    <n v="0"/>
    <m/>
    <s v="07|00:20:00|weekdays|False|125"/>
    <n v="6"/>
    <m/>
    <m/>
    <n v="0.66154194619844497"/>
    <x v="0"/>
    <m/>
  </r>
  <r>
    <n v="18492100191"/>
    <x v="0"/>
    <s v="UNKNOWN"/>
    <s v="Nowy dzień z Polsat News"/>
    <d v="2023-06-02T00:00:00"/>
    <d v="1899-12-30T06:45:00"/>
    <n v="12400"/>
    <m/>
    <n v="0"/>
    <m/>
    <s v="03|00:10:00|weekdays|False|125"/>
    <n v="6"/>
    <m/>
    <m/>
    <n v="0.75210478279716997"/>
    <x v="0"/>
    <m/>
  </r>
  <r>
    <n v="18492100192"/>
    <x v="0"/>
    <s v="UNKNOWN"/>
    <s v="Nowy dzień z Polsat News"/>
    <d v="2023-06-02T00:00:00"/>
    <d v="1899-12-30T06:47:00"/>
    <n v="12400"/>
    <m/>
    <n v="0"/>
    <m/>
    <s v="03|00:10:00|weekdays|False|125"/>
    <n v="6"/>
    <m/>
    <m/>
    <n v="0.75210478279716997"/>
    <x v="0"/>
    <m/>
  </r>
  <r>
    <n v="18492100195"/>
    <x v="0"/>
    <s v="UNKNOWN"/>
    <s v="Nowy dzień z Polsat News"/>
    <d v="2023-06-02T00:00:00"/>
    <d v="1899-12-30T07:15:00"/>
    <n v="9800"/>
    <m/>
    <n v="0"/>
    <m/>
    <s v="03|00:10:00|weekdays|False|125"/>
    <n v="5"/>
    <m/>
    <m/>
    <n v="0.61410345737195693"/>
    <x v="0"/>
    <m/>
  </r>
  <r>
    <n v="18492100196"/>
    <x v="0"/>
    <s v="UNKNOWN"/>
    <s v="Nowy dzień z Polsat News"/>
    <d v="2023-06-02T00:00:00"/>
    <d v="1899-12-30T07:30:00"/>
    <n v="8200"/>
    <m/>
    <n v="0"/>
    <m/>
    <s v="03|00:10:00|weekdays|False|125"/>
    <n v="7"/>
    <m/>
    <m/>
    <n v="0.5143204439234742"/>
    <x v="0"/>
    <m/>
  </r>
  <r>
    <n v="18492100197"/>
    <x v="0"/>
    <s v="UNKNOWN"/>
    <s v="Nowy dzień z Polsat News - Graffiti"/>
    <d v="2023-06-02T00:00:00"/>
    <d v="1899-12-30T07:45:00"/>
    <n v="7700"/>
    <m/>
    <n v="0"/>
    <m/>
    <s v="02|00:20:00|weekdays|True|125"/>
    <n v="5"/>
    <m/>
    <m/>
    <n v="0.48275461442039835"/>
    <x v="0"/>
    <m/>
  </r>
  <r>
    <n v="18492100198"/>
    <x v="0"/>
    <s v="UNKNOWN"/>
    <s v="Nowy dzień z Polsat News"/>
    <d v="2023-06-02T00:00:00"/>
    <d v="1899-12-30T07:55:00"/>
    <n v="7500"/>
    <m/>
    <n v="0"/>
    <m/>
    <s v="03|00:10:00|weekdays|False|125"/>
    <n v="7"/>
    <m/>
    <m/>
    <n v="0.452751625539763"/>
    <x v="0"/>
    <m/>
  </r>
  <r>
    <n v="18492100199"/>
    <x v="0"/>
    <s v="UNKNOWN"/>
    <s v="Nowy dzień z Polsat News"/>
    <d v="2023-06-02T00:00:00"/>
    <d v="1899-12-30T08:15:00"/>
    <n v="8200"/>
    <m/>
    <n v="0"/>
    <m/>
    <s v="03|00:10:00|weekdays|False|125"/>
    <n v="6"/>
    <m/>
    <m/>
    <n v="0.49404187249490278"/>
    <x v="0"/>
    <m/>
  </r>
  <r>
    <n v="18492100200"/>
    <x v="0"/>
    <s v="UNKNOWN"/>
    <s v="Nowy dzień z Polsat News"/>
    <d v="2023-06-02T00:00:00"/>
    <d v="1899-12-30T08:30:00"/>
    <n v="8800"/>
    <m/>
    <n v="0"/>
    <m/>
    <s v="03|00:10:00|weekdays|False|125"/>
    <n v="6"/>
    <m/>
    <m/>
    <n v="0.53989371682379816"/>
    <x v="0"/>
    <m/>
  </r>
  <r>
    <n v="18492100201"/>
    <x v="0"/>
    <s v="Nowy dzień z Polsat News"/>
    <s v="UNKNOWN"/>
    <d v="2023-06-02T00:00:00"/>
    <d v="1899-12-30T08:35:00"/>
    <n v="6800"/>
    <m/>
    <n v="0"/>
    <m/>
    <s v="03|00:10:00|weekdays|False|125"/>
    <n v="7"/>
    <m/>
    <m/>
    <n v="0.53471137858462325"/>
    <x v="0"/>
    <m/>
  </r>
  <r>
    <n v="18492100204"/>
    <x v="0"/>
    <s v="Malanowski i partnerzy"/>
    <s v="Malanowski i partnerzy"/>
    <d v="2023-06-02T00:00:00"/>
    <d v="1899-12-30T08:50:00"/>
    <n v="9500"/>
    <m/>
    <n v="0"/>
    <m/>
    <s v="02|00:20:00|weekdays|True|125"/>
    <n v="6"/>
    <m/>
    <m/>
    <n v="0.70684357190395475"/>
    <x v="0"/>
    <m/>
  </r>
  <r>
    <n v="18492100208"/>
    <x v="0"/>
    <s v="Malanowski i partnerzy 2"/>
    <s v="Malanowski i partnerzy 2"/>
    <d v="2023-06-02T00:00:00"/>
    <d v="1899-12-30T09:30:00"/>
    <n v="11900"/>
    <m/>
    <n v="0"/>
    <m/>
    <s v="02|00:20:00|weekdays|True|125"/>
    <n v="5"/>
    <m/>
    <m/>
    <n v="0.96882440410425197"/>
    <x v="0"/>
    <m/>
  </r>
  <r>
    <n v="18492100212"/>
    <x v="0"/>
    <s v="Sekrety rodziny"/>
    <s v="Sekrety rodziny"/>
    <d v="2023-06-02T00:00:00"/>
    <d v="1899-12-30T09:50:00"/>
    <n v="8100"/>
    <m/>
    <n v="0"/>
    <m/>
    <s v="01|00:10:00|weekdays|True|125"/>
    <n v="6"/>
    <m/>
    <m/>
    <n v="0.65451571891192006"/>
    <x v="0"/>
    <m/>
  </r>
  <r>
    <n v="18492100214"/>
    <x v="0"/>
    <s v="Sekrety rodziny"/>
    <s v="Sekrety rodziny"/>
    <d v="2023-06-02T00:00:00"/>
    <d v="1899-12-30T10:20:00"/>
    <n v="10300"/>
    <m/>
    <n v="0"/>
    <m/>
    <s v="03|00:10:00|weekdays|False|125"/>
    <n v="6"/>
    <m/>
    <m/>
    <n v="0.79264832764603643"/>
    <x v="0"/>
    <m/>
  </r>
  <r>
    <n v="18492100217"/>
    <x v="0"/>
    <s v="Dlaczego ja?"/>
    <s v="Dlaczego ja?"/>
    <d v="2023-06-02T00:00:00"/>
    <d v="1899-12-30T10:50:00"/>
    <n v="10000"/>
    <m/>
    <n v="0"/>
    <m/>
    <s v="01|00:10:00|weekdays|True|125"/>
    <n v="6"/>
    <m/>
    <m/>
    <n v="0.7085873072986667"/>
    <x v="0"/>
    <m/>
  </r>
  <r>
    <n v="18492100219"/>
    <x v="0"/>
    <s v="Dlaczego ja?"/>
    <s v="Dlaczego ja?"/>
    <d v="2023-06-02T00:00:00"/>
    <d v="1899-12-30T11:20:00"/>
    <n v="14600"/>
    <m/>
    <n v="0"/>
    <m/>
    <s v="07|00:20:00|weekdays|False|125"/>
    <n v="6"/>
    <m/>
    <m/>
    <n v="0.98475636536391842"/>
    <x v="0"/>
    <m/>
  </r>
  <r>
    <n v="18492100222"/>
    <x v="0"/>
    <s v="Gliniarze"/>
    <s v="Gliniarze"/>
    <d v="2023-06-02T00:00:00"/>
    <d v="1899-12-30T11:50:00"/>
    <n v="13300"/>
    <m/>
    <n v="0"/>
    <m/>
    <s v="01|00:10:00|weekdays|True|125"/>
    <n v="6"/>
    <m/>
    <m/>
    <n v="1.0480677853738936"/>
    <x v="0"/>
    <m/>
  </r>
  <r>
    <n v="18492100224"/>
    <x v="0"/>
    <s v="Gliniarze"/>
    <s v="Gliniarze"/>
    <d v="2023-06-02T00:00:00"/>
    <d v="1899-12-30T12:20:00"/>
    <n v="14500"/>
    <m/>
    <n v="0"/>
    <m/>
    <s v="03|00:10:00|weekdays|False|125"/>
    <n v="6"/>
    <m/>
    <m/>
    <n v="1.1476112379483037"/>
    <x v="0"/>
    <m/>
  </r>
  <r>
    <n v="18492100226"/>
    <x v="0"/>
    <s v="UNKNOWN"/>
    <s v="Wydarzenia"/>
    <d v="2023-06-02T00:00:00"/>
    <d v="1899-12-30T12:45:00"/>
    <n v="12300"/>
    <m/>
    <n v="0"/>
    <m/>
    <s v="01|00:10:00|weekdays|True|125"/>
    <n v="6"/>
    <m/>
    <m/>
    <n v="1.0001757213106934"/>
    <x v="0"/>
    <m/>
  </r>
  <r>
    <n v="18492100228"/>
    <x v="0"/>
    <s v="UNKNOWN"/>
    <s v="Interwencja"/>
    <d v="2023-06-02T00:00:00"/>
    <d v="1899-12-30T13:15:00"/>
    <n v="11600"/>
    <m/>
    <n v="0"/>
    <m/>
    <s v="01|00:10:00|weekdays|True|125"/>
    <n v="6"/>
    <m/>
    <m/>
    <n v="0.92283794313312018"/>
    <x v="0"/>
    <m/>
  </r>
  <r>
    <n v="18492100231"/>
    <x v="0"/>
    <s v="Trudne sprawy"/>
    <s v="Trudne sprawy"/>
    <d v="2023-06-02T00:00:00"/>
    <d v="1899-12-30T13:50:00"/>
    <n v="10700"/>
    <m/>
    <n v="0"/>
    <m/>
    <s v="02|00:20:00|weekdays|True|125"/>
    <n v="6"/>
    <m/>
    <m/>
    <n v="0.82578732133743682"/>
    <x v="0"/>
    <m/>
  </r>
  <r>
    <n v="18492100233"/>
    <x v="0"/>
    <s v="Trudne sprawy"/>
    <s v="Trudne sprawy"/>
    <d v="2023-06-02T00:00:00"/>
    <d v="1899-12-30T14:20:00"/>
    <n v="13200"/>
    <m/>
    <n v="0"/>
    <m/>
    <s v="03|00:10:00|weekdays|False|125"/>
    <n v="6"/>
    <m/>
    <m/>
    <n v="0.99259057523569727"/>
    <x v="0"/>
    <m/>
  </r>
  <r>
    <n v="18492100236"/>
    <x v="0"/>
    <s v="Dlaczego ja?"/>
    <s v="Dlaczego ja?"/>
    <d v="2023-06-02T00:00:00"/>
    <d v="1899-12-30T14:50:00"/>
    <n v="12200"/>
    <m/>
    <n v="0"/>
    <m/>
    <s v="01|00:10:00|weekdays|True|125"/>
    <n v="6"/>
    <m/>
    <m/>
    <n v="0.97789651490437346"/>
    <x v="0"/>
    <m/>
  </r>
  <r>
    <n v="18492100238"/>
    <x v="0"/>
    <s v="Dlaczego ja?"/>
    <s v="Dlaczego ja?"/>
    <d v="2023-06-02T00:00:00"/>
    <d v="1899-12-30T15:20:00"/>
    <n v="15200"/>
    <m/>
    <n v="0"/>
    <m/>
    <s v="07|00:20:00|weekdays|False|125"/>
    <n v="6"/>
    <m/>
    <m/>
    <n v="1.1340447548080976"/>
    <x v="0"/>
    <m/>
  </r>
  <r>
    <n v="18492100240"/>
    <x v="0"/>
    <s v="UNKNOWN"/>
    <s v="Wydarzenia"/>
    <d v="2023-06-02T00:00:00"/>
    <d v="1899-12-30T15:45:00"/>
    <n v="16900"/>
    <m/>
    <n v="0"/>
    <m/>
    <s v="01|00:10:00|weekdays|True|125"/>
    <n v="6"/>
    <m/>
    <m/>
    <n v="1.2203025493347468"/>
    <x v="0"/>
    <m/>
  </r>
  <r>
    <n v="18492100242"/>
    <x v="0"/>
    <s v="UNKNOWN"/>
    <s v="Pogoda"/>
    <d v="2023-06-02T00:00:00"/>
    <d v="1899-12-30T16:10:00"/>
    <n v="22300"/>
    <m/>
    <n v="0"/>
    <m/>
    <s v="03|00:10:00|weekdays|False|125"/>
    <n v="6"/>
    <m/>
    <m/>
    <n v="1.6518852142239429"/>
    <x v="0"/>
    <m/>
  </r>
  <r>
    <n v="18492100245"/>
    <x v="0"/>
    <s v="Interwencja"/>
    <s v="UNKNOWN"/>
    <d v="2023-06-02T00:00:00"/>
    <d v="1899-12-30T16:25:00"/>
    <n v="18700"/>
    <m/>
    <n v="0"/>
    <m/>
    <s v="01|00:10:00|weekdays|True|125"/>
    <n v="6"/>
    <m/>
    <m/>
    <n v="1.319228264648507"/>
    <x v="0"/>
    <m/>
  </r>
  <r>
    <n v="18492100248"/>
    <x v="0"/>
    <s v="Na ratunek 112"/>
    <s v="Na ratunek 112"/>
    <d v="2023-06-02T00:00:00"/>
    <d v="1899-12-30T16:40:00"/>
    <n v="17800"/>
    <m/>
    <n v="0"/>
    <m/>
    <s v="01|00:10:00|weekdays|True|125"/>
    <n v="6"/>
    <m/>
    <m/>
    <n v="1.2591654069916267"/>
    <x v="0"/>
    <m/>
  </r>
  <r>
    <n v="18492100253"/>
    <x v="0"/>
    <s v="Gliniarze"/>
    <s v="Gliniarze"/>
    <d v="2023-06-02T00:00:00"/>
    <d v="1899-12-30T17:15:00"/>
    <n v="29900"/>
    <m/>
    <n v="0"/>
    <m/>
    <s v="02|00:20:00|weekdays|True|125"/>
    <n v="6"/>
    <m/>
    <m/>
    <n v="1.9679539789398155"/>
    <x v="0"/>
    <m/>
  </r>
  <r>
    <n v="18492100255"/>
    <x v="0"/>
    <s v="Gliniarze"/>
    <s v="Gliniarze"/>
    <d v="2023-06-02T00:00:00"/>
    <d v="1899-12-30T17:40:00"/>
    <n v="38100"/>
    <m/>
    <n v="0"/>
    <m/>
    <s v="03|00:10:00|weekdays|False|125"/>
    <n v="6"/>
    <m/>
    <m/>
    <n v="2.5150671148848529"/>
    <x v="0"/>
    <m/>
  </r>
  <r>
    <n v="18492100258"/>
    <x v="0"/>
    <s v="Pierwsza miłość"/>
    <s v="Pierwsza miłość"/>
    <d v="2023-06-02T00:00:00"/>
    <d v="1899-12-30T18:05:00"/>
    <n v="48000"/>
    <m/>
    <n v="0"/>
    <m/>
    <s v="01|00:10:00|weekdays|True|125"/>
    <n v="6"/>
    <m/>
    <m/>
    <n v="2.6035690750336005"/>
    <x v="0"/>
    <m/>
  </r>
  <r>
    <n v="18492100260"/>
    <x v="0"/>
    <s v="Pierwsza miłość"/>
    <s v="Pierwsza miłość"/>
    <d v="2023-06-02T00:00:00"/>
    <d v="1899-12-30T18:30:00"/>
    <n v="55500"/>
    <m/>
    <n v="0"/>
    <m/>
    <s v="07|00:20:00|weekdays|False|125"/>
    <n v="6"/>
    <m/>
    <m/>
    <n v="2.9529593569199184"/>
    <x v="0"/>
    <m/>
  </r>
  <r>
    <n v="18492100262"/>
    <x v="0"/>
    <s v="UNKNOWN"/>
    <s v="Wydarzenia"/>
    <d v="2023-06-02T00:00:00"/>
    <d v="1899-12-30T18:48:00"/>
    <n v="53500"/>
    <m/>
    <n v="0"/>
    <m/>
    <s v="02|00:20:00|weekdays|True|125"/>
    <n v="6"/>
    <m/>
    <m/>
    <n v="2.7604699400205166"/>
    <x v="0"/>
    <m/>
  </r>
  <r>
    <n v="18492100263"/>
    <x v="0"/>
    <s v="UNKNOWN"/>
    <s v="Sport"/>
    <d v="2023-06-02T00:00:00"/>
    <d v="1899-12-30T19:44:00"/>
    <n v="32800"/>
    <m/>
    <n v="0"/>
    <m/>
    <s v="02|00:20:00|weekdays|True|125"/>
    <n v="6"/>
    <m/>
    <m/>
    <n v="1.8191069289596191"/>
    <x v="0"/>
    <m/>
  </r>
  <r>
    <n v="18492100267"/>
    <x v="0"/>
    <s v="UNKNOWN"/>
    <s v="Pogoda"/>
    <d v="2023-06-02T00:00:00"/>
    <d v="1899-12-30T19:55:00"/>
    <n v="30300"/>
    <m/>
    <n v="0"/>
    <m/>
    <s v="03|00:10:00|weekdays|False|125"/>
    <n v="6"/>
    <m/>
    <m/>
    <n v="1.7600431386092139"/>
    <x v="0"/>
    <m/>
  </r>
  <r>
    <n v="18492100272"/>
    <x v="0"/>
    <s v="Pokolenia Wolności. Koncert z okazji rocznicy I wolnych wyborów. cz I"/>
    <s v="Pokolenia Wolności. Koncert z okazji rocznicy I wolnych wyborów. cz I"/>
    <d v="2023-06-02T00:00:00"/>
    <d v="1899-12-30T20:45:00"/>
    <n v="37600"/>
    <m/>
    <n v="0"/>
    <m/>
    <s v="10|00:10:00|group|False|125"/>
    <n v="9"/>
    <m/>
    <m/>
    <n v="2.2910181212819207"/>
    <x v="0"/>
    <m/>
  </r>
  <r>
    <n v="18492100273"/>
    <x v="0"/>
    <s v="Pokolenia Wolności. Koncert z okazji rocznicy I wolnych wyborów. cz I"/>
    <s v="Pokolenia Wolności. Koncert z okazji rocznicy I wolnych wyborów. cz I"/>
    <d v="2023-06-02T00:00:00"/>
    <d v="1899-12-30T20:50:00"/>
    <n v="37600"/>
    <m/>
    <n v="0"/>
    <m/>
    <s v="10|00:10:00|group|False|125"/>
    <n v="10"/>
    <m/>
    <m/>
    <n v="2.2841381212819205"/>
    <x v="0"/>
    <m/>
  </r>
  <r>
    <n v="18492100277"/>
    <x v="0"/>
    <s v="Pokolenia Wolności. Koncert z okazji rocznicy I wolnych wyborów. cz II"/>
    <s v="UNKNOWN"/>
    <d v="2023-06-02T00:00:00"/>
    <d v="1899-12-30T21:40:00"/>
    <n v="42600"/>
    <m/>
    <n v="0"/>
    <m/>
    <s v="06|00:10:00|weekdays|False|124"/>
    <n v="6"/>
    <m/>
    <m/>
    <n v="3.070370159666354"/>
    <x v="0"/>
    <m/>
  </r>
  <r>
    <n v="18492100279"/>
    <x v="0"/>
    <s v="UNKNOWN"/>
    <s v="Pokolenia Wolności. Koncert z okazji rocznicy I wolnych wyborów. cz III"/>
    <d v="2023-06-02T00:00:00"/>
    <d v="1899-12-30T21:45:00"/>
    <n v="42600"/>
    <m/>
    <n v="0"/>
    <m/>
    <s v="07|00:20:00|weekdays|False|125"/>
    <n v="5"/>
    <m/>
    <m/>
    <n v="2.8823889838700629"/>
    <x v="0"/>
    <m/>
  </r>
  <r>
    <n v="18492100282"/>
    <x v="0"/>
    <s v="Pokolenia Wolności. Koncert z okazji rocznicy I wolnych wyborów. cz III"/>
    <s v="UNKNOWN"/>
    <d v="2023-06-02T00:00:00"/>
    <d v="1899-12-30T22:25:00"/>
    <n v="38200"/>
    <m/>
    <n v="0"/>
    <m/>
    <s v="12|00:20:00|group|False|125"/>
    <n v="5"/>
    <m/>
    <m/>
    <n v="1.8000263891747172"/>
    <x v="0"/>
    <m/>
  </r>
  <r>
    <n v="18492100284"/>
    <x v="0"/>
    <s v="UNKNOWN"/>
    <s v="Film - Najmro"/>
    <d v="2023-06-02T00:00:00"/>
    <d v="1899-12-30T22:30:00"/>
    <n v="38200"/>
    <m/>
    <n v="0"/>
    <m/>
    <s v="10|00:10:00|group|False|125"/>
    <n v="5"/>
    <m/>
    <m/>
    <n v="1.8352863891747171"/>
    <x v="0"/>
    <m/>
  </r>
  <r>
    <n v="18492100286"/>
    <x v="0"/>
    <s v="Film - Najmro"/>
    <s v="Film - Najmro"/>
    <d v="2023-06-02T00:00:00"/>
    <d v="1899-12-30T23:10:00"/>
    <n v="18900"/>
    <m/>
    <n v="0"/>
    <m/>
    <s v="24|00:30:00|group|False|124"/>
    <n v="9"/>
    <m/>
    <m/>
    <n v="1.1444042782861281"/>
    <x v="0"/>
    <m/>
  </r>
  <r>
    <n v="18492100287"/>
    <x v="0"/>
    <s v="Film - Najmro"/>
    <s v="Film - Najmro"/>
    <d v="2023-06-02T00:00:00"/>
    <d v="1899-12-30T23:15:00"/>
    <n v="18900"/>
    <m/>
    <n v="0"/>
    <m/>
    <s v="24|00:30:00|group|False|124"/>
    <n v="9"/>
    <m/>
    <m/>
    <n v="1.1444042782861281"/>
    <x v="0"/>
    <m/>
  </r>
  <r>
    <n v="18492100289"/>
    <x v="0"/>
    <s v="Film - Najmro"/>
    <s v="Film - Najmro"/>
    <d v="2023-06-03T00:00:00"/>
    <d v="1899-12-30T00:05:00"/>
    <n v="11300"/>
    <m/>
    <n v="0"/>
    <m/>
    <s v="16|00:20:00|weekdays|False|124"/>
    <n v="5"/>
    <m/>
    <m/>
    <n v="0.53124791745435362"/>
    <x v="0"/>
    <m/>
  </r>
  <r>
    <n v="18492100290"/>
    <x v="0"/>
    <s v="Film - Najmro"/>
    <s v="Film - Najmro"/>
    <d v="2023-06-03T00:00:00"/>
    <d v="1899-12-30T00:10:00"/>
    <n v="11300"/>
    <m/>
    <n v="0"/>
    <m/>
    <s v="16|00:20:00|weekdays|False|124"/>
    <n v="6"/>
    <m/>
    <m/>
    <n v="0.52774791745435368"/>
    <x v="0"/>
    <m/>
  </r>
  <r>
    <n v="18492100293"/>
    <x v="0"/>
    <s v="Film - Wpół do śmierci"/>
    <s v="Film - Wpół do śmierci"/>
    <d v="2023-06-03T00:00:00"/>
    <d v="1899-12-30T01:20:00"/>
    <n v="3300"/>
    <m/>
    <n v="0"/>
    <m/>
    <s v="36|00:30:00|group|False|123"/>
    <n v="3"/>
    <m/>
    <m/>
    <n v="0.19981662001821282"/>
    <x v="0"/>
    <m/>
  </r>
  <r>
    <n v="18492100294"/>
    <x v="0"/>
    <s v="Film - Wpół do śmierci"/>
    <s v="Film - Wpół do śmierci"/>
    <d v="2023-06-03T00:00:00"/>
    <d v="1899-12-30T01:25:00"/>
    <n v="3300"/>
    <m/>
    <n v="0"/>
    <m/>
    <s v="07|00:20:00|weekdays|False|125"/>
    <n v="8"/>
    <m/>
    <m/>
    <n v="0.18639030860965281"/>
    <x v="0"/>
    <m/>
  </r>
  <r>
    <n v="18492100296"/>
    <x v="0"/>
    <s v="Film - Wpół do śmierci"/>
    <s v="Film - Wpół do śmierci"/>
    <d v="2023-06-03T00:00:00"/>
    <d v="1899-12-30T02:15:00"/>
    <n v="2000"/>
    <m/>
    <n v="0"/>
    <m/>
    <s v="13|00:30:00|weekdays|False|125"/>
    <n v="6"/>
    <m/>
    <m/>
    <n v="0.12012926607109223"/>
    <x v="0"/>
    <m/>
  </r>
  <r>
    <n v="18492100297"/>
    <x v="0"/>
    <s v="Film - Wpół do śmierci"/>
    <s v="Film - Wpół do śmierci"/>
    <d v="2023-06-03T00:00:00"/>
    <d v="1899-12-30T02:20:00"/>
    <n v="2000"/>
    <m/>
    <n v="0"/>
    <m/>
    <s v="07|00:20:00|weekdays|False|125"/>
    <n v="6"/>
    <m/>
    <m/>
    <n v="0.11196685370281988"/>
    <x v="0"/>
    <m/>
  </r>
  <r>
    <n v="18492100300"/>
    <x v="0"/>
    <s v="Zjedz  Alaskę"/>
    <s v="Zjedz  Alaskę"/>
    <d v="2023-06-03T00:00:00"/>
    <d v="1899-12-30T03:05:00"/>
    <n v="1600"/>
    <m/>
    <n v="0"/>
    <m/>
    <s v="13|00:30:00|weekdays|False|125"/>
    <n v="5"/>
    <m/>
    <m/>
    <n v="9.7036746190207121E-2"/>
    <x v="0"/>
    <m/>
  </r>
  <r>
    <n v="18492100304"/>
    <x v="0"/>
    <s v="Nasz Nowy Dom"/>
    <s v="Nasz Nowy Dom"/>
    <d v="2023-06-03T00:00:00"/>
    <d v="1899-12-30T03:40:00"/>
    <n v="1600"/>
    <m/>
    <n v="0"/>
    <m/>
    <s v="05|00:20:00|weekdays|True|124"/>
    <n v="5"/>
    <m/>
    <m/>
    <n v="8.7066816295589239E-2"/>
    <x v="0"/>
    <m/>
  </r>
  <r>
    <n v="18492100306"/>
    <x v="0"/>
    <s v="Nasz Nowy Dom"/>
    <s v="Nasz Nowy Dom"/>
    <d v="2023-06-03T00:00:00"/>
    <d v="1899-12-30T04:10:00"/>
    <n v="1400"/>
    <m/>
    <n v="0"/>
    <m/>
    <s v="13|00:30:00|weekdays|False|125"/>
    <n v="6"/>
    <m/>
    <m/>
    <n v="8.3365486249764559E-2"/>
    <x v="0"/>
    <m/>
  </r>
  <r>
    <n v="18492100308"/>
    <x v="0"/>
    <s v="UNKNOWN"/>
    <s v="Disco gramy!"/>
    <d v="2023-06-03T00:00:00"/>
    <d v="1899-12-30T04:35:00"/>
    <n v="800"/>
    <m/>
    <n v="0"/>
    <m/>
    <s v="04|00:10:00|weekdays|True|124"/>
    <n v="7"/>
    <m/>
    <m/>
    <n v="5.0560432791906314E-2"/>
    <x v="0"/>
    <m/>
  </r>
  <r>
    <n v="18492100311"/>
    <x v="0"/>
    <s v="UNKNOWN"/>
    <s v="Nowy dzień z Polsat News"/>
    <d v="2023-06-03T00:00:00"/>
    <d v="1899-12-30T06:10:00"/>
    <n v="5700"/>
    <m/>
    <n v="0"/>
    <m/>
    <s v="07|00:20:00|weekdays|False|125"/>
    <n v="7"/>
    <m/>
    <m/>
    <n v="0.36286589019589383"/>
    <x v="0"/>
    <m/>
  </r>
  <r>
    <n v="18492100312"/>
    <x v="0"/>
    <s v="UNKNOWN"/>
    <s v="Nowy dzień z Polsat News"/>
    <d v="2023-06-03T00:00:00"/>
    <d v="1899-12-30T06:25:00"/>
    <n v="6100"/>
    <m/>
    <n v="0"/>
    <m/>
    <s v="03|00:10:00|weekdays|False|125"/>
    <n v="9"/>
    <m/>
    <m/>
    <n v="0.38838541734376913"/>
    <x v="0"/>
    <m/>
  </r>
  <r>
    <n v="18492100313"/>
    <x v="0"/>
    <s v="UNKNOWN"/>
    <s v="Nowy dzień z Polsat News"/>
    <d v="2023-06-03T00:00:00"/>
    <d v="1899-12-30T06:40:00"/>
    <n v="8600"/>
    <m/>
    <n v="0"/>
    <m/>
    <s v="03|00:10:00|weekdays|False|125"/>
    <n v="6"/>
    <m/>
    <m/>
    <n v="0.5450097687141664"/>
    <x v="0"/>
    <m/>
  </r>
  <r>
    <n v="18492100314"/>
    <x v="0"/>
    <s v="UNKNOWN"/>
    <s v="Nowy dzień z Polsat News"/>
    <d v="2023-06-03T00:00:00"/>
    <d v="1899-12-30T06:50:00"/>
    <n v="7900"/>
    <m/>
    <n v="0"/>
    <m/>
    <s v="03|00:10:00|weekdays|False|125"/>
    <n v="6"/>
    <m/>
    <m/>
    <n v="0.53444095033045513"/>
    <x v="0"/>
    <m/>
  </r>
  <r>
    <n v="18492100317"/>
    <x v="0"/>
    <s v="UNKNOWN"/>
    <s v="Nowy dzień z Polsat News"/>
    <d v="2023-06-03T00:00:00"/>
    <d v="1899-12-30T07:15:00"/>
    <n v="10100"/>
    <m/>
    <n v="0"/>
    <m/>
    <s v="03|00:10:00|weekdays|False|125"/>
    <n v="7"/>
    <m/>
    <m/>
    <n v="0.60566437953640462"/>
    <x v="0"/>
    <m/>
  </r>
  <r>
    <n v="18492100318"/>
    <x v="0"/>
    <s v="UNKNOWN"/>
    <s v="Nowy dzień z Polsat News"/>
    <d v="2023-06-03T00:00:00"/>
    <d v="1899-12-30T07:25:00"/>
    <n v="10900"/>
    <m/>
    <n v="0"/>
    <m/>
    <s v="06|00:10:00|weekdays|False|124"/>
    <n v="7"/>
    <m/>
    <m/>
    <n v="0.64422876095196557"/>
    <x v="0"/>
    <m/>
  </r>
  <r>
    <n v="18492100319"/>
    <x v="0"/>
    <s v="UNKNOWN"/>
    <s v="Nowy dzień z Polsat News"/>
    <d v="2023-06-03T00:00:00"/>
    <d v="1899-12-30T07:40:00"/>
    <n v="12700"/>
    <m/>
    <n v="0"/>
    <m/>
    <s v="01|00:10:00|weekdays|True|125"/>
    <n v="5"/>
    <m/>
    <m/>
    <n v="0.73984588026930687"/>
    <x v="0"/>
    <m/>
  </r>
  <r>
    <n v="18492100320"/>
    <x v="0"/>
    <s v="UNKNOWN"/>
    <s v="Nowy dzień z Polsat News"/>
    <d v="2023-06-03T00:00:00"/>
    <d v="1899-12-30T07:55:00"/>
    <n v="11200"/>
    <m/>
    <n v="0"/>
    <m/>
    <s v="02|00:20:00|weekdays|True|125"/>
    <n v="5"/>
    <m/>
    <m/>
    <n v="0.69679943915694309"/>
    <x v="0"/>
    <m/>
  </r>
  <r>
    <n v="18492100321"/>
    <x v="0"/>
    <s v="UNKNOWN"/>
    <s v="Nowy dzień z Polsat News"/>
    <d v="2023-06-03T00:00:00"/>
    <d v="1899-12-30T08:15:00"/>
    <n v="15600"/>
    <m/>
    <n v="0"/>
    <m/>
    <s v="27|00:10:00|weekdays|False|123"/>
    <n v="6"/>
    <m/>
    <m/>
    <n v="0.82244005171140333"/>
    <x v="0"/>
    <m/>
  </r>
  <r>
    <n v="18492100322"/>
    <x v="0"/>
    <s v="UNKNOWN"/>
    <s v="Nowy dzień z Polsat News"/>
    <d v="2023-06-03T00:00:00"/>
    <d v="1899-12-30T08:30:00"/>
    <n v="15600"/>
    <m/>
    <n v="0"/>
    <m/>
    <s v="27|00:10:00|weekdays|False|123"/>
    <n v="5"/>
    <m/>
    <m/>
    <n v="0.76804671837806993"/>
    <x v="0"/>
    <m/>
  </r>
  <r>
    <n v="18492100323"/>
    <x v="0"/>
    <s v="Nowy dzień z Polsat News"/>
    <s v="UNKNOWN"/>
    <d v="2023-06-03T00:00:00"/>
    <d v="1899-12-30T08:40:00"/>
    <n v="11000"/>
    <m/>
    <n v="0"/>
    <m/>
    <s v="16|00:20:00|weekdays|False|124"/>
    <n v="5"/>
    <m/>
    <m/>
    <n v="0.62991213203521146"/>
    <x v="0"/>
    <m/>
  </r>
  <r>
    <n v="18492100326"/>
    <x v="0"/>
    <s v="Film familijny - Wyszczekani"/>
    <s v="Film familijny - Wyszczekani"/>
    <d v="2023-06-03T00:00:00"/>
    <d v="1899-12-30T09:25:00"/>
    <n v="8700"/>
    <m/>
    <n v="0"/>
    <m/>
    <s v="07|00:20:00|weekdays|False|125"/>
    <n v="6"/>
    <m/>
    <m/>
    <n v="0.60741498027393315"/>
    <x v="0"/>
    <m/>
  </r>
  <r>
    <n v="18492100327"/>
    <x v="0"/>
    <s v="Film familijny - Wyszczekani"/>
    <s v="Film familijny - Wyszczekani"/>
    <d v="2023-06-03T00:00:00"/>
    <d v="1899-12-30T09:30:00"/>
    <n v="8700"/>
    <m/>
    <n v="0"/>
    <m/>
    <s v="07|00:20:00|weekdays|False|125"/>
    <n v="5"/>
    <m/>
    <m/>
    <n v="0.54427831360726642"/>
    <x v="0"/>
    <m/>
  </r>
  <r>
    <n v="18492100329"/>
    <x v="0"/>
    <s v="Film familijny - Wyszczekani"/>
    <s v="UNKNOWN"/>
    <d v="2023-06-03T00:00:00"/>
    <d v="1899-12-30T10:30:00"/>
    <n v="7000"/>
    <m/>
    <n v="0"/>
    <m/>
    <s v="13|00:30:00|weekdays|False|125"/>
    <n v="7"/>
    <m/>
    <m/>
    <n v="0.43423219315358474"/>
    <x v="0"/>
    <m/>
  </r>
  <r>
    <n v="18492100331"/>
    <x v="0"/>
    <s v="UNKNOWN"/>
    <s v="Film - Jak rozpętałem II wojnę światową cz. 1 - Ucieczka"/>
    <d v="2023-06-03T00:00:00"/>
    <d v="1899-12-30T10:35:00"/>
    <n v="7200"/>
    <m/>
    <n v="0"/>
    <m/>
    <s v="13|00:30:00|weekdays|False|125"/>
    <n v="7"/>
    <m/>
    <m/>
    <n v="0.44573678642736064"/>
    <x v="0"/>
    <m/>
  </r>
  <r>
    <n v="18492100333"/>
    <x v="0"/>
    <s v="Film - Jak rozpętałem II wojnę światową cz. 1 - Ucieczka"/>
    <s v="Film - Jak rozpętałem II wojnę światową cz. 1 - Ucieczka"/>
    <d v="2023-06-03T00:00:00"/>
    <d v="1899-12-30T11:25:00"/>
    <n v="9600"/>
    <m/>
    <n v="0"/>
    <m/>
    <s v="07|00:20:00|weekdays|False|125"/>
    <n v="7"/>
    <m/>
    <m/>
    <n v="0.59948089777353541"/>
    <x v="0"/>
    <m/>
  </r>
  <r>
    <n v="18492100334"/>
    <x v="0"/>
    <s v="Film - Jak rozpętałem II wojnę światową cz. 1 - Ucieczka"/>
    <s v="Film - Jak rozpętałem II wojnę światową cz. 1 - Ucieczka"/>
    <d v="2023-06-03T00:00:00"/>
    <d v="1899-12-30T11:30:00"/>
    <n v="9600"/>
    <m/>
    <n v="0"/>
    <m/>
    <s v="07|00:20:00|weekdays|False|125"/>
    <n v="7"/>
    <m/>
    <m/>
    <n v="0.59948089777353541"/>
    <x v="0"/>
    <m/>
  </r>
  <r>
    <n v="18492100337"/>
    <x v="0"/>
    <s v="UNKNOWN"/>
    <s v="Bogaty Dom -  Biedny Dom"/>
    <d v="2023-06-03T00:00:00"/>
    <d v="1899-12-30T12:35:00"/>
    <n v="6900"/>
    <m/>
    <n v="0"/>
    <m/>
    <s v="01|00:10:00|weekdays|True|125"/>
    <n v="7"/>
    <m/>
    <m/>
    <n v="0.49165095632179434"/>
    <x v="0"/>
    <m/>
  </r>
  <r>
    <n v="18492100338"/>
    <x v="0"/>
    <s v="Bogaty Dom -  Biedny Dom"/>
    <s v="Bogaty Dom -  Biedny Dom"/>
    <d v="2023-06-03T00:00:00"/>
    <d v="1899-12-30T12:50:00"/>
    <n v="8300"/>
    <m/>
    <n v="0"/>
    <m/>
    <s v="01|00:10:00|weekdays|True|125"/>
    <n v="6"/>
    <m/>
    <m/>
    <n v="0.61957413172456"/>
    <x v="0"/>
    <m/>
  </r>
  <r>
    <n v="18492100339"/>
    <x v="0"/>
    <s v="Bogaty Dom -  Biedny Dom"/>
    <s v="Bogaty Dom -  Biedny Dom"/>
    <d v="2023-06-03T00:00:00"/>
    <d v="1899-12-30T13:20:00"/>
    <n v="12200"/>
    <m/>
    <n v="0"/>
    <m/>
    <s v="03|00:10:00|weekdays|False|125"/>
    <n v="6"/>
    <m/>
    <m/>
    <n v="0.80142083468753833"/>
    <x v="0"/>
    <m/>
  </r>
  <r>
    <n v="18492100343"/>
    <x v="0"/>
    <s v="Polacy za granicą"/>
    <s v="Polacy za granicą"/>
    <d v="2023-06-03T00:00:00"/>
    <d v="1899-12-30T13:45:00"/>
    <n v="10200"/>
    <m/>
    <n v="0"/>
    <m/>
    <s v="08|00:30:00|weekdays|True|125"/>
    <n v="7"/>
    <m/>
    <m/>
    <n v="0.68168825403096178"/>
    <x v="0"/>
    <m/>
  </r>
  <r>
    <n v="18492100345"/>
    <x v="0"/>
    <s v="Polacy za granicą"/>
    <s v="Polacy za granicą"/>
    <d v="2023-06-03T00:00:00"/>
    <d v="1899-12-30T14:20:00"/>
    <n v="10700"/>
    <m/>
    <n v="0"/>
    <m/>
    <s v="01|00:10:00|weekdays|True|125"/>
    <n v="5"/>
    <m/>
    <m/>
    <n v="0.76030841880957345"/>
    <x v="0"/>
    <m/>
  </r>
  <r>
    <n v="18492100347"/>
    <x v="0"/>
    <s v="UNKNOWN"/>
    <s v="Rolnicy. Podlasie"/>
    <d v="2023-06-03T00:00:00"/>
    <d v="1899-12-30T14:35:00"/>
    <n v="10800"/>
    <m/>
    <n v="0"/>
    <m/>
    <s v="01|00:10:00|weekdays|True|125"/>
    <n v="7"/>
    <m/>
    <m/>
    <n v="0.69425429188256005"/>
    <x v="0"/>
    <m/>
  </r>
  <r>
    <n v="18492100349"/>
    <x v="0"/>
    <s v="Rolnicy. Podlasie"/>
    <s v="Rolnicy. Podlasie"/>
    <d v="2023-06-03T00:00:00"/>
    <d v="1899-12-30T14:50:00"/>
    <n v="9300"/>
    <m/>
    <n v="0"/>
    <m/>
    <s v="01|00:10:00|weekdays|True|125"/>
    <n v="7"/>
    <m/>
    <m/>
    <n v="0.63490905293061728"/>
    <x v="0"/>
    <m/>
  </r>
  <r>
    <n v="18492100351"/>
    <x v="0"/>
    <s v="Rolnicy. Podlasie"/>
    <s v="Rolnicy. Podlasie"/>
    <d v="2023-06-03T00:00:00"/>
    <d v="1899-12-30T15:20:00"/>
    <n v="12500"/>
    <m/>
    <n v="0"/>
    <m/>
    <s v="05|00:20:00|weekdays|True|124"/>
    <n v="5"/>
    <m/>
    <m/>
    <n v="0.96514700230929096"/>
    <x v="0"/>
    <m/>
  </r>
  <r>
    <n v="18492100353"/>
    <x v="0"/>
    <s v="UNKNOWN"/>
    <s v="Więzienie kobiet"/>
    <d v="2023-06-03T00:00:00"/>
    <d v="1899-12-30T15:40:00"/>
    <n v="12300"/>
    <m/>
    <n v="0"/>
    <m/>
    <s v="01|00:10:00|weekdays|True|125"/>
    <n v="7"/>
    <m/>
    <m/>
    <n v="0.91714238797736014"/>
    <x v="0"/>
    <m/>
  </r>
  <r>
    <n v="18492100357"/>
    <x v="0"/>
    <s v="UNKNOWN"/>
    <s v="Więzienie kobiet 2"/>
    <d v="2023-06-03T00:00:00"/>
    <d v="1899-12-30T16:10:00"/>
    <n v="13800"/>
    <m/>
    <n v="0"/>
    <m/>
    <s v="01|00:10:00|weekdays|True|125"/>
    <n v="7"/>
    <m/>
    <m/>
    <n v="0.98405905550073147"/>
    <x v="0"/>
    <m/>
  </r>
  <r>
    <n v="18492100361"/>
    <x v="0"/>
    <s v="UNKNOWN"/>
    <s v="Więzienie kobiet 3"/>
    <d v="2023-06-03T00:00:00"/>
    <d v="1899-12-30T16:40:00"/>
    <n v="15000"/>
    <m/>
    <n v="0"/>
    <m/>
    <s v="01|00:10:00|weekdays|True|125"/>
    <n v="7"/>
    <m/>
    <m/>
    <n v="1.0651523895194286"/>
    <x v="0"/>
    <m/>
  </r>
  <r>
    <n v="18492100365"/>
    <x v="0"/>
    <s v="UNKNOWN"/>
    <s v="Więzienie kobiet 4"/>
    <d v="2023-06-03T00:00:00"/>
    <d v="1899-12-30T17:10:00"/>
    <n v="26200"/>
    <m/>
    <n v="0"/>
    <m/>
    <s v="01|00:10:00|weekdays|True|125"/>
    <n v="7"/>
    <m/>
    <m/>
    <n v="1.3937330308367926"/>
    <x v="0"/>
    <m/>
  </r>
  <r>
    <n v="18492100369"/>
    <x v="0"/>
    <s v="UNKNOWN"/>
    <s v="Chłopaki do wzięcia"/>
    <d v="2023-06-03T00:00:00"/>
    <d v="1899-12-30T17:40:00"/>
    <n v="24500"/>
    <m/>
    <n v="0"/>
    <m/>
    <s v="01|00:10:00|weekdays|True|125"/>
    <n v="7"/>
    <m/>
    <m/>
    <n v="1.4384817600245905"/>
    <x v="0"/>
    <m/>
  </r>
  <r>
    <n v="18492100373"/>
    <x v="0"/>
    <s v="UNKNOWN"/>
    <s v="Chłopaki do wzięcia 2"/>
    <d v="2023-06-03T00:00:00"/>
    <d v="1899-12-30T18:10:00"/>
    <n v="26000"/>
    <m/>
    <n v="0"/>
    <m/>
    <s v="01|00:10:00|weekdays|True|125"/>
    <n v="7"/>
    <m/>
    <m/>
    <n v="1.468298427547962"/>
    <x v="0"/>
    <m/>
  </r>
  <r>
    <n v="18492100377"/>
    <x v="0"/>
    <s v="UNKNOWN"/>
    <s v="Wydarzenia"/>
    <d v="2023-06-03T00:00:00"/>
    <d v="1899-12-30T18:48:00"/>
    <n v="28700"/>
    <m/>
    <n v="0"/>
    <m/>
    <s v="05|00:20:00|weekdays|True|124"/>
    <n v="7"/>
    <m/>
    <m/>
    <n v="1.723390660159275"/>
    <x v="0"/>
    <m/>
  </r>
  <r>
    <n v="18492100378"/>
    <x v="0"/>
    <s v="UNKNOWN"/>
    <s v="Sport"/>
    <d v="2023-06-03T00:00:00"/>
    <d v="1899-12-30T19:44:00"/>
    <n v="19700"/>
    <m/>
    <n v="0"/>
    <m/>
    <s v="02|00:20:00|weekdays|True|125"/>
    <n v="7"/>
    <m/>
    <m/>
    <n v="1.2032511563742658"/>
    <x v="0"/>
    <m/>
  </r>
  <r>
    <n v="18492100382"/>
    <x v="0"/>
    <s v="UNKNOWN"/>
    <s v="Pogoda"/>
    <d v="2023-06-03T00:00:00"/>
    <d v="1899-12-30T19:55:00"/>
    <n v="23500"/>
    <m/>
    <n v="0"/>
    <m/>
    <s v="03|00:10:00|weekdays|False|125"/>
    <n v="6"/>
    <m/>
    <m/>
    <n v="1.3355889028817336"/>
    <x v="0"/>
    <m/>
  </r>
  <r>
    <n v="18492100386"/>
    <x v="0"/>
    <s v="UNKNOWN"/>
    <s v="Film - Pojutrze"/>
    <d v="2023-06-03T00:00:00"/>
    <d v="1899-12-30T20:00:00"/>
    <n v="30800"/>
    <m/>
    <n v="0"/>
    <m/>
    <s v="07|00:20:00|weekdays|False|125"/>
    <n v="6"/>
    <m/>
    <m/>
    <n v="1.5633928803567596"/>
    <x v="0"/>
    <m/>
  </r>
  <r>
    <n v="18492100388"/>
    <x v="0"/>
    <s v="Film - Pojutrze"/>
    <s v="Film - Pojutrze"/>
    <d v="2023-06-03T00:00:00"/>
    <d v="1899-12-30T20:53:00"/>
    <n v="40000"/>
    <m/>
    <n v="0"/>
    <m/>
    <s v="07|00:20:00|weekdays|False|125"/>
    <n v="5"/>
    <m/>
    <m/>
    <n v="1.8138304073897309"/>
    <x v="0"/>
    <m/>
  </r>
  <r>
    <n v="18492100389"/>
    <x v="0"/>
    <s v="Film - Pojutrze"/>
    <s v="Film - Pojutrze"/>
    <d v="2023-06-03T00:00:00"/>
    <d v="1899-12-30T21:00:00"/>
    <n v="45900"/>
    <m/>
    <n v="0"/>
    <m/>
    <s v="13|00:30:00|weekdays|False|125"/>
    <n v="5"/>
    <m/>
    <m/>
    <n v="2.6967041563315668"/>
    <x v="0"/>
    <m/>
  </r>
  <r>
    <n v="18492100391"/>
    <x v="0"/>
    <s v="Film - Pojutrze"/>
    <s v="Film - Pojutrze"/>
    <d v="2023-06-03T00:00:00"/>
    <d v="1899-12-30T21:53:00"/>
    <n v="45900"/>
    <m/>
    <n v="0"/>
    <m/>
    <s v="16|00:20:00|weekdays|False|124"/>
    <n v="5"/>
    <m/>
    <m/>
    <n v="1.8891751691287464"/>
    <x v="0"/>
    <m/>
  </r>
  <r>
    <n v="18492100392"/>
    <x v="0"/>
    <s v="Film - Pojutrze"/>
    <s v="Film - Pojutrze"/>
    <d v="2023-06-03T00:00:00"/>
    <d v="1899-12-30T22:00:00"/>
    <n v="47000"/>
    <m/>
    <n v="0"/>
    <m/>
    <s v="22|00:30:00|weekdays|False|124"/>
    <n v="5"/>
    <m/>
    <m/>
    <n v="2.8458730729866679"/>
    <x v="0"/>
    <m/>
  </r>
  <r>
    <n v="18492100393"/>
    <x v="0"/>
    <s v="Film - Pojutrze"/>
    <s v="UNKNOWN"/>
    <d v="2023-06-03T00:00:00"/>
    <d v="1899-12-30T22:40:00"/>
    <n v="36200"/>
    <m/>
    <n v="0"/>
    <m/>
    <s v="06|00:10:00|weekdays|False|124"/>
    <n v="6"/>
    <m/>
    <m/>
    <n v="1.5232743297321285"/>
    <x v="0"/>
    <m/>
  </r>
  <r>
    <n v="18492100396"/>
    <x v="0"/>
    <s v="Film - Jak zostać gwiazdą"/>
    <s v="Film - Jak zostać gwiazdą"/>
    <d v="2023-06-03T00:00:00"/>
    <d v="1899-12-30T23:25:00"/>
    <n v="13700"/>
    <m/>
    <n v="0"/>
    <m/>
    <s v="07|00:20:00|weekdays|False|125"/>
    <n v="7"/>
    <m/>
    <m/>
    <n v="0.72098568595955426"/>
    <x v="0"/>
    <m/>
  </r>
  <r>
    <n v="18492100397"/>
    <x v="0"/>
    <s v="Film - Jak zostać gwiazdą"/>
    <s v="Film - Jak zostać gwiazdą"/>
    <d v="2023-06-03T00:00:00"/>
    <d v="1899-12-30T23:30:00"/>
    <n v="13700"/>
    <m/>
    <n v="0"/>
    <m/>
    <s v="07|00:20:00|weekdays|False|125"/>
    <n v="7"/>
    <m/>
    <m/>
    <n v="0.72098568595955426"/>
    <x v="0"/>
    <m/>
  </r>
  <r>
    <n v="18492100399"/>
    <x v="0"/>
    <s v="Film - Jak zostać gwiazdą"/>
    <s v="Film - Jak zostać gwiazdą"/>
    <d v="2023-06-04T00:00:00"/>
    <d v="1899-12-30T00:20:00"/>
    <n v="8400"/>
    <m/>
    <n v="0"/>
    <m/>
    <s v="16|00:20:00|weekdays|False|124"/>
    <n v="6"/>
    <m/>
    <m/>
    <n v="0.4259019917359797"/>
    <x v="0"/>
    <m/>
  </r>
  <r>
    <n v="18492100400"/>
    <x v="0"/>
    <s v="Film - Jak zostać gwiazdą"/>
    <s v="Film - Jak zostać gwiazdą"/>
    <d v="2023-06-04T00:00:00"/>
    <d v="1899-12-30T00:25:00"/>
    <n v="8400"/>
    <m/>
    <n v="0"/>
    <m/>
    <s v="13|00:30:00|weekdays|False|125"/>
    <n v="6"/>
    <m/>
    <m/>
    <n v="0.50185958416525411"/>
    <x v="0"/>
    <m/>
  </r>
  <r>
    <n v="18492100403"/>
    <x v="0"/>
    <s v="Film - Duże dzieci"/>
    <s v="Film - Duże dzieci"/>
    <d v="2023-06-04T00:00:00"/>
    <d v="1899-12-30T01:35:00"/>
    <n v="3600"/>
    <m/>
    <n v="0"/>
    <m/>
    <s v="07|00:20:00|weekdays|False|125"/>
    <n v="6"/>
    <m/>
    <m/>
    <n v="0.2056136699984091"/>
    <x v="0"/>
    <m/>
  </r>
  <r>
    <n v="18492100404"/>
    <x v="0"/>
    <s v="Film - Duże dzieci"/>
    <s v="Film - Duże dzieci"/>
    <d v="2023-06-04T00:00:00"/>
    <d v="1899-12-30T01:40:00"/>
    <n v="3600"/>
    <m/>
    <n v="0"/>
    <m/>
    <s v="07|00:20:00|weekdays|False|125"/>
    <n v="6"/>
    <m/>
    <m/>
    <n v="0.22989700333174246"/>
    <x v="0"/>
    <m/>
  </r>
  <r>
    <n v="18492100406"/>
    <x v="0"/>
    <s v="Film - Duże dzieci"/>
    <s v="Film - Duże dzieci"/>
    <d v="2023-06-04T00:00:00"/>
    <d v="1899-12-30T02:30:00"/>
    <n v="2100"/>
    <m/>
    <n v="0"/>
    <m/>
    <s v="07|00:20:00|weekdays|False|125"/>
    <n v="6"/>
    <m/>
    <m/>
    <n v="0.12535936305462755"/>
    <x v="0"/>
    <m/>
  </r>
  <r>
    <n v="18492100407"/>
    <x v="0"/>
    <s v="Film - Duże dzieci"/>
    <s v="Film - Duże dzieci"/>
    <d v="2023-06-04T00:00:00"/>
    <d v="1899-12-30T02:35:00"/>
    <n v="2100"/>
    <m/>
    <n v="0"/>
    <m/>
    <s v="13|00:30:00|weekdays|False|125"/>
    <n v="9"/>
    <m/>
    <m/>
    <n v="0.12663156270798018"/>
    <x v="0"/>
    <m/>
  </r>
  <r>
    <n v="18492100408"/>
    <x v="0"/>
    <s v="Film - Duże dzieci"/>
    <s v="UNKNOWN"/>
    <d v="2023-06-04T00:00:00"/>
    <d v="1899-12-30T03:15:00"/>
    <n v="1000"/>
    <m/>
    <n v="0"/>
    <m/>
    <s v="13|00:30:00|weekdays|False|125"/>
    <n v="5"/>
    <m/>
    <m/>
    <n v="6.3622966368879458E-2"/>
    <x v="0"/>
    <m/>
  </r>
  <r>
    <n v="18492100411"/>
    <x v="0"/>
    <s v="Świat według Kiepskich"/>
    <s v="Świat według Kiepskich"/>
    <d v="2023-06-04T00:00:00"/>
    <d v="1899-12-30T03:40:00"/>
    <n v="2200"/>
    <m/>
    <n v="0"/>
    <m/>
    <s v="03|00:10:00|weekdays|False|125"/>
    <n v="5"/>
    <m/>
    <m/>
    <n v="0.12035342920594953"/>
    <x v="0"/>
    <m/>
  </r>
  <r>
    <n v="18492100415"/>
    <x v="0"/>
    <s v="Świat według Kiepskich 2"/>
    <s v="Świat według Kiepskich 2"/>
    <d v="2023-06-04T00:00:00"/>
    <d v="1899-12-30T04:15:00"/>
    <n v="3300"/>
    <m/>
    <n v="0"/>
    <m/>
    <s v="26|00:20:00|weekdays|True|123"/>
    <n v="5"/>
    <m/>
    <m/>
    <n v="0.14949363961056344"/>
    <x v="0"/>
    <m/>
  </r>
  <r>
    <n v="18492100418"/>
    <x v="0"/>
    <s v="UNKNOWN"/>
    <s v="Disco gramy!"/>
    <d v="2023-06-04T00:00:00"/>
    <d v="1899-12-30T04:35:00"/>
    <n v="1800"/>
    <m/>
    <n v="0"/>
    <m/>
    <s v="01|00:10:00|weekdays|True|125"/>
    <n v="7"/>
    <m/>
    <m/>
    <n v="9.2868572456617157E-2"/>
    <x v="0"/>
    <m/>
  </r>
  <r>
    <n v="18492100421"/>
    <x v="0"/>
    <s v="UNKNOWN"/>
    <s v="Nowy dzień z Polsat News"/>
    <d v="2023-06-04T00:00:00"/>
    <d v="1899-12-30T06:10:00"/>
    <n v="6100"/>
    <m/>
    <n v="0"/>
    <m/>
    <s v="07|00:20:00|weekdays|False|125"/>
    <n v="5"/>
    <m/>
    <m/>
    <n v="0.328299737126934"/>
    <x v="0"/>
    <m/>
  </r>
  <r>
    <n v="18492100422"/>
    <x v="0"/>
    <s v="UNKNOWN"/>
    <s v="Nowy dzień z Polsat News"/>
    <d v="2023-06-04T00:00:00"/>
    <d v="1899-12-30T06:25:00"/>
    <n v="6200"/>
    <m/>
    <n v="0"/>
    <m/>
    <s v="03|00:10:00|weekdays|False|125"/>
    <n v="8"/>
    <m/>
    <m/>
    <n v="0.32675239139858503"/>
    <x v="0"/>
    <m/>
  </r>
  <r>
    <n v="18492100423"/>
    <x v="0"/>
    <s v="UNKNOWN"/>
    <s v="Nowy dzień z Polsat News"/>
    <d v="2023-06-04T00:00:00"/>
    <d v="1899-12-30T06:40:00"/>
    <n v="8700"/>
    <m/>
    <n v="0"/>
    <m/>
    <s v="07|00:20:00|weekdays|False|125"/>
    <n v="5"/>
    <m/>
    <m/>
    <n v="0.49915831360726642"/>
    <x v="0"/>
    <m/>
  </r>
  <r>
    <n v="18492100424"/>
    <x v="0"/>
    <s v="UNKNOWN"/>
    <s v="Nowy dzień z Polsat News"/>
    <d v="2023-06-04T00:00:00"/>
    <d v="1899-12-30T06:50:00"/>
    <n v="10300"/>
    <m/>
    <n v="0"/>
    <m/>
    <s v="06|00:10:00|weekdays|False|124"/>
    <n v="5"/>
    <m/>
    <m/>
    <n v="0.56954183046706053"/>
    <x v="0"/>
    <m/>
  </r>
  <r>
    <n v="18492100427"/>
    <x v="0"/>
    <s v="UNKNOWN"/>
    <s v="Nowy dzień z Polsat News"/>
    <d v="2023-06-04T00:00:00"/>
    <d v="1899-12-30T07:15:00"/>
    <n v="9300"/>
    <m/>
    <n v="0"/>
    <m/>
    <s v="06|00:10:00|weekdays|False|124"/>
    <n v="6"/>
    <m/>
    <m/>
    <n v="0.52718456537317115"/>
    <x v="0"/>
    <m/>
  </r>
  <r>
    <n v="18492100428"/>
    <x v="0"/>
    <s v="UNKNOWN"/>
    <s v="Nowy dzień z Polsat News"/>
    <d v="2023-06-04T00:00:00"/>
    <d v="1899-12-30T07:30:00"/>
    <n v="8300"/>
    <m/>
    <n v="0"/>
    <m/>
    <s v="06|00:10:00|weekdays|False|124"/>
    <n v="7"/>
    <m/>
    <m/>
    <n v="0.4961301574221389"/>
    <x v="0"/>
    <m/>
  </r>
  <r>
    <n v="18492100429"/>
    <x v="0"/>
    <s v="UNKNOWN"/>
    <s v="Nowy dzień z Polsat News"/>
    <d v="2023-06-04T00:00:00"/>
    <d v="1899-12-30T07:45:00"/>
    <n v="9800"/>
    <m/>
    <n v="0"/>
    <m/>
    <s v="03|00:10:00|weekdays|False|125"/>
    <n v="5"/>
    <m/>
    <m/>
    <n v="0.58452345737195699"/>
    <x v="0"/>
    <m/>
  </r>
  <r>
    <n v="18492100430"/>
    <x v="0"/>
    <s v="UNKNOWN"/>
    <s v="Nowy dzień z Polsat News"/>
    <d v="2023-06-04T00:00:00"/>
    <d v="1899-12-30T07:55:00"/>
    <n v="8900"/>
    <m/>
    <n v="0"/>
    <m/>
    <s v="03|00:10:00|weekdays|False|125"/>
    <n v="7"/>
    <m/>
    <m/>
    <n v="0.564960690878614"/>
    <x v="0"/>
    <m/>
  </r>
  <r>
    <n v="18492100433"/>
    <x v="0"/>
    <s v="Film animowany - Rio 2"/>
    <s v="Film animowany - Rio 2"/>
    <d v="2023-06-04T00:00:00"/>
    <d v="1899-12-30T08:40:00"/>
    <n v="16100"/>
    <m/>
    <n v="0"/>
    <m/>
    <s v="28|00:20:00|weekdays|False|123"/>
    <n v="5"/>
    <m/>
    <m/>
    <n v="0.85688362934688866"/>
    <x v="0"/>
    <m/>
  </r>
  <r>
    <n v="18492100434"/>
    <x v="0"/>
    <s v="Film animowany - Rio 2"/>
    <s v="Film animowany - Rio 2"/>
    <d v="2023-06-04T00:00:00"/>
    <d v="1899-12-30T08:45:00"/>
    <n v="16100"/>
    <m/>
    <n v="0"/>
    <m/>
    <s v="28|00:20:00|weekdays|False|123"/>
    <n v="6"/>
    <m/>
    <m/>
    <n v="0.83986362934688874"/>
    <x v="0"/>
    <m/>
  </r>
  <r>
    <n v="18492100436"/>
    <x v="0"/>
    <s v="Film animowany - Rio 2"/>
    <s v="Film animowany - Rio 2"/>
    <d v="2023-06-04T00:00:00"/>
    <d v="1899-12-30T09:35:00"/>
    <n v="9300"/>
    <m/>
    <n v="0"/>
    <m/>
    <s v="07|00:20:00|weekdays|False|125"/>
    <n v="6"/>
    <m/>
    <m/>
    <n v="0.70813670305144572"/>
    <x v="0"/>
    <m/>
  </r>
  <r>
    <n v="18492100437"/>
    <x v="0"/>
    <s v="Film animowany - Rio 2"/>
    <s v="Film animowany - Rio 2"/>
    <d v="2023-06-04T00:00:00"/>
    <d v="1899-12-30T09:40:00"/>
    <n v="9300"/>
    <m/>
    <n v="0"/>
    <m/>
    <s v="06|00:10:00|weekdays|False|124"/>
    <n v="5"/>
    <m/>
    <m/>
    <n v="0.70520456537317122"/>
    <x v="0"/>
    <m/>
  </r>
  <r>
    <n v="18492100438"/>
    <x v="0"/>
    <s v="Film animowany - Rio 2"/>
    <s v="UNKNOWN"/>
    <d v="2023-06-04T00:00:00"/>
    <d v="1899-12-30T10:10:00"/>
    <n v="11600"/>
    <m/>
    <n v="0"/>
    <m/>
    <s v="27|00:10:00|weekdays|False|123"/>
    <n v="5"/>
    <m/>
    <m/>
    <n v="0.7424075598195905"/>
    <x v="0"/>
    <m/>
  </r>
  <r>
    <n v="18492100440"/>
    <x v="0"/>
    <s v="UNKNOWN"/>
    <s v="Film animowany - Trolle 2"/>
    <d v="2023-06-04T00:00:00"/>
    <d v="1899-12-30T10:15:00"/>
    <n v="11600"/>
    <m/>
    <n v="0"/>
    <m/>
    <s v="25|00:10:00|weekdays|True|123"/>
    <n v="5"/>
    <m/>
    <m/>
    <n v="0.74435984592740101"/>
    <x v="0"/>
    <m/>
  </r>
  <r>
    <n v="18492100443"/>
    <x v="0"/>
    <s v="Film animowany - Trolle 2"/>
    <s v="Film animowany - Trolle 2"/>
    <d v="2023-06-04T00:00:00"/>
    <d v="1899-12-30T11:00:00"/>
    <n v="17000"/>
    <m/>
    <n v="0"/>
    <m/>
    <s v="22|00:30:00|weekdays|False|124"/>
    <n v="6"/>
    <m/>
    <m/>
    <n v="1.0293583455483692"/>
    <x v="0"/>
    <m/>
  </r>
  <r>
    <n v="18492100444"/>
    <x v="0"/>
    <s v="Film animowany - Trolle 2"/>
    <s v="Film animowany - Trolle 2"/>
    <d v="2023-06-04T00:00:00"/>
    <d v="1899-12-30T11:05:00"/>
    <n v="17000"/>
    <m/>
    <n v="0"/>
    <m/>
    <s v="22|00:30:00|weekdays|False|124"/>
    <n v="6"/>
    <m/>
    <m/>
    <n v="1.0293583455483692"/>
    <x v="0"/>
    <m/>
  </r>
  <r>
    <n v="18492100446"/>
    <x v="0"/>
    <s v="Film animowany - Trolle 2"/>
    <s v="UNKNOWN"/>
    <d v="2023-06-04T00:00:00"/>
    <d v="1899-12-30T12:10:00"/>
    <n v="10400"/>
    <m/>
    <n v="0"/>
    <m/>
    <s v="06|00:10:00|weekdays|False|124"/>
    <n v="5"/>
    <m/>
    <m/>
    <n v="0.68413155697644945"/>
    <x v="0"/>
    <m/>
  </r>
  <r>
    <n v="18492100448"/>
    <x v="0"/>
    <s v="UNKNOWN"/>
    <s v="Film - Niesamowity Spider-Man"/>
    <d v="2023-06-04T00:00:00"/>
    <d v="1899-12-30T12:15:00"/>
    <n v="10400"/>
    <m/>
    <n v="0"/>
    <m/>
    <s v="06|00:10:00|weekdays|False|124"/>
    <n v="5"/>
    <m/>
    <m/>
    <n v="0.68413155697644945"/>
    <x v="0"/>
    <m/>
  </r>
  <r>
    <n v="18492100450"/>
    <x v="0"/>
    <s v="Film - Niesamowity Spider-Man"/>
    <s v="Film - Niesamowity Spider-Man"/>
    <d v="2023-06-04T00:00:00"/>
    <d v="1899-12-30T13:05:00"/>
    <n v="13000"/>
    <m/>
    <n v="0"/>
    <m/>
    <s v="03|00:10:00|weekdays|False|125"/>
    <n v="6"/>
    <m/>
    <m/>
    <n v="0.88720662712606535"/>
    <x v="0"/>
    <m/>
  </r>
  <r>
    <n v="18492100451"/>
    <x v="0"/>
    <s v="Film - Niesamowity Spider-Man"/>
    <s v="Film - Niesamowity Spider-Man"/>
    <d v="2023-06-04T00:00:00"/>
    <d v="1899-12-30T13:10:00"/>
    <n v="13000"/>
    <m/>
    <n v="0"/>
    <m/>
    <s v="03|00:10:00|weekdays|False|125"/>
    <n v="6"/>
    <m/>
    <m/>
    <n v="0.87020662712606545"/>
    <x v="0"/>
    <m/>
  </r>
  <r>
    <n v="18492100453"/>
    <x v="0"/>
    <s v="Film - Niesamowity Spider-Man"/>
    <s v="Film - Niesamowity Spider-Man"/>
    <d v="2023-06-04T00:00:00"/>
    <d v="1899-12-30T14:00:00"/>
    <n v="13100"/>
    <m/>
    <n v="0"/>
    <m/>
    <s v="07|00:20:00|weekdays|False|125"/>
    <n v="5"/>
    <m/>
    <m/>
    <n v="1.0079020584201368"/>
    <x v="0"/>
    <m/>
  </r>
  <r>
    <n v="18492100454"/>
    <x v="0"/>
    <s v="Film - Niesamowity Spider-Man"/>
    <s v="Film - Niesamowity Spider-Man"/>
    <d v="2023-06-04T00:00:00"/>
    <d v="1899-12-30T14:05:00"/>
    <n v="13100"/>
    <m/>
    <n v="0"/>
    <m/>
    <s v="03|00:10:00|weekdays|False|125"/>
    <n v="5"/>
    <m/>
    <m/>
    <n v="1.0261736011808813"/>
    <x v="0"/>
    <m/>
  </r>
  <r>
    <n v="18492100456"/>
    <x v="0"/>
    <s v="UNKNOWN"/>
    <s v="Film - Jak rozpętałem II wojnę światową cz. 3 - Wśród swoich"/>
    <d v="2023-06-04T00:00:00"/>
    <d v="1899-12-30T15:10:00"/>
    <n v="9200"/>
    <m/>
    <n v="0"/>
    <m/>
    <s v="16|00:20:00|weekdays|False|124"/>
    <n v="5"/>
    <m/>
    <m/>
    <n v="0.73973741952035865"/>
    <x v="0"/>
    <m/>
  </r>
  <r>
    <n v="18492100458"/>
    <x v="0"/>
    <s v="Film - Jak rozpętałem II wojnę światową cz. 3 - Wśród swoich"/>
    <s v="Film - Jak rozpętałem II wojnę światową cz. 3 - Wśród swoich"/>
    <d v="2023-06-04T00:00:00"/>
    <d v="1899-12-30T15:54:00"/>
    <n v="12200"/>
    <m/>
    <n v="0"/>
    <m/>
    <s v="13|00:30:00|weekdays|False|125"/>
    <n v="6"/>
    <m/>
    <m/>
    <n v="0.75111352303366263"/>
    <x v="0"/>
    <m/>
  </r>
  <r>
    <n v="18492100459"/>
    <x v="0"/>
    <s v="Film - Jak rozpętałem II wojnę światową cz. 3 - Wśród swoich"/>
    <s v="Film - Jak rozpętałem II wojnę światową cz. 3 - Wśród swoich"/>
    <d v="2023-06-04T00:00:00"/>
    <d v="1899-12-30T16:00:00"/>
    <n v="12200"/>
    <m/>
    <n v="0"/>
    <m/>
    <s v="07|00:20:00|weekdays|False|125"/>
    <n v="6"/>
    <m/>
    <m/>
    <n v="0.85525280758720135"/>
    <x v="0"/>
    <m/>
  </r>
  <r>
    <n v="18492100461"/>
    <x v="0"/>
    <s v="Film - Jak rozpętałem II wojnę światową cz. 3 - Wśród swoich"/>
    <s v="UNKNOWN"/>
    <d v="2023-06-04T00:00:00"/>
    <d v="1899-12-30T16:49:00"/>
    <n v="12900"/>
    <m/>
    <n v="0"/>
    <m/>
    <s v="22|00:30:00|weekdays|False|124"/>
    <n v="7"/>
    <m/>
    <m/>
    <n v="0.78110133279846827"/>
    <x v="0"/>
    <m/>
  </r>
  <r>
    <n v="18492100464"/>
    <x v="0"/>
    <s v="Film - Sami Swoi"/>
    <s v="Film - Sami Swoi"/>
    <d v="2023-06-04T00:00:00"/>
    <d v="1899-12-30T17:35:00"/>
    <n v="29900"/>
    <m/>
    <n v="0"/>
    <m/>
    <s v="07|00:20:00|weekdays|False|125"/>
    <n v="6"/>
    <m/>
    <m/>
    <n v="1.6191102961904906"/>
    <x v="0"/>
    <m/>
  </r>
  <r>
    <n v="18492100465"/>
    <x v="0"/>
    <s v="Film - Sami Swoi"/>
    <s v="Film - Sami Swoi"/>
    <d v="2023-06-04T00:00:00"/>
    <d v="1899-12-30T17:40:00"/>
    <n v="29900"/>
    <m/>
    <n v="0"/>
    <m/>
    <s v="07|00:20:00|weekdays|False|125"/>
    <n v="5"/>
    <m/>
    <m/>
    <n v="1.6673636295238237"/>
    <x v="0"/>
    <m/>
  </r>
  <r>
    <n v="18492100467"/>
    <x v="0"/>
    <s v="Film - Sami Swoi"/>
    <s v="UNKNOWN"/>
    <d v="2023-06-04T00:00:00"/>
    <d v="1899-12-30T18:35:00"/>
    <n v="26500"/>
    <m/>
    <n v="0"/>
    <m/>
    <s v="16|00:20:00|weekdays|False|124"/>
    <n v="6"/>
    <m/>
    <m/>
    <n v="1.8392610453575549"/>
    <x v="0"/>
    <m/>
  </r>
  <r>
    <n v="18492100469"/>
    <x v="0"/>
    <s v="UNKNOWN"/>
    <s v="Wydarzenia"/>
    <d v="2023-06-04T00:00:00"/>
    <d v="1899-12-30T18:40:00"/>
    <n v="27800"/>
    <m/>
    <n v="0"/>
    <m/>
    <s v="25|00:10:00|weekdays|True|123"/>
    <n v="7"/>
    <m/>
    <m/>
    <n v="1.7310259361757665"/>
    <x v="0"/>
    <m/>
  </r>
  <r>
    <n v="18492100470"/>
    <x v="0"/>
    <s v="UNKNOWN"/>
    <s v="Sport"/>
    <d v="2023-06-04T00:00:00"/>
    <d v="1899-12-30T19:10:00"/>
    <n v="45600"/>
    <m/>
    <n v="0"/>
    <m/>
    <s v="05|00:20:00|weekdays|True|124"/>
    <n v="7"/>
    <m/>
    <m/>
    <n v="2.5980985501385789"/>
    <x v="0"/>
    <m/>
  </r>
  <r>
    <n v="18492100474"/>
    <x v="0"/>
    <s v="UNKNOWN"/>
    <s v="Pogoda"/>
    <d v="2023-06-04T00:00:00"/>
    <d v="1899-12-30T19:20:00"/>
    <n v="46200"/>
    <m/>
    <n v="0"/>
    <m/>
    <s v="06|00:10:00|weekdays|False|124"/>
    <n v="11"/>
    <m/>
    <m/>
    <n v="2.6790136473376891"/>
    <x v="0"/>
    <m/>
  </r>
  <r>
    <n v="18492100477"/>
    <x v="0"/>
    <s v="Pogoda"/>
    <s v="UNKNOWN"/>
    <d v="2023-06-04T00:00:00"/>
    <d v="1899-12-30T19:25:00"/>
    <n v="46200"/>
    <m/>
    <n v="0"/>
    <m/>
    <s v="06|00:10:00|weekdays|False|124"/>
    <n v="13"/>
    <m/>
    <m/>
    <n v="2.6627367242607658"/>
    <x v="0"/>
    <m/>
  </r>
  <r>
    <n v="18492100478"/>
    <x v="0"/>
    <s v="Państwo w państwie"/>
    <s v="UNKNOWN"/>
    <d v="2023-06-04T00:00:00"/>
    <d v="1899-12-30T19:50:00"/>
    <n v="38500"/>
    <m/>
    <n v="0"/>
    <m/>
    <s v="01|00:10:00|weekdays|True|125"/>
    <n v="6"/>
    <m/>
    <m/>
    <n v="1.9683944664332003"/>
    <x v="0"/>
    <m/>
  </r>
  <r>
    <n v="18492100481"/>
    <x v="0"/>
    <s v="Kabaret na żywo"/>
    <s v="Kabaret na żywo"/>
    <d v="2023-06-04T00:00:00"/>
    <d v="1899-12-30T20:30:00"/>
    <n v="65200"/>
    <m/>
    <n v="0"/>
    <m/>
    <s v="01|00:10:00|weekdays|True|125"/>
    <n v="6"/>
    <m/>
    <m/>
    <n v="3.203475910253974"/>
    <x v="0"/>
    <m/>
  </r>
  <r>
    <n v="18492100482"/>
    <x v="0"/>
    <s v="Kabaret na żywo"/>
    <s v="Kabaret na żywo"/>
    <d v="2023-06-04T00:00:00"/>
    <d v="1899-12-30T20:35:00"/>
    <n v="65200"/>
    <m/>
    <n v="0"/>
    <m/>
    <s v="02|00:20:00|weekdays|True|125"/>
    <n v="5"/>
    <m/>
    <m/>
    <n v="3.2844281636636325"/>
    <x v="0"/>
    <m/>
  </r>
  <r>
    <n v="18492100484"/>
    <x v="0"/>
    <s v="Kabaret na żywo"/>
    <s v="Kabaret na żywo"/>
    <d v="2023-06-04T00:00:00"/>
    <d v="1899-12-30T21:30:00"/>
    <n v="71500"/>
    <m/>
    <n v="0"/>
    <m/>
    <s v="07|00:20:00|weekdays|False|125"/>
    <n v="7"/>
    <m/>
    <m/>
    <n v="3.7764037103520014"/>
    <x v="0"/>
    <m/>
  </r>
  <r>
    <n v="18492100485"/>
    <x v="0"/>
    <s v="Kabaret na żywo"/>
    <s v="Kabaret na żywo"/>
    <d v="2023-06-04T00:00:00"/>
    <d v="1899-12-30T21:35:00"/>
    <n v="71500"/>
    <m/>
    <n v="0"/>
    <m/>
    <s v="03|00:10:00|weekdays|False|125"/>
    <n v="6"/>
    <m/>
    <m/>
    <n v="3.5272864491933595"/>
    <x v="0"/>
    <m/>
  </r>
  <r>
    <n v="18492100488"/>
    <x v="0"/>
    <s v="Film - Agent i pół"/>
    <s v="Film - Agent i pół"/>
    <d v="2023-06-04T00:00:00"/>
    <d v="1899-12-30T22:30:00"/>
    <n v="31600"/>
    <m/>
    <n v="0"/>
    <m/>
    <s v="13|00:30:00|weekdays|False|125"/>
    <n v="7"/>
    <m/>
    <m/>
    <n v="1.896011451542305"/>
    <x v="0"/>
    <m/>
  </r>
  <r>
    <n v="18492100489"/>
    <x v="0"/>
    <s v="Film - Agent i pół"/>
    <s v="Film - Agent i pół"/>
    <d v="2023-06-04T00:00:00"/>
    <d v="1899-12-30T22:35:00"/>
    <n v="31600"/>
    <m/>
    <n v="0"/>
    <m/>
    <s v="13|00:30:00|weekdays|False|125"/>
    <n v="7"/>
    <m/>
    <m/>
    <n v="1.896011451542305"/>
    <x v="0"/>
    <m/>
  </r>
  <r>
    <n v="18492100491"/>
    <x v="0"/>
    <s v="Film - Agent i pół"/>
    <s v="Film - Agent i pół"/>
    <d v="2023-06-04T00:00:00"/>
    <d v="1899-12-30T23:25:00"/>
    <n v="11800"/>
    <m/>
    <n v="0"/>
    <m/>
    <s v="13|00:30:00|weekdays|False|125"/>
    <n v="8"/>
    <m/>
    <m/>
    <n v="0.71977100315277753"/>
    <x v="0"/>
    <m/>
  </r>
  <r>
    <n v="18492100492"/>
    <x v="0"/>
    <s v="Film - Agent i pół"/>
    <s v="Film - Agent i pół"/>
    <d v="2023-06-04T00:00:00"/>
    <d v="1899-12-30T23:30:00"/>
    <n v="11800"/>
    <m/>
    <n v="0"/>
    <m/>
    <s v="13|00:30:00|weekdays|False|125"/>
    <n v="8"/>
    <m/>
    <m/>
    <n v="0.71977100315277753"/>
    <x v="0"/>
    <m/>
  </r>
  <r>
    <n v="18492100495"/>
    <x v="0"/>
    <s v="Film - Pojutrze"/>
    <s v="Film - Pojutrze"/>
    <d v="2023-06-05T00:00:00"/>
    <d v="1899-12-30T00:35:00"/>
    <n v="6000"/>
    <m/>
    <n v="0"/>
    <m/>
    <s v="10|00:10:00|group|False|125"/>
    <n v="12"/>
    <m/>
    <m/>
    <n v="0.35543267892796604"/>
    <x v="1"/>
    <m/>
  </r>
  <r>
    <n v="18492100496"/>
    <x v="0"/>
    <s v="Film - Pojutrze"/>
    <s v="Film - Pojutrze"/>
    <d v="2023-06-05T00:00:00"/>
    <d v="1899-12-30T00:40:00"/>
    <n v="6000"/>
    <m/>
    <n v="0"/>
    <m/>
    <s v="06|00:10:00|weekdays|False|124"/>
    <n v="6"/>
    <m/>
    <m/>
    <n v="0.34798359056333622"/>
    <x v="1"/>
    <m/>
  </r>
  <r>
    <n v="18492100498"/>
    <x v="0"/>
    <s v="Film - Pojutrze"/>
    <s v="Film - Pojutrze"/>
    <d v="2023-06-05T00:00:00"/>
    <d v="1899-12-30T01:30:00"/>
    <n v="3500"/>
    <m/>
    <n v="0"/>
    <m/>
    <s v="06|00:10:00|weekdays|False|124"/>
    <n v="5"/>
    <m/>
    <m/>
    <n v="0.2257604278286128"/>
    <x v="1"/>
    <m/>
  </r>
  <r>
    <n v="18492100499"/>
    <x v="0"/>
    <s v="Film - Pojutrze"/>
    <s v="Film - Pojutrze"/>
    <d v="2023-06-05T00:00:00"/>
    <d v="1899-12-30T01:35:00"/>
    <n v="3500"/>
    <m/>
    <n v="0"/>
    <m/>
    <s v="06|00:10:00|weekdays|False|124"/>
    <n v="6"/>
    <m/>
    <m/>
    <n v="0.23634042782861281"/>
    <x v="1"/>
    <m/>
  </r>
  <r>
    <n v="18492100500"/>
    <x v="0"/>
    <s v="Film - Pojutrze"/>
    <s v="UNKNOWN"/>
    <d v="2023-06-05T00:00:00"/>
    <d v="1899-12-30T02:45:00"/>
    <n v="1500"/>
    <m/>
    <n v="0"/>
    <m/>
    <s v="06|00:10:00|weekdays|False|124"/>
    <n v="5"/>
    <m/>
    <m/>
    <n v="0.16128589764083404"/>
    <x v="1"/>
    <m/>
  </r>
  <r>
    <n v="18492100502"/>
    <x v="0"/>
    <s v="UNKNOWN"/>
    <s v="Świat według Kiepskich"/>
    <d v="2023-06-05T00:00:00"/>
    <d v="1899-12-30T02:50:00"/>
    <n v="1500"/>
    <m/>
    <n v="0"/>
    <m/>
    <s v="06|00:10:00|weekdays|False|124"/>
    <n v="5"/>
    <m/>
    <m/>
    <n v="0.16036589764083406"/>
    <x v="1"/>
    <m/>
  </r>
  <r>
    <n v="18492100504"/>
    <x v="0"/>
    <s v="Świat według Kiepskich"/>
    <s v="Świat według Kiepskich"/>
    <d v="2023-06-05T00:00:00"/>
    <d v="1899-12-30T03:10:00"/>
    <n v="1400"/>
    <m/>
    <n v="0"/>
    <m/>
    <s v="10|00:10:00|group|False|125"/>
    <n v="6"/>
    <m/>
    <m/>
    <n v="0.11066929174985873"/>
    <x v="1"/>
    <m/>
  </r>
  <r>
    <n v="18492100508"/>
    <x v="0"/>
    <s v="Świat według Kiepskich 2"/>
    <s v="Świat według Kiepskich 2"/>
    <d v="2023-06-05T00:00:00"/>
    <d v="1899-12-30T03:40:00"/>
    <n v="1400"/>
    <m/>
    <n v="0"/>
    <m/>
    <s v="05|00:20:00|weekdays|True|124"/>
    <n v="5"/>
    <m/>
    <m/>
    <n v="8.7228464258640587E-2"/>
    <x v="1"/>
    <m/>
  </r>
  <r>
    <n v="18492100512"/>
    <x v="0"/>
    <s v="Zjedz  Alaskę"/>
    <s v="Zjedz  Alaskę"/>
    <d v="2023-06-05T00:00:00"/>
    <d v="1899-12-30T04:10:00"/>
    <n v="1300"/>
    <m/>
    <n v="0"/>
    <m/>
    <s v="07|00:20:00|weekdays|False|125"/>
    <n v="5"/>
    <m/>
    <m/>
    <n v="9.7179288240166264E-2"/>
    <x v="1"/>
    <m/>
  </r>
  <r>
    <n v="18492100515"/>
    <x v="0"/>
    <s v="UNKNOWN"/>
    <s v="Disco gramy!"/>
    <d v="2023-06-05T00:00:00"/>
    <d v="1899-12-30T04:35:00"/>
    <n v="2300"/>
    <m/>
    <n v="0"/>
    <m/>
    <s v="09|00:10:00|group|True|125"/>
    <n v="5"/>
    <m/>
    <m/>
    <n v="0.10966903229801761"/>
    <x v="1"/>
    <m/>
  </r>
  <r>
    <n v="18492100518"/>
    <x v="0"/>
    <s v="UNKNOWN"/>
    <s v="Nowy dzień z Polsat News"/>
    <d v="2023-06-05T00:00:00"/>
    <d v="1899-12-30T06:15:00"/>
    <n v="9900"/>
    <m/>
    <n v="0"/>
    <m/>
    <s v="04|00:10:00|weekdays|True|124"/>
    <n v="5"/>
    <m/>
    <m/>
    <n v="0.52579392722841201"/>
    <x v="1"/>
    <m/>
  </r>
  <r>
    <n v="18492100519"/>
    <x v="0"/>
    <s v="UNKNOWN"/>
    <s v="Nowy dzień z Polsat News"/>
    <d v="2023-06-05T00:00:00"/>
    <d v="1899-12-30T06:30:00"/>
    <n v="10900"/>
    <m/>
    <n v="0"/>
    <m/>
    <s v="07|00:20:00|weekdays|False|125"/>
    <n v="5"/>
    <m/>
    <m/>
    <n v="0.60078018601370164"/>
    <x v="1"/>
    <m/>
  </r>
  <r>
    <n v="18492100520"/>
    <x v="0"/>
    <s v="UNKNOWN"/>
    <s v="Nowy dzień z Polsat News"/>
    <d v="2023-06-05T00:00:00"/>
    <d v="1899-12-30T06:45:00"/>
    <n v="11400"/>
    <m/>
    <n v="0"/>
    <m/>
    <s v="03|00:10:00|weekdays|False|125"/>
    <n v="5"/>
    <m/>
    <m/>
    <n v="0.71053504224901121"/>
    <x v="1"/>
    <m/>
  </r>
  <r>
    <n v="18492100521"/>
    <x v="0"/>
    <s v="UNKNOWN"/>
    <s v="Nowy dzień z Polsat News"/>
    <d v="2023-06-05T00:00:00"/>
    <d v="1899-12-30T06:47:00"/>
    <n v="11400"/>
    <m/>
    <n v="0"/>
    <m/>
    <s v="03|00:10:00|weekdays|False|125"/>
    <n v="5"/>
    <m/>
    <m/>
    <n v="0.71053504224901121"/>
    <x v="1"/>
    <m/>
  </r>
  <r>
    <n v="18492100524"/>
    <x v="0"/>
    <s v="UNKNOWN"/>
    <s v="Nowy dzień z Polsat News"/>
    <d v="2023-06-05T00:00:00"/>
    <d v="1899-12-30T07:15:00"/>
    <n v="9200"/>
    <m/>
    <n v="0"/>
    <m/>
    <s v="03|00:10:00|weekdays|False|125"/>
    <n v="6"/>
    <m/>
    <m/>
    <n v="0.62231161304306171"/>
    <x v="1"/>
    <m/>
  </r>
  <r>
    <n v="18492100525"/>
    <x v="0"/>
    <s v="UNKNOWN"/>
    <s v="Nowy dzień z Polsat News"/>
    <d v="2023-06-05T00:00:00"/>
    <d v="1899-12-30T07:30:00"/>
    <n v="7600"/>
    <m/>
    <n v="0"/>
    <m/>
    <s v="03|00:10:00|weekdays|False|125"/>
    <n v="7"/>
    <m/>
    <m/>
    <n v="0.56500431388029315"/>
    <x v="1"/>
    <m/>
  </r>
  <r>
    <n v="18492100526"/>
    <x v="0"/>
    <s v="UNKNOWN"/>
    <s v="Nowy dzień z Polsat News - Graffiti"/>
    <d v="2023-06-05T00:00:00"/>
    <d v="1899-12-30T07:45:00"/>
    <n v="7300"/>
    <m/>
    <n v="0"/>
    <m/>
    <s v="07|00:20:00|weekdays|False|125"/>
    <n v="5"/>
    <m/>
    <m/>
    <n v="0.55292984934862588"/>
    <x v="1"/>
    <m/>
  </r>
  <r>
    <n v="18492100527"/>
    <x v="0"/>
    <s v="UNKNOWN"/>
    <s v="Nowy dzień z Polsat News"/>
    <d v="2023-06-05T00:00:00"/>
    <d v="1899-12-30T07:55:00"/>
    <n v="7000"/>
    <m/>
    <n v="0"/>
    <m/>
    <s v="10|00:10:00|group|False|125"/>
    <n v="28"/>
    <m/>
    <m/>
    <n v="0.47548574446357939"/>
    <x v="1"/>
    <m/>
  </r>
  <r>
    <n v="18492100528"/>
    <x v="0"/>
    <s v="UNKNOWN"/>
    <s v="Nowy dzień z Polsat News"/>
    <d v="2023-06-05T00:00:00"/>
    <d v="1899-12-30T08:15:00"/>
    <n v="7700"/>
    <m/>
    <n v="0"/>
    <m/>
    <s v="06|00:10:00|weekdays|False|124"/>
    <n v="5"/>
    <m/>
    <m/>
    <n v="0.53512894122294818"/>
    <x v="1"/>
    <m/>
  </r>
  <r>
    <n v="18492100529"/>
    <x v="0"/>
    <s v="UNKNOWN"/>
    <s v="Nowy dzień z Polsat News"/>
    <d v="2023-06-05T00:00:00"/>
    <d v="1899-12-30T08:30:00"/>
    <n v="8300"/>
    <m/>
    <n v="0"/>
    <m/>
    <s v="06|00:10:00|weekdays|False|124"/>
    <n v="5"/>
    <m/>
    <m/>
    <n v="0.57682730027928186"/>
    <x v="1"/>
    <m/>
  </r>
  <r>
    <n v="18492100530"/>
    <x v="0"/>
    <s v="Nowy dzień z Polsat News"/>
    <s v="UNKNOWN"/>
    <d v="2023-06-05T00:00:00"/>
    <d v="1899-12-30T08:35:00"/>
    <n v="6400"/>
    <m/>
    <n v="0"/>
    <m/>
    <s v="07|00:20:00|weekdays|False|125"/>
    <n v="5"/>
    <m/>
    <m/>
    <n v="0.509947265182357"/>
    <x v="1"/>
    <m/>
  </r>
  <r>
    <n v="18492100533"/>
    <x v="0"/>
    <s v="Malanowski i partnerzy"/>
    <s v="Malanowski i partnerzy"/>
    <d v="2023-06-05T00:00:00"/>
    <d v="1899-12-30T08:50:00"/>
    <n v="8900"/>
    <m/>
    <n v="0"/>
    <m/>
    <s v="09|00:10:00|group|True|125"/>
    <n v="19"/>
    <m/>
    <m/>
    <n v="0.67346785724473168"/>
    <x v="1"/>
    <m/>
  </r>
  <r>
    <n v="18492100538"/>
    <x v="0"/>
    <s v="Malanowski i partnerzy 2"/>
    <s v="Malanowski i partnerzy 2"/>
    <d v="2023-06-05T00:00:00"/>
    <d v="1899-12-30T09:30:00"/>
    <n v="11600"/>
    <m/>
    <n v="0"/>
    <m/>
    <s v="03|00:10:00|weekdays|False|125"/>
    <n v="5"/>
    <m/>
    <m/>
    <n v="0.9510689903586429"/>
    <x v="1"/>
    <m/>
  </r>
  <r>
    <n v="18492100542"/>
    <x v="0"/>
    <s v="Sekrety rodziny"/>
    <s v="Sekrety rodziny"/>
    <d v="2023-06-05T00:00:00"/>
    <d v="1899-12-30T09:50:00"/>
    <n v="7900"/>
    <m/>
    <n v="0"/>
    <m/>
    <s v="09|00:10:00|group|True|125"/>
    <n v="26"/>
    <m/>
    <m/>
    <n v="0.62884460257546526"/>
    <x v="1"/>
    <m/>
  </r>
  <r>
    <n v="18492100544"/>
    <x v="0"/>
    <s v="Sekrety rodziny"/>
    <s v="Sekrety rodziny"/>
    <d v="2023-06-05T00:00:00"/>
    <d v="1899-12-30T10:20:00"/>
    <n v="10300"/>
    <m/>
    <n v="0"/>
    <m/>
    <s v="03|00:10:00|weekdays|False|125"/>
    <n v="5"/>
    <m/>
    <m/>
    <n v="0.76765832764603636"/>
    <x v="1"/>
    <m/>
  </r>
  <r>
    <n v="18492100547"/>
    <x v="0"/>
    <s v="Dlaczego ja?"/>
    <s v="Dlaczego ja?"/>
    <d v="2023-06-05T00:00:00"/>
    <d v="1899-12-30T10:50:00"/>
    <n v="9900"/>
    <m/>
    <n v="0"/>
    <m/>
    <s v="09|00:10:00|group|True|125"/>
    <n v="26"/>
    <m/>
    <m/>
    <n v="0.70512269086136692"/>
    <x v="1"/>
    <m/>
  </r>
  <r>
    <n v="18492100549"/>
    <x v="0"/>
    <s v="Dlaczego ja?"/>
    <s v="Dlaczego ja?"/>
    <d v="2023-06-05T00:00:00"/>
    <d v="1899-12-30T11:20:00"/>
    <n v="14800"/>
    <m/>
    <n v="0"/>
    <m/>
    <s v="07|00:20:00|weekdays|False|125"/>
    <n v="5"/>
    <m/>
    <m/>
    <n v="0.92709805073420037"/>
    <x v="1"/>
    <m/>
  </r>
  <r>
    <n v="18492100552"/>
    <x v="0"/>
    <s v="Gliniarze"/>
    <s v="Gliniarze"/>
    <d v="2023-06-05T00:00:00"/>
    <d v="1899-12-30T11:50:00"/>
    <n v="13600"/>
    <m/>
    <n v="0"/>
    <m/>
    <s v="09|00:10:00|group|True|125"/>
    <n v="26"/>
    <m/>
    <m/>
    <n v="1.0769833080364386"/>
    <x v="1"/>
    <m/>
  </r>
  <r>
    <n v="18492100554"/>
    <x v="0"/>
    <s v="Gliniarze"/>
    <s v="Gliniarze"/>
    <d v="2023-06-05T00:00:00"/>
    <d v="1899-12-30T12:20:00"/>
    <n v="14600"/>
    <m/>
    <n v="0"/>
    <m/>
    <s v="06|00:10:00|weekdays|False|124"/>
    <n v="5"/>
    <m/>
    <m/>
    <n v="1.3081400703707848"/>
    <x v="1"/>
    <m/>
  </r>
  <r>
    <n v="18492100556"/>
    <x v="0"/>
    <s v="UNKNOWN"/>
    <s v="Wydarzenia"/>
    <d v="2023-06-05T00:00:00"/>
    <d v="1899-12-30T12:45:00"/>
    <n v="12400"/>
    <m/>
    <n v="0"/>
    <m/>
    <s v="09|00:10:00|group|True|125"/>
    <n v="27"/>
    <m/>
    <m/>
    <n v="0.99474409039253298"/>
    <x v="1"/>
    <m/>
  </r>
  <r>
    <n v="18492100558"/>
    <x v="0"/>
    <s v="UNKNOWN"/>
    <s v="Interwencja"/>
    <d v="2023-06-05T00:00:00"/>
    <d v="1899-12-30T13:15:00"/>
    <n v="11600"/>
    <m/>
    <n v="0"/>
    <m/>
    <s v="03|00:10:00|weekdays|False|125"/>
    <n v="5"/>
    <m/>
    <m/>
    <n v="0.90210899035864289"/>
    <x v="1"/>
    <m/>
  </r>
  <r>
    <n v="18492100561"/>
    <x v="0"/>
    <s v="Trudne sprawy"/>
    <s v="Trudne sprawy"/>
    <d v="2023-06-05T00:00:00"/>
    <d v="1899-12-30T13:50:00"/>
    <n v="10800"/>
    <m/>
    <n v="0"/>
    <m/>
    <s v="09|00:10:00|group|True|125"/>
    <n v="22"/>
    <m/>
    <m/>
    <n v="0.80600936905156095"/>
    <x v="1"/>
    <m/>
  </r>
  <r>
    <n v="18492100563"/>
    <x v="0"/>
    <s v="Trudne sprawy"/>
    <s v="Trudne sprawy"/>
    <d v="2023-06-05T00:00:00"/>
    <d v="1899-12-30T14:20:00"/>
    <n v="13900"/>
    <m/>
    <n v="0"/>
    <m/>
    <s v="03|00:10:00|weekdays|False|125"/>
    <n v="5"/>
    <m/>
    <m/>
    <n v="0.94382939361940821"/>
    <x v="1"/>
    <m/>
  </r>
  <r>
    <n v="18492100566"/>
    <x v="0"/>
    <s v="Dlaczego ja?"/>
    <s v="Dlaczego ja?"/>
    <d v="2023-06-05T00:00:00"/>
    <d v="1899-12-30T14:50:00"/>
    <n v="12800"/>
    <m/>
    <n v="0"/>
    <m/>
    <s v="09|00:10:00|group|True|125"/>
    <n v="27"/>
    <m/>
    <m/>
    <n v="0.91509258554259088"/>
    <x v="1"/>
    <m/>
  </r>
  <r>
    <n v="18492100568"/>
    <x v="0"/>
    <s v="Dlaczego ja?"/>
    <s v="Dlaczego ja?"/>
    <d v="2023-06-05T00:00:00"/>
    <d v="1899-12-30T15:20:00"/>
    <n v="17000"/>
    <m/>
    <n v="0"/>
    <m/>
    <s v="09|00:10:00|group|True|125"/>
    <n v="12"/>
    <m/>
    <m/>
    <n v="1.2118740068404201"/>
    <x v="1"/>
    <m/>
  </r>
  <r>
    <n v="18492100570"/>
    <x v="0"/>
    <s v="UNKNOWN"/>
    <s v="Wydarzenia"/>
    <d v="2023-06-05T00:00:00"/>
    <d v="1899-12-30T15:45:00"/>
    <n v="18800"/>
    <m/>
    <n v="0"/>
    <m/>
    <s v="03|00:10:00|weekdays|False|125"/>
    <n v="5"/>
    <m/>
    <m/>
    <n v="1.3748111223053867"/>
    <x v="1"/>
    <m/>
  </r>
  <r>
    <n v="18492100572"/>
    <x v="0"/>
    <s v="UNKNOWN"/>
    <s v="Pogoda"/>
    <d v="2023-06-05T00:00:00"/>
    <d v="1899-12-30T16:10:00"/>
    <n v="25500"/>
    <m/>
    <n v="0"/>
    <m/>
    <s v="10|00:10:00|group|False|125"/>
    <n v="26"/>
    <m/>
    <m/>
    <n v="1.8050975392900095"/>
    <x v="1"/>
    <m/>
  </r>
  <r>
    <n v="18492100575"/>
    <x v="0"/>
    <s v="Interwencja"/>
    <s v="UNKNOWN"/>
    <d v="2023-06-05T00:00:00"/>
    <d v="1899-12-30T16:25:00"/>
    <n v="21300"/>
    <m/>
    <n v="0"/>
    <m/>
    <s v="03|00:10:00|weekdays|False|125"/>
    <n v="5"/>
    <m/>
    <m/>
    <n v="1.5010054736757841"/>
    <x v="1"/>
    <m/>
  </r>
  <r>
    <n v="18492100578"/>
    <x v="0"/>
    <s v="Na ratunek 112"/>
    <s v="Na ratunek 112"/>
    <d v="2023-06-05T00:00:00"/>
    <d v="1899-12-30T16:40:00"/>
    <n v="20300"/>
    <m/>
    <n v="0"/>
    <m/>
    <s v="09|00:10:00|group|True|125"/>
    <n v="26"/>
    <m/>
    <m/>
    <n v="1.4299072114865166"/>
    <x v="1"/>
    <m/>
  </r>
  <r>
    <n v="18492100582"/>
    <x v="0"/>
    <s v="Gliniarze"/>
    <s v="Gliniarze"/>
    <d v="2023-06-05T00:00:00"/>
    <d v="1899-12-30T17:15:00"/>
    <n v="35800"/>
    <m/>
    <n v="0"/>
    <m/>
    <s v="07|00:20:00|weekdays|False|125"/>
    <n v="5"/>
    <m/>
    <m/>
    <n v="2.1913450146138089"/>
    <x v="1"/>
    <m/>
  </r>
  <r>
    <n v="18492100584"/>
    <x v="0"/>
    <s v="Gliniarze"/>
    <s v="Gliniarze"/>
    <d v="2023-06-05T00:00:00"/>
    <d v="1899-12-30T17:40:00"/>
    <n v="45600"/>
    <m/>
    <n v="0"/>
    <m/>
    <s v="09|00:10:00|group|True|125"/>
    <n v="15"/>
    <m/>
    <m/>
    <n v="2.9433640026621464"/>
    <x v="1"/>
    <m/>
  </r>
  <r>
    <n v="18492100587"/>
    <x v="0"/>
    <s v="Pierwsza miłość"/>
    <s v="Pierwsza miłość"/>
    <d v="2023-06-05T00:00:00"/>
    <d v="1899-12-30T18:05:00"/>
    <n v="56100"/>
    <m/>
    <n v="0"/>
    <m/>
    <s v="09|00:10:00|group|True|125"/>
    <n v="26"/>
    <m/>
    <m/>
    <n v="3.001408068727232"/>
    <x v="1"/>
    <m/>
  </r>
  <r>
    <n v="18492100589"/>
    <x v="0"/>
    <s v="Pierwsza miłość"/>
    <s v="Pierwsza miłość"/>
    <d v="2023-06-05T00:00:00"/>
    <d v="1899-12-30T18:30:00"/>
    <n v="64900"/>
    <m/>
    <n v="0"/>
    <m/>
    <s v="09|00:10:00|group|True|125"/>
    <n v="12"/>
    <m/>
    <m/>
    <n v="3.4304470418005839"/>
    <x v="1"/>
    <m/>
  </r>
  <r>
    <n v="18492100591"/>
    <x v="0"/>
    <s v="UNKNOWN"/>
    <s v="Wydarzenia"/>
    <d v="2023-06-05T00:00:00"/>
    <d v="1899-12-30T18:48:00"/>
    <n v="62500"/>
    <m/>
    <n v="0"/>
    <m/>
    <s v="02|00:20:00|weekdays|True|125"/>
    <n v="6"/>
    <m/>
    <m/>
    <n v="2.911981394104965"/>
    <x v="1"/>
    <m/>
  </r>
  <r>
    <n v="18492100592"/>
    <x v="0"/>
    <s v="UNKNOWN"/>
    <s v="Sport"/>
    <d v="2023-06-05T00:00:00"/>
    <d v="1899-12-30T19:44:00"/>
    <n v="37900"/>
    <m/>
    <n v="0"/>
    <m/>
    <s v="02|00:20:00|weekdays|True|125"/>
    <n v="6"/>
    <m/>
    <m/>
    <n v="1.9136011973852509"/>
    <x v="1"/>
    <m/>
  </r>
  <r>
    <n v="18492100596"/>
    <x v="0"/>
    <s v="UNKNOWN"/>
    <s v="Pogoda"/>
    <d v="2023-06-05T00:00:00"/>
    <d v="1899-12-30T19:55:00"/>
    <n v="34900"/>
    <m/>
    <n v="0"/>
    <m/>
    <s v="03|00:10:00|weekdays|False|125"/>
    <n v="6"/>
    <m/>
    <m/>
    <n v="1.8251239451307446"/>
    <x v="1"/>
    <m/>
  </r>
  <r>
    <n v="18492100601"/>
    <x v="0"/>
    <s v="Mega Hit - Gierek"/>
    <s v="Mega Hit - Gierek"/>
    <d v="2023-06-05T00:00:00"/>
    <d v="1899-12-30T20:35:00"/>
    <n v="49300"/>
    <m/>
    <n v="0"/>
    <m/>
    <s v="10|00:10:00|group|False|125"/>
    <n v="13"/>
    <m/>
    <m/>
    <n v="2.8678216528837619"/>
    <x v="1"/>
    <m/>
  </r>
  <r>
    <n v="18492100602"/>
    <x v="0"/>
    <s v="Mega Hit - Gierek"/>
    <s v="Mega Hit - Gierek"/>
    <d v="2023-06-05T00:00:00"/>
    <d v="1899-12-30T20:40:00"/>
    <n v="49300"/>
    <m/>
    <n v="0"/>
    <m/>
    <s v="10|00:10:00|group|False|125"/>
    <n v="11"/>
    <m/>
    <m/>
    <n v="2.8519747997369085"/>
    <x v="1"/>
    <m/>
  </r>
  <r>
    <n v="18492100604"/>
    <x v="0"/>
    <s v="Mega Hit - Gierek"/>
    <s v="Mega Hit - Gierek"/>
    <d v="2023-06-05T00:00:00"/>
    <d v="1899-12-30T21:30:00"/>
    <n v="52700"/>
    <m/>
    <n v="0"/>
    <m/>
    <s v="10|00:10:00|group|False|125"/>
    <n v="6"/>
    <m/>
    <m/>
    <n v="2.6688428632506347"/>
    <x v="1"/>
    <m/>
  </r>
  <r>
    <n v="18492100605"/>
    <x v="0"/>
    <s v="Mega Hit - Gierek"/>
    <s v="Mega Hit - Gierek"/>
    <d v="2023-06-05T00:00:00"/>
    <d v="1899-12-30T21:35:00"/>
    <n v="52700"/>
    <m/>
    <n v="0"/>
    <m/>
    <s v="10|00:10:00|group|False|125"/>
    <n v="12"/>
    <m/>
    <m/>
    <n v="2.8064428632506346"/>
    <x v="1"/>
    <m/>
  </r>
  <r>
    <n v="18492100606"/>
    <x v="0"/>
    <s v="Mega Hit - Gierek"/>
    <s v="Mega Hit - Gierek"/>
    <d v="2023-06-05T00:00:00"/>
    <d v="1899-12-30T22:25:00"/>
    <n v="44700"/>
    <m/>
    <n v="0"/>
    <m/>
    <s v="15|00:30:00|group|False|125"/>
    <n v="5"/>
    <m/>
    <m/>
    <n v="2.6324765966889117"/>
    <x v="1"/>
    <m/>
  </r>
  <r>
    <n v="18492100607"/>
    <x v="0"/>
    <s v="Mega Hit - Gierek"/>
    <s v="Mega Hit - Gierek"/>
    <d v="2023-06-05T00:00:00"/>
    <d v="1899-12-30T22:30:00"/>
    <n v="44700"/>
    <m/>
    <n v="0"/>
    <m/>
    <s v="15|00:30:00|group|False|125"/>
    <n v="6"/>
    <m/>
    <m/>
    <n v="2.6295265966889114"/>
    <x v="1"/>
    <m/>
  </r>
  <r>
    <n v="18492100610"/>
    <x v="0"/>
    <s v="Film - Underdog"/>
    <s v="Film - Underdog"/>
    <d v="2023-06-05T00:00:00"/>
    <d v="1899-12-30T23:35:00"/>
    <n v="11100"/>
    <m/>
    <n v="0"/>
    <m/>
    <s v="07|00:20:00|weekdays|False|125"/>
    <n v="5"/>
    <m/>
    <m/>
    <n v="0.62693853805065036"/>
    <x v="1"/>
    <m/>
  </r>
  <r>
    <n v="18492100611"/>
    <x v="0"/>
    <s v="Film - Underdog"/>
    <s v="Film - Underdog"/>
    <d v="2023-06-05T00:00:00"/>
    <d v="1899-12-30T23:40:00"/>
    <n v="11100"/>
    <m/>
    <n v="0"/>
    <m/>
    <s v="07|00:20:00|weekdays|False|125"/>
    <n v="5"/>
    <m/>
    <m/>
    <n v="0.62693853805065036"/>
    <x v="1"/>
    <m/>
  </r>
  <r>
    <n v="18492100613"/>
    <x v="0"/>
    <s v="Film - Underdog"/>
    <s v="Film - Underdog"/>
    <d v="2023-06-06T00:00:00"/>
    <d v="1899-12-30T00:30:00"/>
    <n v="5900"/>
    <m/>
    <n v="0"/>
    <m/>
    <s v="07|00:20:00|weekdays|False|125"/>
    <n v="7"/>
    <m/>
    <m/>
    <n v="0.38808424223284249"/>
    <x v="1"/>
    <m/>
  </r>
  <r>
    <n v="18492100614"/>
    <x v="0"/>
    <s v="Film - Underdog"/>
    <s v="Film - Underdog"/>
    <d v="2023-06-06T00:00:00"/>
    <d v="1899-12-30T00:35:00"/>
    <n v="5500"/>
    <m/>
    <n v="0"/>
    <m/>
    <s v="07|00:20:00|weekdays|False|125"/>
    <n v="7"/>
    <m/>
    <m/>
    <n v="0.37524753815894513"/>
    <x v="1"/>
    <m/>
  </r>
  <r>
    <n v="18492100615"/>
    <x v="0"/>
    <s v="Film - Underdog"/>
    <s v="UNKNOWN"/>
    <d v="2023-06-06T00:00:00"/>
    <d v="1899-12-30T01:40:00"/>
    <n v="2500"/>
    <m/>
    <n v="0"/>
    <m/>
    <s v="06|00:10:00|weekdays|False|124"/>
    <n v="5"/>
    <m/>
    <m/>
    <n v="0.18386316273472342"/>
    <x v="1"/>
    <m/>
  </r>
  <r>
    <n v="18492100617"/>
    <x v="0"/>
    <s v="UNKNOWN"/>
    <s v="Film - Spis drani"/>
    <d v="2023-06-06T00:00:00"/>
    <d v="1899-12-30T01:45:00"/>
    <n v="2500"/>
    <m/>
    <n v="0"/>
    <m/>
    <s v="06|00:10:00|weekdays|False|124"/>
    <n v="6"/>
    <m/>
    <m/>
    <n v="0.18524316273472344"/>
    <x v="1"/>
    <m/>
  </r>
  <r>
    <n v="18492100619"/>
    <x v="0"/>
    <s v="Film - Spis drani"/>
    <s v="Film - Spis drani"/>
    <d v="2023-06-06T00:00:00"/>
    <d v="1899-12-30T02:25:00"/>
    <n v="2100"/>
    <m/>
    <n v="0"/>
    <m/>
    <s v="07|00:20:00|weekdays|False|125"/>
    <n v="5"/>
    <m/>
    <m/>
    <n v="0.12849269638796088"/>
    <x v="1"/>
    <m/>
  </r>
  <r>
    <n v="18492100620"/>
    <x v="0"/>
    <s v="Film - Spis drani"/>
    <s v="Film - Spis drani"/>
    <d v="2023-06-06T00:00:00"/>
    <d v="1899-12-30T02:30:00"/>
    <n v="2100"/>
    <m/>
    <n v="0"/>
    <m/>
    <s v="07|00:20:00|weekdays|False|125"/>
    <n v="5"/>
    <m/>
    <m/>
    <n v="0.12849269638796088"/>
    <x v="1"/>
    <m/>
  </r>
  <r>
    <n v="18492100622"/>
    <x v="0"/>
    <s v="Film - Spis drani"/>
    <s v="UNKNOWN"/>
    <d v="2023-06-06T00:00:00"/>
    <d v="1899-12-30T03:40:00"/>
    <n v="1000"/>
    <m/>
    <n v="0"/>
    <m/>
    <s v="07|00:20:00|weekdays|False|125"/>
    <n v="5"/>
    <m/>
    <m/>
    <n v="8.5671760184743276E-2"/>
    <x v="1"/>
    <m/>
  </r>
  <r>
    <n v="18492100625"/>
    <x v="0"/>
    <s v="Zjedz  Alaskę"/>
    <s v="Zjedz  Alaskę"/>
    <d v="2023-06-06T00:00:00"/>
    <d v="1899-12-30T03:53:00"/>
    <n v="1200"/>
    <m/>
    <n v="0"/>
    <m/>
    <s v="07|00:20:00|weekdays|False|125"/>
    <n v="5"/>
    <m/>
    <m/>
    <n v="8.0810112221691932E-2"/>
    <x v="1"/>
    <m/>
  </r>
  <r>
    <n v="18492100627"/>
    <x v="0"/>
    <s v="Zjedz  Alaskę"/>
    <s v="UNKNOWN"/>
    <d v="2023-06-06T00:00:00"/>
    <d v="1899-12-30T04:15:00"/>
    <n v="900"/>
    <m/>
    <n v="0"/>
    <m/>
    <s v="09|00:10:00|group|True|125"/>
    <n v="5"/>
    <m/>
    <m/>
    <n v="4.8117447420963418E-2"/>
    <x v="1"/>
    <m/>
  </r>
  <r>
    <n v="18492100629"/>
    <x v="0"/>
    <s v="UNKNOWN"/>
    <s v="Disco gramy!"/>
    <d v="2023-06-06T00:00:00"/>
    <d v="1899-12-30T04:35:00"/>
    <n v="500"/>
    <m/>
    <n v="0"/>
    <m/>
    <s v="01|00:10:00|weekdays|True|125"/>
    <n v="6"/>
    <m/>
    <m/>
    <n v="3.9846032031600004E-2"/>
    <x v="1"/>
    <m/>
  </r>
  <r>
    <n v="18492100632"/>
    <x v="0"/>
    <s v="UNKNOWN"/>
    <s v="Nowy dzień z Polsat News"/>
    <d v="2023-06-06T00:00:00"/>
    <d v="1899-12-30T06:15:00"/>
    <n v="10100"/>
    <m/>
    <n v="0"/>
    <m/>
    <s v="03|00:10:00|weekdays|False|125"/>
    <n v="5"/>
    <m/>
    <m/>
    <n v="0.56384437953640465"/>
    <x v="1"/>
    <m/>
  </r>
  <r>
    <n v="18492100633"/>
    <x v="0"/>
    <s v="UNKNOWN"/>
    <s v="Nowy dzień z Polsat News"/>
    <d v="2023-06-06T00:00:00"/>
    <d v="1899-12-30T06:30:00"/>
    <n v="11200"/>
    <m/>
    <n v="0"/>
    <m/>
    <s v="03|00:10:00|weekdays|False|125"/>
    <n v="5"/>
    <m/>
    <m/>
    <n v="0.61790109413937944"/>
    <x v="1"/>
    <m/>
  </r>
  <r>
    <n v="18492100634"/>
    <x v="0"/>
    <s v="UNKNOWN"/>
    <s v="Nowy dzień z Polsat News"/>
    <d v="2023-06-06T00:00:00"/>
    <d v="1899-12-30T06:45:00"/>
    <n v="11600"/>
    <m/>
    <n v="0"/>
    <m/>
    <s v="03|00:10:00|weekdays|False|125"/>
    <n v="6"/>
    <m/>
    <m/>
    <n v="0.66206899035864297"/>
    <x v="1"/>
    <m/>
  </r>
  <r>
    <n v="18492100635"/>
    <x v="0"/>
    <s v="UNKNOWN"/>
    <s v="Nowy dzień z Polsat News"/>
    <d v="2023-06-06T00:00:00"/>
    <d v="1899-12-30T06:47:00"/>
    <n v="11600"/>
    <m/>
    <n v="0"/>
    <m/>
    <s v="03|00:10:00|weekdays|False|125"/>
    <n v="6"/>
    <m/>
    <m/>
    <n v="0.66206899035864297"/>
    <x v="1"/>
    <m/>
  </r>
  <r>
    <n v="18492100638"/>
    <x v="0"/>
    <s v="UNKNOWN"/>
    <s v="Nowy dzień z Polsat News"/>
    <d v="2023-06-06T00:00:00"/>
    <d v="1899-12-30T07:15:00"/>
    <n v="9500"/>
    <m/>
    <n v="0"/>
    <m/>
    <s v="03|00:10:00|weekdays|False|125"/>
    <n v="5"/>
    <m/>
    <m/>
    <n v="0.60418253520750931"/>
    <x v="1"/>
    <m/>
  </r>
  <r>
    <n v="18492100639"/>
    <x v="0"/>
    <s v="UNKNOWN"/>
    <s v="Nowy dzień z Polsat News"/>
    <d v="2023-06-06T00:00:00"/>
    <d v="1899-12-30T07:30:00"/>
    <n v="7900"/>
    <m/>
    <n v="0"/>
    <m/>
    <s v="03|00:10:00|weekdays|False|125"/>
    <n v="6"/>
    <m/>
    <m/>
    <n v="0.53019095033045505"/>
    <x v="1"/>
    <m/>
  </r>
  <r>
    <n v="18492100640"/>
    <x v="0"/>
    <s v="UNKNOWN"/>
    <s v="Nowy dzień z Polsat News - Graffiti"/>
    <d v="2023-06-06T00:00:00"/>
    <d v="1899-12-30T07:45:00"/>
    <n v="7500"/>
    <m/>
    <n v="0"/>
    <m/>
    <s v="02|00:20:00|weekdays|True|125"/>
    <n v="6"/>
    <m/>
    <m/>
    <n v="0.54211510062592916"/>
    <x v="1"/>
    <m/>
  </r>
  <r>
    <n v="18492100641"/>
    <x v="0"/>
    <s v="UNKNOWN"/>
    <s v="Nowy dzień z Polsat News"/>
    <d v="2023-06-06T00:00:00"/>
    <d v="1899-12-30T07:55:00"/>
    <n v="7200"/>
    <m/>
    <n v="0"/>
    <m/>
    <s v="03|00:10:00|weekdays|False|125"/>
    <n v="6"/>
    <m/>
    <m/>
    <n v="0.52812213194674396"/>
    <x v="1"/>
    <m/>
  </r>
  <r>
    <n v="18492100642"/>
    <x v="0"/>
    <s v="UNKNOWN"/>
    <s v="Nowy dzień z Polsat News"/>
    <d v="2023-06-06T00:00:00"/>
    <d v="1899-12-30T08:15:00"/>
    <n v="7900"/>
    <m/>
    <n v="0"/>
    <m/>
    <s v="03|00:10:00|weekdays|False|125"/>
    <n v="6"/>
    <m/>
    <m/>
    <n v="0.53784095033045509"/>
    <x v="1"/>
    <m/>
  </r>
  <r>
    <n v="18492100644"/>
    <x v="0"/>
    <s v="UNKNOWN"/>
    <s v="Nowy dzień z Polsat News"/>
    <d v="2023-06-06T00:00:00"/>
    <d v="1899-12-30T08:30:00"/>
    <n v="8500"/>
    <m/>
    <n v="0"/>
    <m/>
    <s v="03|00:10:00|weekdays|False|125"/>
    <n v="5"/>
    <m/>
    <m/>
    <n v="0.56839279465935033"/>
    <x v="1"/>
    <m/>
  </r>
  <r>
    <n v="18492100645"/>
    <x v="0"/>
    <s v="Nowy dzień z Polsat News"/>
    <s v="UNKNOWN"/>
    <d v="2023-06-06T00:00:00"/>
    <d v="1899-12-30T08:35:00"/>
    <n v="6500"/>
    <m/>
    <n v="0"/>
    <m/>
    <s v="03|00:10:00|weekdays|False|125"/>
    <n v="6"/>
    <m/>
    <m/>
    <n v="0.5507033135630327"/>
    <x v="1"/>
    <m/>
  </r>
  <r>
    <n v="18492100648"/>
    <x v="0"/>
    <s v="Malanowski i partnerzy"/>
    <s v="Malanowski i partnerzy"/>
    <d v="2023-06-06T00:00:00"/>
    <d v="1899-12-30T08:50:00"/>
    <n v="9100"/>
    <m/>
    <n v="0"/>
    <m/>
    <s v="01|00:10:00|weekdays|True|125"/>
    <n v="5"/>
    <m/>
    <m/>
    <n v="0.73915444964178667"/>
    <x v="1"/>
    <m/>
  </r>
  <r>
    <n v="18492100652"/>
    <x v="0"/>
    <s v="Malanowski i partnerzy 2"/>
    <s v="Malanowski i partnerzy 2"/>
    <d v="2023-06-06T00:00:00"/>
    <d v="1899-12-30T09:30:00"/>
    <n v="11600"/>
    <m/>
    <n v="0"/>
    <m/>
    <s v="02|00:20:00|weekdays|True|125"/>
    <n v="6"/>
    <m/>
    <m/>
    <n v="0.97154513341254811"/>
    <x v="1"/>
    <m/>
  </r>
  <r>
    <n v="18492100656"/>
    <x v="0"/>
    <s v="Sekrety rodziny"/>
    <s v="Sekrety rodziny"/>
    <d v="2023-06-06T00:00:00"/>
    <d v="1899-12-30T09:50:00"/>
    <n v="7900"/>
    <m/>
    <n v="0"/>
    <m/>
    <s v="01|00:10:00|weekdays|True|125"/>
    <n v="5"/>
    <m/>
    <m/>
    <n v="0.66790397276594671"/>
    <x v="1"/>
    <m/>
  </r>
  <r>
    <n v="18492100658"/>
    <x v="0"/>
    <s v="Sekrety rodziny"/>
    <s v="Sekrety rodziny"/>
    <d v="2023-06-06T00:00:00"/>
    <d v="1899-12-30T10:20:00"/>
    <n v="10500"/>
    <m/>
    <n v="0"/>
    <m/>
    <s v="03|00:10:00|weekdays|False|125"/>
    <n v="6"/>
    <m/>
    <m/>
    <n v="0.80453227575566821"/>
    <x v="1"/>
    <m/>
  </r>
  <r>
    <n v="18492100661"/>
    <x v="0"/>
    <s v="Dlaczego ja?"/>
    <s v="Dlaczego ja?"/>
    <d v="2023-06-06T00:00:00"/>
    <d v="1899-12-30T10:50:00"/>
    <n v="10200"/>
    <m/>
    <n v="0"/>
    <m/>
    <s v="01|00:10:00|weekdays|True|125"/>
    <n v="5"/>
    <m/>
    <m/>
    <n v="0.77999905344464016"/>
    <x v="1"/>
    <m/>
  </r>
  <r>
    <n v="18492100663"/>
    <x v="0"/>
    <s v="Dlaczego ja?"/>
    <s v="Dlaczego ja?"/>
    <d v="2023-06-06T00:00:00"/>
    <d v="1899-12-30T11:20:00"/>
    <n v="15000"/>
    <m/>
    <n v="0"/>
    <m/>
    <s v="07|00:20:00|weekdays|False|125"/>
    <n v="6"/>
    <m/>
    <m/>
    <n v="1.0720097361044825"/>
    <x v="1"/>
    <m/>
  </r>
  <r>
    <n v="18492100666"/>
    <x v="0"/>
    <s v="Gliniarze"/>
    <s v="Gliniarze"/>
    <d v="2023-06-06T00:00:00"/>
    <d v="1899-12-30T11:50:00"/>
    <n v="13700"/>
    <m/>
    <n v="0"/>
    <m/>
    <s v="01|00:10:00|weekdays|True|125"/>
    <n v="6"/>
    <m/>
    <m/>
    <n v="1.1248179443325068"/>
    <x v="1"/>
    <m/>
  </r>
  <r>
    <n v="18492100668"/>
    <x v="0"/>
    <s v="Gliniarze"/>
    <s v="Gliniarze"/>
    <d v="2023-06-06T00:00:00"/>
    <d v="1899-12-30T12:20:00"/>
    <n v="14900"/>
    <m/>
    <n v="0"/>
    <m/>
    <s v="03|00:10:00|weekdays|False|125"/>
    <n v="6"/>
    <m/>
    <m/>
    <n v="1.2376791341675673"/>
    <x v="1"/>
    <m/>
  </r>
  <r>
    <n v="18492100670"/>
    <x v="0"/>
    <s v="UNKNOWN"/>
    <s v="Wydarzenia"/>
    <d v="2023-06-06T00:00:00"/>
    <d v="1899-12-30T12:45:00"/>
    <n v="12700"/>
    <m/>
    <n v="0"/>
    <m/>
    <s v="01|00:10:00|weekdays|True|125"/>
    <n v="6"/>
    <m/>
    <m/>
    <n v="1.0071425469359734"/>
    <x v="1"/>
    <m/>
  </r>
  <r>
    <n v="18492100672"/>
    <x v="0"/>
    <s v="UNKNOWN"/>
    <s v="Interwencja"/>
    <d v="2023-06-06T00:00:00"/>
    <d v="1899-12-30T13:15:00"/>
    <n v="12200"/>
    <m/>
    <n v="0"/>
    <m/>
    <s v="01|00:10:00|weekdays|True|125"/>
    <n v="6"/>
    <m/>
    <m/>
    <n v="0.9575798482377067"/>
    <x v="1"/>
    <m/>
  </r>
  <r>
    <n v="18492100675"/>
    <x v="0"/>
    <s v="Trudne sprawy"/>
    <s v="Trudne sprawy"/>
    <d v="2023-06-06T00:00:00"/>
    <d v="1899-12-30T13:50:00"/>
    <n v="11300"/>
    <m/>
    <n v="0"/>
    <m/>
    <s v="01|00:10:00|weekdays|True|125"/>
    <n v="5"/>
    <m/>
    <m/>
    <n v="0.79964365724749342"/>
    <x v="1"/>
    <m/>
  </r>
  <r>
    <n v="18492100677"/>
    <x v="0"/>
    <s v="Trudne sprawy"/>
    <s v="Trudne sprawy"/>
    <d v="2023-06-06T00:00:00"/>
    <d v="1899-12-30T14:20:00"/>
    <n v="14400"/>
    <m/>
    <n v="0"/>
    <m/>
    <s v="07|00:20:00|weekdays|False|125"/>
    <n v="6"/>
    <m/>
    <m/>
    <n v="1.021421346660303"/>
    <x v="1"/>
    <m/>
  </r>
  <r>
    <n v="18492100680"/>
    <x v="0"/>
    <s v="Dlaczego ja?"/>
    <s v="Dlaczego ja?"/>
    <d v="2023-06-06T00:00:00"/>
    <d v="1899-12-30T14:50:00"/>
    <n v="13300"/>
    <m/>
    <n v="0"/>
    <m/>
    <s v="01|00:10:00|weekdays|True|125"/>
    <n v="6"/>
    <m/>
    <m/>
    <n v="0.90850111870722683"/>
    <x v="1"/>
    <m/>
  </r>
  <r>
    <n v="18492100682"/>
    <x v="0"/>
    <s v="Dlaczego ja?"/>
    <s v="Dlaczego ja?"/>
    <d v="2023-06-06T00:00:00"/>
    <d v="1899-12-30T15:20:00"/>
    <n v="16800"/>
    <m/>
    <n v="0"/>
    <m/>
    <s v="03|00:10:00|weekdays|False|125"/>
    <n v="5"/>
    <m/>
    <m/>
    <n v="1.2236716412090691"/>
    <x v="1"/>
    <m/>
  </r>
  <r>
    <n v="18492100684"/>
    <x v="0"/>
    <s v="UNKNOWN"/>
    <s v="Wydarzenia"/>
    <d v="2023-06-06T00:00:00"/>
    <d v="1899-12-30T15:45:00"/>
    <n v="18600"/>
    <m/>
    <n v="0"/>
    <m/>
    <s v="01|00:10:00|weekdays|True|125"/>
    <n v="5"/>
    <m/>
    <m/>
    <n v="1.3402323915755201"/>
    <x v="1"/>
    <m/>
  </r>
  <r>
    <n v="18492100686"/>
    <x v="0"/>
    <s v="UNKNOWN"/>
    <s v="Pogoda"/>
    <d v="2023-06-06T00:00:00"/>
    <d v="1899-12-30T16:10:00"/>
    <n v="25100"/>
    <m/>
    <n v="0"/>
    <m/>
    <s v="03|00:10:00|weekdays|False|125"/>
    <n v="5"/>
    <m/>
    <m/>
    <n v="1.926890487758788"/>
    <x v="1"/>
    <m/>
  </r>
  <r>
    <n v="18492100689"/>
    <x v="0"/>
    <s v="Interwencja"/>
    <s v="UNKNOWN"/>
    <d v="2023-06-06T00:00:00"/>
    <d v="1899-12-30T16:25:00"/>
    <n v="21000"/>
    <m/>
    <n v="0"/>
    <m/>
    <s v="01|00:10:00|weekdays|True|125"/>
    <n v="5"/>
    <m/>
    <m/>
    <n v="1.6374933453272003"/>
    <x v="1"/>
    <m/>
  </r>
  <r>
    <n v="18492100692"/>
    <x v="0"/>
    <s v="Na ratunek 112"/>
    <s v="Na ratunek 112"/>
    <d v="2023-06-06T00:00:00"/>
    <d v="1899-12-30T16:40:00"/>
    <n v="20000"/>
    <m/>
    <n v="0"/>
    <m/>
    <s v="01|00:10:00|weekdays|True|125"/>
    <n v="5"/>
    <m/>
    <m/>
    <n v="1.5560346145973336"/>
    <x v="1"/>
    <m/>
  </r>
  <r>
    <n v="18492100696"/>
    <x v="0"/>
    <s v="Gliniarze"/>
    <s v="Gliniarze"/>
    <d v="2023-06-06T00:00:00"/>
    <d v="1899-12-30T17:15:00"/>
    <n v="34300"/>
    <m/>
    <n v="0"/>
    <m/>
    <s v="02|00:20:00|weekdays|True|125"/>
    <n v="5"/>
    <m/>
    <m/>
    <n v="2.3229032824181379"/>
    <x v="1"/>
    <m/>
  </r>
  <r>
    <n v="18492100698"/>
    <x v="0"/>
    <s v="Gliniarze"/>
    <s v="Gliniarze"/>
    <d v="2023-06-06T00:00:00"/>
    <d v="1899-12-30T17:40:00"/>
    <n v="43800"/>
    <m/>
    <n v="0"/>
    <m/>
    <s v="03|00:10:00|weekdays|False|125"/>
    <n v="5"/>
    <m/>
    <m/>
    <n v="2.951934636009359"/>
    <x v="1"/>
    <m/>
  </r>
  <r>
    <n v="18492100701"/>
    <x v="0"/>
    <s v="Pierwsza miłość"/>
    <s v="Pierwsza miłość"/>
    <d v="2023-06-06T00:00:00"/>
    <d v="1899-12-30T18:05:00"/>
    <n v="54700"/>
    <m/>
    <n v="0"/>
    <m/>
    <s v="01|00:10:00|weekdays|True|125"/>
    <n v="5"/>
    <m/>
    <m/>
    <n v="2.8700325709237071"/>
    <x v="1"/>
    <m/>
  </r>
  <r>
    <n v="18492100703"/>
    <x v="0"/>
    <s v="Pierwsza miłość"/>
    <s v="Pierwsza miłość"/>
    <d v="2023-06-06T00:00:00"/>
    <d v="1899-12-30T18:30:00"/>
    <n v="63300"/>
    <m/>
    <n v="0"/>
    <m/>
    <s v="03|00:10:00|weekdays|False|125"/>
    <n v="5"/>
    <m/>
    <m/>
    <n v="3.2306145766984566"/>
    <x v="1"/>
    <m/>
  </r>
  <r>
    <n v="18492100705"/>
    <x v="0"/>
    <s v="UNKNOWN"/>
    <s v="Wydarzenia"/>
    <d v="2023-06-06T00:00:00"/>
    <d v="1899-12-30T18:48:00"/>
    <n v="60900"/>
    <m/>
    <n v="0"/>
    <m/>
    <s v="02|00:20:00|weekdays|True|125"/>
    <n v="5"/>
    <m/>
    <m/>
    <n v="3.0533719504158778"/>
    <x v="1"/>
    <m/>
  </r>
  <r>
    <n v="18492100706"/>
    <x v="0"/>
    <s v="UNKNOWN"/>
    <s v="Sport"/>
    <d v="2023-06-06T00:00:00"/>
    <d v="1899-12-30T19:44:00"/>
    <n v="37400"/>
    <m/>
    <n v="0"/>
    <m/>
    <s v="02|00:20:00|weekdays|True|125"/>
    <n v="6"/>
    <m/>
    <m/>
    <n v="2.0048024128990778"/>
    <x v="1"/>
    <m/>
  </r>
  <r>
    <n v="18492100710"/>
    <x v="0"/>
    <s v="UNKNOWN"/>
    <s v="Pogoda"/>
    <d v="2023-06-06T00:00:00"/>
    <d v="1899-12-30T19:55:00"/>
    <n v="34500"/>
    <m/>
    <n v="0"/>
    <m/>
    <s v="03|00:10:00|weekdays|False|125"/>
    <n v="6"/>
    <m/>
    <m/>
    <n v="1.888056048911481"/>
    <x v="1"/>
    <m/>
  </r>
  <r>
    <n v="18492100714"/>
    <x v="0"/>
    <s v="UNKNOWN"/>
    <s v="Film - Venom"/>
    <d v="2023-06-06T00:00:00"/>
    <d v="1899-12-30T20:00:00"/>
    <n v="32000"/>
    <m/>
    <n v="0"/>
    <m/>
    <s v="07|00:20:00|weekdays|False|125"/>
    <n v="10"/>
    <m/>
    <m/>
    <n v="1.832046325911785"/>
    <x v="1"/>
    <m/>
  </r>
  <r>
    <n v="18492100716"/>
    <x v="0"/>
    <s v="Film - Venom"/>
    <s v="Film - Venom"/>
    <d v="2023-06-06T00:00:00"/>
    <d v="1899-12-30T20:53:00"/>
    <n v="41600"/>
    <m/>
    <n v="0"/>
    <m/>
    <s v="07|00:20:00|weekdays|False|125"/>
    <n v="5"/>
    <m/>
    <m/>
    <n v="2.0663372236853204"/>
    <x v="1"/>
    <m/>
  </r>
  <r>
    <n v="18492100717"/>
    <x v="0"/>
    <s v="Film - Venom"/>
    <s v="Film - Venom"/>
    <d v="2023-06-06T00:00:00"/>
    <d v="1899-12-30T21:00:00"/>
    <n v="44300"/>
    <m/>
    <n v="0"/>
    <m/>
    <s v="10|00:10:00|group|False|125"/>
    <n v="8"/>
    <m/>
    <m/>
    <n v="2.4513104460848161"/>
    <x v="1"/>
    <m/>
  </r>
  <r>
    <n v="18492100719"/>
    <x v="0"/>
    <s v="Film - Venom"/>
    <s v="Film - Venom"/>
    <d v="2023-06-06T00:00:00"/>
    <d v="1899-12-30T21:53:00"/>
    <n v="44300"/>
    <m/>
    <n v="0"/>
    <m/>
    <s v="10|00:10:00|group|False|125"/>
    <n v="8"/>
    <m/>
    <m/>
    <n v="2.282535446084816"/>
    <x v="1"/>
    <m/>
  </r>
  <r>
    <n v="18492100720"/>
    <x v="0"/>
    <s v="Film - Venom"/>
    <s v="Film - Venom"/>
    <d v="2023-06-06T00:00:00"/>
    <d v="1899-12-30T22:00:00"/>
    <n v="38500"/>
    <m/>
    <n v="0"/>
    <m/>
    <s v="12|00:20:00|group|False|125"/>
    <n v="7"/>
    <m/>
    <m/>
    <n v="2.1279662374068296"/>
    <x v="1"/>
    <m/>
  </r>
  <r>
    <n v="18492100721"/>
    <x v="0"/>
    <s v="Film - Venom"/>
    <s v="UNKNOWN"/>
    <d v="2023-06-06T00:00:00"/>
    <d v="1899-12-30T22:30:00"/>
    <n v="29600"/>
    <m/>
    <n v="0"/>
    <m/>
    <s v="07|00:20:00|weekdays|False|125"/>
    <n v="5"/>
    <m/>
    <m/>
    <n v="1.4255561014684008"/>
    <x v="1"/>
    <m/>
  </r>
  <r>
    <n v="18492100724"/>
    <x v="0"/>
    <s v="Film - Zmowa milczenia"/>
    <s v="Film - Zmowa milczenia"/>
    <d v="2023-06-06T00:00:00"/>
    <d v="1899-12-30T23:05:00"/>
    <n v="9900"/>
    <m/>
    <n v="0"/>
    <m/>
    <s v="33|00:20:00|group|False|123"/>
    <n v="9"/>
    <m/>
    <m/>
    <n v="0.67223140623660771"/>
    <x v="1"/>
    <m/>
  </r>
  <r>
    <n v="18492100725"/>
    <x v="0"/>
    <s v="Film - Zmowa milczenia"/>
    <s v="Film - Zmowa milczenia"/>
    <d v="2023-06-06T00:00:00"/>
    <d v="1899-12-30T23:10:00"/>
    <n v="9900"/>
    <m/>
    <n v="0"/>
    <m/>
    <s v="13|00:30:00|weekdays|False|125"/>
    <n v="5"/>
    <m/>
    <m/>
    <n v="0.59237736705190658"/>
    <x v="1"/>
    <m/>
  </r>
  <r>
    <n v="18492100729"/>
    <x v="0"/>
    <s v="Film - Agent i pół"/>
    <s v="Film - Agent i pół"/>
    <d v="2023-06-07T00:00:00"/>
    <d v="1899-12-30T00:40:00"/>
    <n v="4500"/>
    <m/>
    <n v="0"/>
    <m/>
    <s v="03|00:10:00|weekdays|False|125"/>
    <n v="5"/>
    <m/>
    <m/>
    <n v="0.26305383246671493"/>
    <x v="1"/>
    <m/>
  </r>
  <r>
    <n v="18492100730"/>
    <x v="0"/>
    <s v="Film - Agent i pół"/>
    <s v="Film - Agent i pół"/>
    <d v="2023-06-07T00:00:00"/>
    <d v="1899-12-30T00:45:00"/>
    <n v="4500"/>
    <m/>
    <n v="0"/>
    <m/>
    <s v="03|00:10:00|weekdays|False|125"/>
    <n v="5"/>
    <m/>
    <m/>
    <n v="0.25795383246671494"/>
    <x v="1"/>
    <m/>
  </r>
  <r>
    <n v="18492100732"/>
    <x v="0"/>
    <s v="Film - Agent i pół"/>
    <s v="Film - Agent i pół"/>
    <d v="2023-06-07T00:00:00"/>
    <d v="1899-12-30T01:35:00"/>
    <n v="2600"/>
    <m/>
    <n v="0"/>
    <m/>
    <s v="07|00:20:00|weekdays|False|125"/>
    <n v="6"/>
    <m/>
    <m/>
    <n v="0.16177190981366582"/>
    <x v="1"/>
    <m/>
  </r>
  <r>
    <n v="18492100733"/>
    <x v="0"/>
    <s v="Film - Agent i pół"/>
    <s v="Film - Agent i pół"/>
    <d v="2023-06-07T00:00:00"/>
    <d v="1899-12-30T01:40:00"/>
    <n v="2600"/>
    <m/>
    <n v="0"/>
    <m/>
    <s v="07|00:20:00|weekdays|False|125"/>
    <n v="6"/>
    <m/>
    <m/>
    <n v="0.18605524314699917"/>
    <x v="1"/>
    <m/>
  </r>
  <r>
    <n v="18492100734"/>
    <x v="0"/>
    <s v="Film - Agent i pół"/>
    <s v="UNKNOWN"/>
    <d v="2023-06-07T00:00:00"/>
    <d v="1899-12-30T02:40:00"/>
    <n v="1200"/>
    <m/>
    <n v="0"/>
    <m/>
    <s v="10|00:10:00|group|False|125"/>
    <n v="6"/>
    <m/>
    <m/>
    <n v="9.08665357855932E-2"/>
    <x v="1"/>
    <m/>
  </r>
  <r>
    <n v="18492100737"/>
    <x v="0"/>
    <s v="Nasz Nowy Dom"/>
    <s v="Nasz Nowy Dom"/>
    <d v="2023-06-07T00:00:00"/>
    <d v="1899-12-30T02:53:00"/>
    <n v="800"/>
    <m/>
    <n v="0"/>
    <m/>
    <s v="12|00:20:00|group|False|125"/>
    <n v="5"/>
    <m/>
    <m/>
    <n v="8.4371023857062133E-2"/>
    <x v="1"/>
    <m/>
  </r>
  <r>
    <n v="18492100739"/>
    <x v="0"/>
    <s v="Nasz Nowy Dom"/>
    <s v="Nasz Nowy Dom"/>
    <d v="2023-06-07T00:00:00"/>
    <d v="1899-12-30T03:25:00"/>
    <n v="1200"/>
    <m/>
    <n v="0"/>
    <m/>
    <s v="08|00:30:00|weekdays|True|125"/>
    <n v="6"/>
    <m/>
    <m/>
    <n v="8.0463324003642575E-2"/>
    <x v="1"/>
    <m/>
  </r>
  <r>
    <n v="18492100744"/>
    <x v="0"/>
    <s v="Nasz Nowy Dom 2"/>
    <s v="Nasz Nowy Dom 2"/>
    <d v="2023-06-07T00:00:00"/>
    <d v="1899-12-30T03:53:00"/>
    <n v="1200"/>
    <m/>
    <n v="0"/>
    <m/>
    <s v="10|00:10:00|group|False|125"/>
    <n v="7"/>
    <m/>
    <m/>
    <n v="8.195939292845035E-2"/>
    <x v="1"/>
    <m/>
  </r>
  <r>
    <n v="18492100746"/>
    <x v="0"/>
    <s v="Nasz Nowy Dom 2"/>
    <s v="Nasz Nowy Dom 2"/>
    <d v="2023-06-07T00:00:00"/>
    <d v="1899-12-30T04:25:00"/>
    <n v="1200"/>
    <m/>
    <n v="0"/>
    <m/>
    <s v="07|00:20:00|weekdays|False|125"/>
    <n v="5"/>
    <m/>
    <m/>
    <n v="6.8590112221691937E-2"/>
    <x v="1"/>
    <m/>
  </r>
  <r>
    <n v="18492100748"/>
    <x v="0"/>
    <s v="UNKNOWN"/>
    <s v="Disco gramy!"/>
    <d v="2023-06-07T00:00:00"/>
    <d v="1899-12-30T04:35:00"/>
    <n v="1600"/>
    <m/>
    <n v="0"/>
    <m/>
    <s v="04|00:10:00|weekdays|True|124"/>
    <n v="5"/>
    <m/>
    <m/>
    <n v="8.5898008440955478E-2"/>
    <x v="1"/>
    <m/>
  </r>
  <r>
    <n v="18492100751"/>
    <x v="0"/>
    <s v="UNKNOWN"/>
    <s v="Nowy dzień z Polsat News"/>
    <d v="2023-06-07T00:00:00"/>
    <d v="1899-12-30T06:15:00"/>
    <n v="10200"/>
    <m/>
    <n v="0"/>
    <m/>
    <s v="03|00:10:00|weekdays|False|125"/>
    <n v="6"/>
    <m/>
    <m/>
    <n v="0.56103135359122047"/>
    <x v="1"/>
    <m/>
  </r>
  <r>
    <n v="18492100752"/>
    <x v="0"/>
    <s v="UNKNOWN"/>
    <s v="Nowy dzień z Polsat News"/>
    <d v="2023-06-07T00:00:00"/>
    <d v="1899-12-30T06:30:00"/>
    <n v="11200"/>
    <m/>
    <n v="0"/>
    <m/>
    <s v="07|00:20:00|weekdays|False|125"/>
    <n v="6"/>
    <m/>
    <m/>
    <n v="0.62027771406912469"/>
    <x v="1"/>
    <m/>
  </r>
  <r>
    <n v="18492100753"/>
    <x v="0"/>
    <s v="UNKNOWN"/>
    <s v="Nowy dzień z Polsat News"/>
    <d v="2023-06-07T00:00:00"/>
    <d v="1899-12-30T06:45:00"/>
    <n v="11700"/>
    <m/>
    <n v="0"/>
    <m/>
    <s v="03|00:10:00|weekdays|False|125"/>
    <n v="7"/>
    <m/>
    <m/>
    <n v="0.70122167869917307"/>
    <x v="1"/>
    <m/>
  </r>
  <r>
    <n v="18492100754"/>
    <x v="0"/>
    <s v="UNKNOWN"/>
    <s v="Nowy dzień z Polsat News"/>
    <d v="2023-06-07T00:00:00"/>
    <d v="1899-12-30T06:47:00"/>
    <n v="11700"/>
    <m/>
    <n v="0"/>
    <m/>
    <s v="03|00:10:00|weekdays|False|125"/>
    <n v="7"/>
    <m/>
    <m/>
    <n v="0.70122167869917307"/>
    <x v="1"/>
    <m/>
  </r>
  <r>
    <n v="18492100757"/>
    <x v="0"/>
    <s v="UNKNOWN"/>
    <s v="Nowy dzień z Polsat News"/>
    <d v="2023-06-07T00:00:00"/>
    <d v="1899-12-30T07:15:00"/>
    <n v="9600"/>
    <m/>
    <n v="0"/>
    <m/>
    <s v="03|00:10:00|weekdays|False|125"/>
    <n v="5"/>
    <m/>
    <m/>
    <n v="0.58980950926232523"/>
    <x v="1"/>
    <m/>
  </r>
  <r>
    <n v="18492100758"/>
    <x v="0"/>
    <s v="UNKNOWN"/>
    <s v="Nowy dzień z Polsat News"/>
    <d v="2023-06-07T00:00:00"/>
    <d v="1899-12-30T07:30:00"/>
    <n v="7900"/>
    <m/>
    <n v="0"/>
    <m/>
    <s v="03|00:10:00|weekdays|False|125"/>
    <n v="9"/>
    <m/>
    <m/>
    <n v="0.51205761699712182"/>
    <x v="1"/>
    <m/>
  </r>
  <r>
    <n v="18492100759"/>
    <x v="0"/>
    <s v="UNKNOWN"/>
    <s v="Nowy dzień z Polsat News - Graffiti"/>
    <d v="2023-06-07T00:00:00"/>
    <d v="1899-12-30T07:45:00"/>
    <n v="7600"/>
    <m/>
    <n v="0"/>
    <m/>
    <s v="02|00:20:00|weekdays|True|125"/>
    <n v="5"/>
    <m/>
    <m/>
    <n v="0.50896819085649714"/>
    <x v="1"/>
    <m/>
  </r>
  <r>
    <n v="18492100760"/>
    <x v="0"/>
    <s v="UNKNOWN"/>
    <s v="Nowy dzień z Polsat News"/>
    <d v="2023-06-07T00:00:00"/>
    <d v="1899-12-30T07:55:00"/>
    <n v="7300"/>
    <m/>
    <n v="0"/>
    <m/>
    <s v="03|00:10:00|weekdays|False|125"/>
    <n v="5"/>
    <m/>
    <m/>
    <n v="0.50116910600155984"/>
    <x v="1"/>
    <m/>
  </r>
  <r>
    <n v="18492100761"/>
    <x v="0"/>
    <s v="UNKNOWN"/>
    <s v="Nowy dzień z Polsat News"/>
    <d v="2023-06-07T00:00:00"/>
    <d v="1899-12-30T08:15:00"/>
    <n v="8000"/>
    <m/>
    <n v="0"/>
    <m/>
    <s v="03|00:10:00|weekdays|False|125"/>
    <n v="6"/>
    <m/>
    <m/>
    <n v="0.50935792438527094"/>
    <x v="1"/>
    <m/>
  </r>
  <r>
    <n v="18492100762"/>
    <x v="0"/>
    <s v="UNKNOWN"/>
    <s v="Nowy dzień z Polsat News"/>
    <d v="2023-06-07T00:00:00"/>
    <d v="1899-12-30T08:30:00"/>
    <n v="8600"/>
    <m/>
    <n v="0"/>
    <m/>
    <s v="03|00:10:00|weekdays|False|125"/>
    <n v="5"/>
    <m/>
    <m/>
    <n v="0.56523976871416637"/>
    <x v="1"/>
    <m/>
  </r>
  <r>
    <n v="18492100763"/>
    <x v="0"/>
    <s v="Nowy dzień z Polsat News"/>
    <s v="UNKNOWN"/>
    <d v="2023-06-07T00:00:00"/>
    <d v="1899-12-30T08:35:00"/>
    <n v="6600"/>
    <m/>
    <n v="0"/>
    <m/>
    <s v="03|00:10:00|weekdays|False|125"/>
    <n v="5"/>
    <m/>
    <m/>
    <n v="0.5354802876178486"/>
    <x v="1"/>
    <m/>
  </r>
  <r>
    <n v="18492100766"/>
    <x v="0"/>
    <s v="Malanowski i partnerzy"/>
    <s v="Malanowski i partnerzy"/>
    <d v="2023-06-07T00:00:00"/>
    <d v="1899-12-30T08:50:00"/>
    <n v="9200"/>
    <m/>
    <n v="0"/>
    <m/>
    <s v="02|00:20:00|weekdays|True|125"/>
    <n v="5"/>
    <m/>
    <m/>
    <n v="0.69275096787891755"/>
    <x v="1"/>
    <m/>
  </r>
  <r>
    <n v="18492100770"/>
    <x v="0"/>
    <s v="Malanowski i partnerzy 2"/>
    <s v="Malanowski i partnerzy 2"/>
    <d v="2023-06-07T00:00:00"/>
    <d v="1899-12-30T09:30:00"/>
    <n v="11500"/>
    <m/>
    <n v="0"/>
    <m/>
    <s v="02|00:20:00|weekdays|True|125"/>
    <n v="5"/>
    <m/>
    <m/>
    <n v="0.99775870984864679"/>
    <x v="1"/>
    <m/>
  </r>
  <r>
    <n v="18492100774"/>
    <x v="0"/>
    <s v="Sekrety rodziny"/>
    <s v="Sekrety rodziny"/>
    <d v="2023-06-07T00:00:00"/>
    <d v="1899-12-30T09:50:00"/>
    <n v="7800"/>
    <m/>
    <n v="0"/>
    <m/>
    <s v="01|00:10:00|weekdays|True|125"/>
    <n v="5"/>
    <m/>
    <m/>
    <n v="0.67989809969296011"/>
    <x v="1"/>
    <m/>
  </r>
  <r>
    <n v="18492100776"/>
    <x v="0"/>
    <s v="Sekrety rodziny"/>
    <s v="Sekrety rodziny"/>
    <d v="2023-06-07T00:00:00"/>
    <d v="1899-12-30T10:20:00"/>
    <n v="10200"/>
    <m/>
    <n v="0"/>
    <m/>
    <s v="03|00:10:00|weekdays|False|125"/>
    <n v="5"/>
    <m/>
    <m/>
    <n v="0.80549135359122059"/>
    <x v="1"/>
    <m/>
  </r>
  <r>
    <n v="18492100779"/>
    <x v="0"/>
    <s v="Dlaczego ja?"/>
    <s v="Dlaczego ja?"/>
    <d v="2023-06-07T00:00:00"/>
    <d v="1899-12-30T10:50:00"/>
    <n v="9800"/>
    <m/>
    <n v="0"/>
    <m/>
    <s v="01|00:10:00|weekdays|True|125"/>
    <n v="5"/>
    <m/>
    <m/>
    <n v="0.7770955611526934"/>
    <x v="1"/>
    <m/>
  </r>
  <r>
    <n v="18492100781"/>
    <x v="0"/>
    <s v="Dlaczego ja?"/>
    <s v="Dlaczego ja?"/>
    <d v="2023-06-07T00:00:00"/>
    <d v="1899-12-30T11:20:00"/>
    <n v="12500"/>
    <m/>
    <n v="0"/>
    <m/>
    <s v="07|00:20:00|weekdays|False|125"/>
    <n v="6"/>
    <m/>
    <m/>
    <n v="0.95809700230929085"/>
    <x v="1"/>
    <m/>
  </r>
  <r>
    <n v="18492100784"/>
    <x v="0"/>
    <s v="Gliniarze"/>
    <s v="Gliniarze"/>
    <d v="2023-06-07T00:00:00"/>
    <d v="1899-12-30T11:50:00"/>
    <n v="11500"/>
    <m/>
    <n v="0"/>
    <m/>
    <s v="03|00:10:00|weekdays|False|125"/>
    <n v="5"/>
    <m/>
    <m/>
    <n v="1.1296620163038271"/>
    <x v="1"/>
    <m/>
  </r>
  <r>
    <n v="18492100786"/>
    <x v="0"/>
    <s v="Gliniarze"/>
    <s v="Gliniarze"/>
    <d v="2023-06-07T00:00:00"/>
    <d v="1899-12-30T12:20:00"/>
    <n v="12400"/>
    <m/>
    <n v="0"/>
    <m/>
    <s v="03|00:10:00|weekdays|False|125"/>
    <n v="6"/>
    <m/>
    <m/>
    <n v="1.18305478279717"/>
    <x v="1"/>
    <m/>
  </r>
  <r>
    <n v="18492100788"/>
    <x v="0"/>
    <s v="UNKNOWN"/>
    <s v="Wydarzenia"/>
    <d v="2023-06-07T00:00:00"/>
    <d v="1899-12-30T12:45:00"/>
    <n v="10600"/>
    <m/>
    <n v="0"/>
    <m/>
    <s v="01|00:10:00|weekdays|True|125"/>
    <n v="5"/>
    <m/>
    <m/>
    <n v="1.0638025457365869"/>
    <x v="1"/>
    <m/>
  </r>
  <r>
    <n v="18492100790"/>
    <x v="0"/>
    <s v="UNKNOWN"/>
    <s v="Interwencja"/>
    <d v="2023-06-07T00:00:00"/>
    <d v="1899-12-30T13:15:00"/>
    <n v="11700"/>
    <m/>
    <n v="0"/>
    <m/>
    <s v="01|00:10:00|weekdays|True|125"/>
    <n v="5"/>
    <m/>
    <m/>
    <n v="1.0293871495394402"/>
    <x v="1"/>
    <m/>
  </r>
  <r>
    <n v="18492100793"/>
    <x v="0"/>
    <s v="Trudne sprawy"/>
    <s v="Trudne sprawy"/>
    <d v="2023-06-07T00:00:00"/>
    <d v="1899-12-30T13:50:00"/>
    <n v="10800"/>
    <m/>
    <n v="0"/>
    <m/>
    <s v="02|00:20:00|weekdays|True|125"/>
    <n v="5"/>
    <m/>
    <m/>
    <n v="0.869253744901338"/>
    <x v="1"/>
    <m/>
  </r>
  <r>
    <n v="18492100795"/>
    <x v="0"/>
    <s v="Trudne sprawy"/>
    <s v="Trudne sprawy"/>
    <d v="2023-06-07T00:00:00"/>
    <d v="1899-12-30T14:20:00"/>
    <n v="13800"/>
    <m/>
    <n v="0"/>
    <m/>
    <s v="03|00:10:00|weekdays|False|125"/>
    <n v="5"/>
    <m/>
    <m/>
    <n v="1.0408224195645925"/>
    <x v="1"/>
    <m/>
  </r>
  <r>
    <n v="18492100798"/>
    <x v="0"/>
    <s v="Dlaczego ja?"/>
    <s v="Dlaczego ja?"/>
    <d v="2023-06-07T00:00:00"/>
    <d v="1899-12-30T14:50:00"/>
    <n v="12700"/>
    <m/>
    <n v="0"/>
    <m/>
    <s v="01|00:10:00|weekdays|True|125"/>
    <n v="5"/>
    <m/>
    <m/>
    <n v="0.9221658802693069"/>
    <x v="1"/>
    <m/>
  </r>
  <r>
    <n v="18492100800"/>
    <x v="0"/>
    <s v="Dlaczego ja?"/>
    <s v="Dlaczego ja?"/>
    <d v="2023-06-07T00:00:00"/>
    <d v="1899-12-30T15:20:00"/>
    <n v="16100"/>
    <m/>
    <n v="0"/>
    <m/>
    <s v="07|00:20:00|weekdays|False|125"/>
    <n v="6"/>
    <m/>
    <m/>
    <n v="1.1159273389743667"/>
    <x v="1"/>
    <m/>
  </r>
  <r>
    <n v="18492100802"/>
    <x v="0"/>
    <s v="UNKNOWN"/>
    <s v="Wydarzenia"/>
    <d v="2023-06-07T00:00:00"/>
    <d v="1899-12-30T15:45:00"/>
    <n v="17900"/>
    <m/>
    <n v="0"/>
    <m/>
    <s v="01|00:10:00|weekdays|True|125"/>
    <n v="5"/>
    <m/>
    <m/>
    <n v="1.3213712800646136"/>
    <x v="1"/>
    <m/>
  </r>
  <r>
    <n v="18492100804"/>
    <x v="0"/>
    <s v="UNKNOWN"/>
    <s v="Pogoda"/>
    <d v="2023-06-07T00:00:00"/>
    <d v="1899-12-30T16:10:00"/>
    <n v="23800"/>
    <m/>
    <n v="0"/>
    <m/>
    <s v="03|00:10:00|weekdays|False|125"/>
    <n v="5"/>
    <m/>
    <m/>
    <n v="1.8260998250461813"/>
    <x v="1"/>
    <m/>
  </r>
  <r>
    <n v="18492100807"/>
    <x v="0"/>
    <s v="Interwencja"/>
    <s v="UNKNOWN"/>
    <d v="2023-06-07T00:00:00"/>
    <d v="1899-12-30T16:25:00"/>
    <n v="19900"/>
    <m/>
    <n v="0"/>
    <m/>
    <s v="01|00:10:00|weekdays|True|125"/>
    <n v="5"/>
    <m/>
    <m/>
    <n v="1.5139687415243468"/>
    <x v="1"/>
    <m/>
  </r>
  <r>
    <n v="18492100810"/>
    <x v="0"/>
    <s v="Na ratunek 112"/>
    <s v="Na ratunek 112"/>
    <d v="2023-06-07T00:00:00"/>
    <d v="1899-12-30T16:40:00"/>
    <n v="19000"/>
    <m/>
    <n v="0"/>
    <m/>
    <s v="01|00:10:00|weekdays|True|125"/>
    <n v="5"/>
    <m/>
    <m/>
    <n v="1.4554958838674668"/>
    <x v="1"/>
    <m/>
  </r>
  <r>
    <n v="18492100814"/>
    <x v="0"/>
    <s v="Gliniarze"/>
    <s v="Gliniarze"/>
    <d v="2023-06-07T00:00:00"/>
    <d v="1899-12-30T17:15:00"/>
    <n v="32100"/>
    <m/>
    <n v="0"/>
    <m/>
    <s v="02|00:20:00|weekdays|True|125"/>
    <n v="5"/>
    <m/>
    <m/>
    <n v="2.2215219640123101"/>
    <x v="1"/>
    <m/>
  </r>
  <r>
    <n v="18492100816"/>
    <x v="0"/>
    <s v="Gliniarze"/>
    <s v="Gliniarze"/>
    <d v="2023-06-07T00:00:00"/>
    <d v="1899-12-30T17:40:00"/>
    <n v="40900"/>
    <m/>
    <n v="0"/>
    <m/>
    <s v="03|00:10:00|weekdays|False|125"/>
    <n v="5"/>
    <m/>
    <m/>
    <n v="2.7761323884196978"/>
    <x v="1"/>
    <m/>
  </r>
  <r>
    <n v="18492100819"/>
    <x v="0"/>
    <s v="Pierwsza miłość"/>
    <s v="Pierwsza miłość"/>
    <d v="2023-06-07T00:00:00"/>
    <d v="1899-12-30T18:05:00"/>
    <n v="49700"/>
    <m/>
    <n v="0"/>
    <m/>
    <s v="01|00:10:00|weekdays|True|125"/>
    <n v="5"/>
    <m/>
    <m/>
    <n v="2.7796789172743734"/>
    <x v="1"/>
    <m/>
  </r>
  <r>
    <n v="18492100821"/>
    <x v="0"/>
    <s v="Pierwsza miłość"/>
    <s v="Pierwsza miłość"/>
    <d v="2023-06-07T00:00:00"/>
    <d v="1899-12-30T18:30:00"/>
    <n v="57500"/>
    <m/>
    <n v="0"/>
    <m/>
    <s v="07|00:20:00|weekdays|False|125"/>
    <n v="5"/>
    <m/>
    <m/>
    <n v="3.1058162106227383"/>
    <x v="1"/>
    <m/>
  </r>
  <r>
    <n v="18492100823"/>
    <x v="0"/>
    <s v="UNKNOWN"/>
    <s v="Wydarzenia"/>
    <d v="2023-06-07T00:00:00"/>
    <d v="1899-12-30T18:48:00"/>
    <n v="55400"/>
    <m/>
    <n v="0"/>
    <m/>
    <s v="02|00:20:00|weekdays|True|125"/>
    <n v="6"/>
    <m/>
    <m/>
    <n v="2.8052919877346412"/>
    <x v="1"/>
    <m/>
  </r>
  <r>
    <n v="18492100824"/>
    <x v="0"/>
    <s v="UNKNOWN"/>
    <s v="Sport"/>
    <d v="2023-06-07T00:00:00"/>
    <d v="1899-12-30T19:44:00"/>
    <n v="33200"/>
    <m/>
    <n v="0"/>
    <m/>
    <s v="02|00:20:00|weekdays|True|125"/>
    <n v="6"/>
    <m/>
    <m/>
    <n v="1.8029992898818907"/>
    <x v="1"/>
    <m/>
  </r>
  <r>
    <n v="18492100828"/>
    <x v="0"/>
    <s v="UNKNOWN"/>
    <s v="Pogoda"/>
    <d v="2023-06-07T00:00:00"/>
    <d v="1899-12-30T19:55:00"/>
    <n v="30600"/>
    <m/>
    <n v="0"/>
    <m/>
    <s v="03|00:10:00|weekdays|False|125"/>
    <n v="6"/>
    <m/>
    <m/>
    <n v="1.6720440607736615"/>
    <x v="1"/>
    <m/>
  </r>
  <r>
    <n v="18492100832"/>
    <x v="0"/>
    <s v="UNKNOWN"/>
    <s v="Film - Jeszcze większe dzieci"/>
    <d v="2023-06-07T00:00:00"/>
    <d v="1899-12-30T20:00:00"/>
    <n v="25600"/>
    <m/>
    <n v="0"/>
    <m/>
    <s v="03|00:10:00|weekdays|False|125"/>
    <n v="5"/>
    <m/>
    <m/>
    <n v="1.4225453580328673"/>
    <x v="1"/>
    <m/>
  </r>
  <r>
    <n v="18492100834"/>
    <x v="0"/>
    <s v="Film - Jeszcze większe dzieci"/>
    <s v="Film - Jeszcze większe dzieci"/>
    <d v="2023-06-07T00:00:00"/>
    <d v="1899-12-30T20:53:00"/>
    <n v="33300"/>
    <m/>
    <n v="0"/>
    <m/>
    <s v="07|00:20:00|weekdays|False|125"/>
    <n v="7"/>
    <m/>
    <m/>
    <n v="1.7118841855805225"/>
    <x v="1"/>
    <m/>
  </r>
  <r>
    <n v="18492100835"/>
    <x v="0"/>
    <s v="Film - Jeszcze większe dzieci"/>
    <s v="Film - Jeszcze większe dzieci"/>
    <d v="2023-06-07T00:00:00"/>
    <d v="1899-12-30T21:00:00"/>
    <n v="37400"/>
    <m/>
    <n v="0"/>
    <m/>
    <s v="10|00:10:00|group|False|125"/>
    <n v="8"/>
    <m/>
    <m/>
    <n v="2.004077865317655"/>
    <x v="1"/>
    <m/>
  </r>
  <r>
    <n v="18492100840"/>
    <x v="0"/>
    <s v="Film - Jeszcze większe dzieci"/>
    <s v="Film - Jeszcze większe dzieci"/>
    <d v="2023-06-07T00:00:00"/>
    <d v="1899-12-30T21:53:00"/>
    <n v="37400"/>
    <m/>
    <n v="0"/>
    <m/>
    <s v="07|00:20:00|weekdays|False|125"/>
    <n v="6"/>
    <m/>
    <m/>
    <n v="1.6561318309093986"/>
    <x v="1"/>
    <m/>
  </r>
  <r>
    <n v="18492100841"/>
    <x v="0"/>
    <s v="Film - Jeszcze większe dzieci"/>
    <s v="Film - Jeszcze większe dzieci"/>
    <d v="2023-06-07T00:00:00"/>
    <d v="1899-12-30T22:00:00"/>
    <n v="34600"/>
    <m/>
    <n v="0"/>
    <m/>
    <s v="12|00:20:00|group|False|125"/>
    <n v="7"/>
    <m/>
    <m/>
    <n v="1.9386910675322229"/>
    <x v="1"/>
    <m/>
  </r>
  <r>
    <n v="18492100842"/>
    <x v="0"/>
    <s v="Film - Jeszcze większe dzieci"/>
    <s v="UNKNOWN"/>
    <d v="2023-06-07T00:00:00"/>
    <d v="1899-12-30T22:20:00"/>
    <n v="26700"/>
    <m/>
    <n v="0"/>
    <m/>
    <s v="07|00:20:00|weekdays|False|125"/>
    <n v="5"/>
    <m/>
    <m/>
    <n v="1.2507099969326454"/>
    <x v="1"/>
    <m/>
  </r>
  <r>
    <n v="18492100845"/>
    <x v="0"/>
    <s v="Film - Zła kobieta"/>
    <s v="Film - Zła kobieta"/>
    <d v="2023-06-07T00:00:00"/>
    <d v="1899-12-30T23:00:00"/>
    <n v="10800"/>
    <m/>
    <n v="0"/>
    <m/>
    <s v="33|00:20:00|group|False|123"/>
    <n v="9"/>
    <m/>
    <m/>
    <n v="0.70874335225811758"/>
    <x v="1"/>
    <m/>
  </r>
  <r>
    <n v="18492100846"/>
    <x v="0"/>
    <s v="Film - Zła kobieta"/>
    <s v="Film - Zła kobieta"/>
    <d v="2023-06-07T00:00:00"/>
    <d v="1899-12-30T23:05:00"/>
    <n v="10800"/>
    <m/>
    <n v="0"/>
    <m/>
    <s v="33|00:20:00|group|False|123"/>
    <n v="9"/>
    <m/>
    <m/>
    <n v="0.70874335225811758"/>
    <x v="1"/>
    <m/>
  </r>
  <r>
    <n v="18492100850"/>
    <x v="0"/>
    <s v="Film - Wydział zabójstw, Hollywood"/>
    <s v="Film - Wydział zabójstw, Hollywood"/>
    <d v="2023-06-08T00:00:00"/>
    <d v="1899-12-30T00:25:00"/>
    <n v="8900"/>
    <m/>
    <n v="0"/>
    <m/>
    <s v="15|00:30:00|group|False|125"/>
    <n v="5"/>
    <m/>
    <m/>
    <n v="0.53145440068302707"/>
    <x v="1"/>
    <m/>
  </r>
  <r>
    <n v="18492100851"/>
    <x v="0"/>
    <s v="Film - Wydział zabójstw, Hollywood"/>
    <s v="Film - Wydział zabójstw, Hollywood"/>
    <d v="2023-06-08T00:00:00"/>
    <d v="1899-12-30T00:30:00"/>
    <n v="8900"/>
    <m/>
    <n v="0"/>
    <m/>
    <s v="06|00:10:00|weekdays|False|124"/>
    <n v="5"/>
    <m/>
    <m/>
    <n v="0.46764565933561542"/>
    <x v="1"/>
    <m/>
  </r>
  <r>
    <n v="18492100853"/>
    <x v="0"/>
    <s v="Film - Wydział zabójstw, Hollywood"/>
    <s v="Film - Wydział zabójstw, Hollywood"/>
    <d v="2023-06-08T00:00:00"/>
    <d v="1899-12-30T01:20:00"/>
    <n v="5200"/>
    <m/>
    <n v="0"/>
    <m/>
    <s v="11|00:20:00|group|True|125"/>
    <n v="5"/>
    <m/>
    <m/>
    <n v="0.29557165507090388"/>
    <x v="1"/>
    <m/>
  </r>
  <r>
    <n v="18492100854"/>
    <x v="0"/>
    <s v="Film - Wydział zabójstw, Hollywood"/>
    <s v="Film - Wydział zabójstw, Hollywood"/>
    <d v="2023-06-08T00:00:00"/>
    <d v="1899-12-30T01:25:00"/>
    <n v="5200"/>
    <m/>
    <n v="0"/>
    <m/>
    <s v="09|00:10:00|group|True|125"/>
    <n v="5"/>
    <m/>
    <m/>
    <n v="0.30656302954334419"/>
    <x v="1"/>
    <m/>
  </r>
  <r>
    <n v="18492100855"/>
    <x v="0"/>
    <s v="Film - Wydział zabójstw, Hollywood"/>
    <s v="UNKNOWN"/>
    <d v="2023-06-08T00:00:00"/>
    <d v="1899-12-30T02:35:00"/>
    <n v="2700"/>
    <m/>
    <n v="0"/>
    <m/>
    <s v="10|00:10:00|group|False|125"/>
    <n v="6"/>
    <m/>
    <m/>
    <n v="0.15912053885091804"/>
    <x v="1"/>
    <m/>
  </r>
  <r>
    <n v="18492100858"/>
    <x v="0"/>
    <s v="Nasz Nowy Dom"/>
    <s v="Nasz Nowy Dom"/>
    <d v="2023-06-08T00:00:00"/>
    <d v="1899-12-30T02:50:00"/>
    <n v="1100"/>
    <m/>
    <n v="0"/>
    <m/>
    <s v="10|00:10:00|group|False|125"/>
    <n v="5"/>
    <m/>
    <m/>
    <n v="0.13514515780346045"/>
    <x v="1"/>
    <m/>
  </r>
  <r>
    <n v="18492100860"/>
    <x v="0"/>
    <s v="Nasz Nowy Dom"/>
    <s v="Nasz Nowy Dom"/>
    <d v="2023-06-08T00:00:00"/>
    <d v="1899-12-30T03:20:00"/>
    <n v="900"/>
    <m/>
    <n v="0"/>
    <m/>
    <s v="06|00:10:00|weekdays|False|124"/>
    <n v="5"/>
    <m/>
    <m/>
    <n v="7.9107538584500439E-2"/>
    <x v="1"/>
    <m/>
  </r>
  <r>
    <n v="18492100863"/>
    <x v="0"/>
    <s v="Nasz Nowy Dom 2"/>
    <s v="Nasz Nowy Dom 2"/>
    <d v="2023-06-08T00:00:00"/>
    <d v="1899-12-30T03:50:00"/>
    <n v="2100"/>
    <m/>
    <n v="0"/>
    <m/>
    <s v="19|00:10:00|group|False|124"/>
    <n v="5"/>
    <m/>
    <m/>
    <n v="0.10695673917082216"/>
    <x v="1"/>
    <m/>
  </r>
  <r>
    <n v="18492100865"/>
    <x v="0"/>
    <s v="Nasz Nowy Dom 2"/>
    <s v="Nasz Nowy Dom 2"/>
    <d v="2023-06-08T00:00:00"/>
    <d v="1899-12-30T04:20:00"/>
    <n v="1700"/>
    <m/>
    <n v="0"/>
    <m/>
    <s v="10|00:10:00|group|False|125"/>
    <n v="9"/>
    <m/>
    <m/>
    <n v="8.5906759029590385E-2"/>
    <x v="1"/>
    <m/>
  </r>
  <r>
    <n v="18492100867"/>
    <x v="0"/>
    <s v="UNKNOWN"/>
    <s v="Disco gramy!"/>
    <d v="2023-06-08T00:00:00"/>
    <d v="1899-12-30T04:35:00"/>
    <n v="1000"/>
    <m/>
    <n v="0"/>
    <m/>
    <s v="04|00:10:00|weekdays|True|124"/>
    <n v="6"/>
    <m/>
    <m/>
    <n v="5.5486255275597175E-2"/>
    <x v="1"/>
    <m/>
  </r>
  <r>
    <n v="18492100870"/>
    <x v="0"/>
    <s v="UNKNOWN"/>
    <s v="Nowy dzień z Polsat News"/>
    <d v="2023-06-08T00:00:00"/>
    <d v="1899-12-30T06:10:00"/>
    <n v="5900"/>
    <m/>
    <n v="0"/>
    <m/>
    <s v="09|00:10:00|group|True|125"/>
    <n v="5"/>
    <m/>
    <m/>
    <n v="0.40861882198187122"/>
    <x v="1"/>
    <m/>
  </r>
  <r>
    <n v="18492100871"/>
    <x v="0"/>
    <s v="UNKNOWN"/>
    <s v="Nowy dzień z Polsat News"/>
    <d v="2023-06-08T00:00:00"/>
    <d v="1899-12-30T06:25:00"/>
    <n v="5900"/>
    <m/>
    <n v="0"/>
    <m/>
    <s v="06|00:10:00|weekdays|False|124"/>
    <n v="9"/>
    <m/>
    <m/>
    <n v="0.45204719738728055"/>
    <x v="1"/>
    <m/>
  </r>
  <r>
    <n v="18492100872"/>
    <x v="0"/>
    <s v="UNKNOWN"/>
    <s v="Nowy dzień z Polsat News"/>
    <d v="2023-06-08T00:00:00"/>
    <d v="1899-12-30T06:40:00"/>
    <n v="8300"/>
    <m/>
    <n v="0"/>
    <m/>
    <s v="06|00:10:00|weekdays|False|124"/>
    <n v="5"/>
    <m/>
    <m/>
    <n v="0.57590730027928183"/>
    <x v="1"/>
    <m/>
  </r>
  <r>
    <n v="18492100873"/>
    <x v="0"/>
    <s v="UNKNOWN"/>
    <s v="Nowy dzień z Polsat News"/>
    <d v="2023-06-08T00:00:00"/>
    <d v="1899-12-30T06:50:00"/>
    <n v="9900"/>
    <m/>
    <n v="0"/>
    <m/>
    <s v="03|00:10:00|weekdays|False|125"/>
    <n v="6"/>
    <m/>
    <m/>
    <n v="0.63118043142677294"/>
    <x v="1"/>
    <m/>
  </r>
  <r>
    <n v="18492100876"/>
    <x v="0"/>
    <s v="UNKNOWN"/>
    <s v="Nowy dzień z Polsat News"/>
    <d v="2023-06-08T00:00:00"/>
    <d v="1899-12-30T07:15:00"/>
    <n v="9100"/>
    <m/>
    <n v="0"/>
    <m/>
    <s v="03|00:10:00|weekdays|False|125"/>
    <n v="5"/>
    <m/>
    <m/>
    <n v="0.57497463898824586"/>
    <x v="1"/>
    <m/>
  </r>
  <r>
    <n v="18492100877"/>
    <x v="0"/>
    <s v="UNKNOWN"/>
    <s v="Nowy dzień z Polsat News"/>
    <d v="2023-06-08T00:00:00"/>
    <d v="1899-12-30T07:30:00"/>
    <n v="8200"/>
    <m/>
    <n v="0"/>
    <m/>
    <s v="03|00:10:00|weekdays|False|125"/>
    <n v="9"/>
    <m/>
    <m/>
    <n v="0.5356918724949028"/>
    <x v="1"/>
    <m/>
  </r>
  <r>
    <n v="18492100878"/>
    <x v="0"/>
    <s v="UNKNOWN"/>
    <s v="Nowy dzień z Polsat News"/>
    <d v="2023-06-08T00:00:00"/>
    <d v="1899-12-30T07:45:00"/>
    <n v="9600"/>
    <m/>
    <n v="0"/>
    <m/>
    <s v="07|00:20:00|weekdays|False|125"/>
    <n v="6"/>
    <m/>
    <m/>
    <n v="0.57911423110686877"/>
    <x v="1"/>
    <m/>
  </r>
  <r>
    <n v="18492100879"/>
    <x v="0"/>
    <s v="UNKNOWN"/>
    <s v="Nowy dzień z Polsat News"/>
    <d v="2023-06-08T00:00:00"/>
    <d v="1899-12-30T07:55:00"/>
    <n v="8700"/>
    <m/>
    <n v="0"/>
    <m/>
    <s v="03|00:10:00|weekdays|False|125"/>
    <n v="6"/>
    <m/>
    <m/>
    <n v="0.51312674276898218"/>
    <x v="1"/>
    <m/>
  </r>
  <r>
    <n v="18492100882"/>
    <x v="0"/>
    <s v="Film animowany - Wielka Szóstka"/>
    <s v="Film animowany - Wielka Szóstka"/>
    <d v="2023-06-08T00:00:00"/>
    <d v="1899-12-30T08:35:00"/>
    <n v="15200"/>
    <m/>
    <n v="0"/>
    <m/>
    <s v="21|00:20:00|group|False|124"/>
    <n v="5"/>
    <m/>
    <m/>
    <n v="0.89514782637928414"/>
    <x v="1"/>
    <m/>
  </r>
  <r>
    <n v="18492100883"/>
    <x v="0"/>
    <s v="Film animowany - Wielka Szóstka"/>
    <s v="Film animowany - Wielka Szóstka"/>
    <d v="2023-06-08T00:00:00"/>
    <d v="1899-12-30T08:40:00"/>
    <n v="15200"/>
    <m/>
    <n v="0"/>
    <m/>
    <s v="22|00:30:00|weekdays|False|124"/>
    <n v="9"/>
    <m/>
    <m/>
    <n v="0.92036746190207108"/>
    <x v="1"/>
    <m/>
  </r>
  <r>
    <n v="18492100885"/>
    <x v="0"/>
    <s v="Film animowany - Wielka Szóstka"/>
    <s v="Film animowany - Wielka Szóstka"/>
    <d v="2023-06-08T00:00:00"/>
    <d v="1899-12-30T09:30:00"/>
    <n v="6500"/>
    <m/>
    <n v="0"/>
    <m/>
    <s v="06|00:10:00|weekdays|False|124"/>
    <n v="6"/>
    <m/>
    <m/>
    <n v="0.74766555644361421"/>
    <x v="1"/>
    <m/>
  </r>
  <r>
    <n v="18492100886"/>
    <x v="0"/>
    <s v="Film animowany - Wielka Szóstka"/>
    <s v="Film animowany - Wielka Szóstka"/>
    <d v="2023-06-08T00:00:00"/>
    <d v="1899-12-30T09:35:00"/>
    <n v="6500"/>
    <m/>
    <n v="0"/>
    <m/>
    <s v="16|00:20:00|weekdays|False|124"/>
    <n v="6"/>
    <m/>
    <m/>
    <n v="0.71687535074807951"/>
    <x v="1"/>
    <m/>
  </r>
  <r>
    <n v="18492100887"/>
    <x v="0"/>
    <s v="Film animowany - Wielka Szóstka"/>
    <s v="UNKNOWN"/>
    <d v="2023-06-08T00:00:00"/>
    <d v="1899-12-30T10:20:00"/>
    <n v="12000"/>
    <m/>
    <n v="0"/>
    <m/>
    <s v="03|00:10:00|weekdays|False|125"/>
    <n v="6"/>
    <m/>
    <m/>
    <n v="0.82183688657790654"/>
    <x v="1"/>
    <m/>
  </r>
  <r>
    <n v="18492100889"/>
    <x v="0"/>
    <s v="UNKNOWN"/>
    <s v="Film familijny - Kevin sam w domu - po raz czwarty"/>
    <d v="2023-06-08T00:00:00"/>
    <d v="1899-12-30T10:25:00"/>
    <n v="12000"/>
    <m/>
    <n v="0"/>
    <m/>
    <s v="13|00:30:00|weekdays|False|125"/>
    <n v="8"/>
    <m/>
    <m/>
    <n v="0.73771309642655336"/>
    <x v="1"/>
    <m/>
  </r>
  <r>
    <n v="18492100891"/>
    <x v="0"/>
    <s v="Film familijny - Kevin sam w domu - po raz czwarty"/>
    <s v="Film familijny - Kevin sam w domu - po raz czwarty"/>
    <d v="2023-06-08T00:00:00"/>
    <d v="1899-12-30T11:10:00"/>
    <n v="14100"/>
    <m/>
    <n v="0"/>
    <m/>
    <s v="13|00:30:00|weekdays|False|125"/>
    <n v="7"/>
    <m/>
    <m/>
    <n v="0.87535954008691452"/>
    <x v="1"/>
    <m/>
  </r>
  <r>
    <n v="18492100892"/>
    <x v="0"/>
    <s v="Film familijny - Kevin sam w domu - po raz czwarty"/>
    <s v="Film familijny - Kevin sam w domu - po raz czwarty"/>
    <d v="2023-06-08T00:00:00"/>
    <d v="1899-12-30T11:15:00"/>
    <n v="14100"/>
    <m/>
    <n v="0"/>
    <m/>
    <s v="13|00:30:00|weekdays|False|125"/>
    <n v="7"/>
    <m/>
    <m/>
    <n v="0.87535954008691452"/>
    <x v="1"/>
    <m/>
  </r>
  <r>
    <n v="18492100894"/>
    <x v="0"/>
    <s v="Film familijny - Kevin sam w domu - po raz czwarty"/>
    <s v="UNKNOWN"/>
    <d v="2023-06-08T00:00:00"/>
    <d v="1899-12-30T12:10:00"/>
    <n v="8900"/>
    <m/>
    <n v="0"/>
    <m/>
    <s v="21|00:20:00|group|False|124"/>
    <n v="7"/>
    <m/>
    <m/>
    <n v="0.75971760886681761"/>
    <x v="1"/>
    <m/>
  </r>
  <r>
    <n v="18492100896"/>
    <x v="0"/>
    <s v="UNKNOWN"/>
    <s v="Film animowany - Mitchellowie kontra maszyny"/>
    <d v="2023-06-08T00:00:00"/>
    <d v="1899-12-30T12:15:00"/>
    <n v="8900"/>
    <m/>
    <n v="0"/>
    <m/>
    <s v="19|00:10:00|group|False|124"/>
    <n v="6"/>
    <m/>
    <m/>
    <n v="0.7901176088668177"/>
    <x v="1"/>
    <m/>
  </r>
  <r>
    <n v="18492100898"/>
    <x v="0"/>
    <s v="Film animowany - Mitchellowie kontra maszyny"/>
    <s v="Film animowany - Mitchellowie kontra maszyny"/>
    <d v="2023-06-08T00:00:00"/>
    <d v="1899-12-30T13:05:00"/>
    <n v="13300"/>
    <m/>
    <n v="0"/>
    <m/>
    <s v="07|00:20:00|weekdays|False|125"/>
    <n v="6"/>
    <m/>
    <m/>
    <n v="0.9728037437904189"/>
    <x v="1"/>
    <m/>
  </r>
  <r>
    <n v="18492100899"/>
    <x v="0"/>
    <s v="Film animowany - Mitchellowie kontra maszyny"/>
    <s v="Film animowany - Mitchellowie kontra maszyny"/>
    <d v="2023-06-08T00:00:00"/>
    <d v="1899-12-30T13:10:00"/>
    <n v="13300"/>
    <m/>
    <n v="0"/>
    <m/>
    <s v="07|00:20:00|weekdays|False|125"/>
    <n v="6"/>
    <m/>
    <m/>
    <n v="0.9728037437904189"/>
    <x v="1"/>
    <m/>
  </r>
  <r>
    <n v="18492100901"/>
    <x v="0"/>
    <s v="Film animowany - Mitchellowie kontra maszyny"/>
    <s v="Film animowany - Mitchellowie kontra maszyny"/>
    <d v="2023-06-08T00:00:00"/>
    <d v="1899-12-30T14:00:00"/>
    <n v="13400"/>
    <m/>
    <n v="0"/>
    <m/>
    <s v="13|00:30:00|weekdays|False|125"/>
    <n v="6"/>
    <m/>
    <m/>
    <n v="0.82222441600965135"/>
    <x v="1"/>
    <m/>
  </r>
  <r>
    <n v="18492100902"/>
    <x v="0"/>
    <s v="Film animowany - Mitchellowie kontra maszyny"/>
    <s v="Film animowany - Mitchellowie kontra maszyny"/>
    <d v="2023-06-08T00:00:00"/>
    <d v="1899-12-30T14:05:00"/>
    <n v="13400"/>
    <m/>
    <n v="0"/>
    <m/>
    <s v="13|00:30:00|weekdays|False|125"/>
    <n v="6"/>
    <m/>
    <m/>
    <n v="0.82222441600965135"/>
    <x v="1"/>
    <m/>
  </r>
  <r>
    <n v="18492100905"/>
    <x v="0"/>
    <s v="Film familijny - Noc w muzeum. Tajemnica grobowca"/>
    <s v="Film familijny - Noc w muzeum. Tajemnica grobowca"/>
    <d v="2023-06-08T00:00:00"/>
    <d v="1899-12-30T15:15:00"/>
    <n v="14800"/>
    <m/>
    <n v="0"/>
    <m/>
    <s v="13|00:30:00|weekdays|False|125"/>
    <n v="5"/>
    <m/>
    <m/>
    <n v="0.92403990225941579"/>
    <x v="1"/>
    <m/>
  </r>
  <r>
    <n v="18492100906"/>
    <x v="0"/>
    <s v="Film familijny - Noc w muzeum. Tajemnica grobowca"/>
    <s v="Film familijny - Noc w muzeum. Tajemnica grobowca"/>
    <d v="2023-06-08T00:00:00"/>
    <d v="1899-12-30T15:20:00"/>
    <n v="14800"/>
    <m/>
    <n v="0"/>
    <m/>
    <s v="07|00:20:00|weekdays|False|125"/>
    <n v="5"/>
    <m/>
    <m/>
    <n v="1.1583380507342005"/>
    <x v="1"/>
    <m/>
  </r>
  <r>
    <n v="18492100908"/>
    <x v="0"/>
    <s v="Film familijny - Noc w muzeum. Tajemnica grobowca"/>
    <s v="Film familijny - Noc w muzeum. Tajemnica grobowca"/>
    <d v="2023-06-08T00:00:00"/>
    <d v="1899-12-30T16:10:00"/>
    <n v="15200"/>
    <m/>
    <n v="0"/>
    <m/>
    <s v="06|00:10:00|weekdays|False|124"/>
    <n v="6"/>
    <m/>
    <m/>
    <n v="1.4875317627604518"/>
    <x v="1"/>
    <m/>
  </r>
  <r>
    <n v="18492100909"/>
    <x v="0"/>
    <s v="Film familijny - Noc w muzeum. Tajemnica grobowca"/>
    <s v="Film familijny - Noc w muzeum. Tajemnica grobowca"/>
    <d v="2023-06-08T00:00:00"/>
    <d v="1899-12-30T16:15:00"/>
    <n v="15200"/>
    <m/>
    <n v="0"/>
    <m/>
    <s v="07|00:20:00|weekdays|False|125"/>
    <n v="6"/>
    <m/>
    <m/>
    <n v="1.3016780881414312"/>
    <x v="1"/>
    <m/>
  </r>
  <r>
    <n v="18492100913"/>
    <x v="0"/>
    <s v="100 lat Disneya cz I"/>
    <s v="UNKNOWN"/>
    <d v="2023-06-08T00:00:00"/>
    <d v="1899-12-30T17:40:00"/>
    <n v="29700"/>
    <m/>
    <n v="0"/>
    <m/>
    <s v="06|00:10:00|weekdays|False|124"/>
    <n v="6"/>
    <m/>
    <m/>
    <n v="2.3618421066218476"/>
    <x v="1"/>
    <m/>
  </r>
  <r>
    <n v="18492100915"/>
    <x v="0"/>
    <s v="UNKNOWN"/>
    <s v="100 lat Disneya cz II"/>
    <d v="2023-06-08T00:00:00"/>
    <d v="1899-12-30T17:45:00"/>
    <n v="29700"/>
    <m/>
    <n v="0"/>
    <m/>
    <s v="12|00:20:00|group|False|125"/>
    <n v="6"/>
    <m/>
    <m/>
    <n v="1.7381425940267652"/>
    <x v="1"/>
    <m/>
  </r>
  <r>
    <n v="18492100918"/>
    <x v="0"/>
    <s v="100 lat Disneya cz II"/>
    <s v="UNKNOWN"/>
    <d v="2023-06-08T00:00:00"/>
    <d v="1899-12-30T18:35:00"/>
    <n v="39900"/>
    <m/>
    <n v="0"/>
    <m/>
    <s v="06|00:10:00|weekdays|False|124"/>
    <n v="6"/>
    <m/>
    <m/>
    <n v="2.5420208772461859"/>
    <x v="1"/>
    <m/>
  </r>
  <r>
    <n v="18492100920"/>
    <x v="0"/>
    <s v="UNKNOWN"/>
    <s v="Wydarzenia"/>
    <d v="2023-06-08T00:00:00"/>
    <d v="1899-12-30T18:40:00"/>
    <n v="49500"/>
    <m/>
    <n v="0"/>
    <m/>
    <s v="01|00:10:00|weekdays|True|125"/>
    <n v="5"/>
    <m/>
    <m/>
    <n v="2.7315871711284005"/>
    <x v="1"/>
    <m/>
  </r>
  <r>
    <n v="18492100921"/>
    <x v="0"/>
    <s v="UNKNOWN"/>
    <s v="Sport"/>
    <d v="2023-06-08T00:00:00"/>
    <d v="1899-12-30T19:44:00"/>
    <n v="41500"/>
    <m/>
    <n v="0"/>
    <m/>
    <s v="02|00:20:00|weekdays|True|125"/>
    <n v="6"/>
    <m/>
    <m/>
    <n v="2.0918991123523636"/>
    <x v="1"/>
    <m/>
  </r>
  <r>
    <n v="18492100925"/>
    <x v="0"/>
    <s v="UNKNOWN"/>
    <s v="Pogoda"/>
    <d v="2023-06-08T00:00:00"/>
    <d v="1899-12-30T19:55:00"/>
    <n v="38300"/>
    <m/>
    <n v="0"/>
    <m/>
    <s v="03|00:10:00|weekdays|False|125"/>
    <n v="6"/>
    <m/>
    <m/>
    <n v="2.0144010629944851"/>
    <x v="1"/>
    <m/>
  </r>
  <r>
    <n v="18492100929"/>
    <x v="0"/>
    <s v="UNKNOWN"/>
    <s v="Film - Miłość do kwadratu"/>
    <d v="2023-06-08T00:00:00"/>
    <d v="1899-12-30T20:00:00"/>
    <n v="40800"/>
    <m/>
    <n v="0"/>
    <m/>
    <s v="03|00:10:00|weekdays|False|125"/>
    <n v="6"/>
    <m/>
    <m/>
    <n v="2.0945254143648819"/>
    <x v="1"/>
    <m/>
  </r>
  <r>
    <n v="18492100931"/>
    <x v="0"/>
    <s v="Film - Miłość do kwadratu"/>
    <s v="Film - Miłość do kwadratu"/>
    <d v="2023-06-08T00:00:00"/>
    <d v="1899-12-30T20:53:00"/>
    <n v="53000"/>
    <m/>
    <n v="0"/>
    <m/>
    <s v="07|00:20:00|weekdays|False|125"/>
    <n v="6"/>
    <m/>
    <m/>
    <n v="3.0607299564580597"/>
    <x v="1"/>
    <m/>
  </r>
  <r>
    <n v="18492100932"/>
    <x v="0"/>
    <s v="Film - Miłość do kwadratu"/>
    <s v="Film - Miłość do kwadratu"/>
    <d v="2023-06-08T00:00:00"/>
    <d v="1899-12-30T21:00:00"/>
    <n v="54700"/>
    <m/>
    <n v="0"/>
    <m/>
    <s v="07|00:20:00|weekdays|False|125"/>
    <n v="5"/>
    <m/>
    <m/>
    <n v="2.687899282105457"/>
    <x v="1"/>
    <m/>
  </r>
  <r>
    <n v="18492100934"/>
    <x v="0"/>
    <s v="Film - Miłość do kwadratu"/>
    <s v="Film - Miłość do kwadratu"/>
    <d v="2023-06-08T00:00:00"/>
    <d v="1899-12-30T21:53:00"/>
    <n v="54700"/>
    <m/>
    <n v="0"/>
    <m/>
    <s v="07|00:20:00|weekdays|False|125"/>
    <n v="6"/>
    <m/>
    <m/>
    <n v="2.6836692821054573"/>
    <x v="1"/>
    <m/>
  </r>
  <r>
    <n v="18492100935"/>
    <x v="0"/>
    <s v="Film - Miłość do kwadratu"/>
    <s v="Film - Miłość do kwadratu"/>
    <d v="2023-06-08T00:00:00"/>
    <d v="1899-12-30T22:00:00"/>
    <n v="45100"/>
    <m/>
    <n v="0"/>
    <m/>
    <s v="10|00:10:00|group|False|125"/>
    <n v="5"/>
    <m/>
    <m/>
    <n v="2.3572314699418779"/>
    <x v="1"/>
    <m/>
  </r>
  <r>
    <n v="18492100936"/>
    <x v="0"/>
    <s v="Film - Miłość do kwadratu"/>
    <s v="UNKNOWN"/>
    <d v="2023-06-08T00:00:00"/>
    <d v="1899-12-30T22:20:00"/>
    <n v="34700"/>
    <m/>
    <n v="0"/>
    <m/>
    <s v="19|00:10:00|group|False|124"/>
    <n v="6"/>
    <m/>
    <m/>
    <n v="1.7276499282035851"/>
    <x v="1"/>
    <m/>
  </r>
  <r>
    <n v="18492100940"/>
    <x v="0"/>
    <s v="Film - Jak ona to robi?"/>
    <s v="Film - Jak ona to robi?"/>
    <d v="2023-06-08T00:00:00"/>
    <d v="1899-12-30T23:05:00"/>
    <n v="10500"/>
    <m/>
    <n v="0"/>
    <m/>
    <s v="33|00:20:00|group|False|123"/>
    <n v="9"/>
    <m/>
    <m/>
    <n v="0.69657270358428103"/>
    <x v="1"/>
    <m/>
  </r>
  <r>
    <n v="18492100941"/>
    <x v="0"/>
    <s v="Film - Jak ona to robi?"/>
    <s v="Film - Jak ona to robi?"/>
    <d v="2023-06-08T00:00:00"/>
    <d v="1899-12-30T23:10:00"/>
    <n v="10500"/>
    <m/>
    <n v="0"/>
    <m/>
    <s v="13|00:30:00|weekdays|False|125"/>
    <n v="5"/>
    <m/>
    <m/>
    <n v="0.62919114687323419"/>
    <x v="1"/>
    <m/>
  </r>
  <r>
    <n v="18492100945"/>
    <x v="0"/>
    <s v="Film - Przypływ wiary"/>
    <s v="Film - Przypływ wiary"/>
    <d v="2023-06-09T00:00:00"/>
    <d v="1899-12-30T00:35:00"/>
    <n v="6200"/>
    <m/>
    <n v="0"/>
    <m/>
    <s v="10|00:10:00|group|False|125"/>
    <n v="12"/>
    <m/>
    <m/>
    <n v="0.37487710155889825"/>
    <x v="1"/>
    <m/>
  </r>
  <r>
    <n v="18492100946"/>
    <x v="0"/>
    <s v="Film - Przypływ wiary"/>
    <s v="Film - Przypływ wiary"/>
    <d v="2023-06-09T00:00:00"/>
    <d v="1899-12-30T00:40:00"/>
    <n v="6200"/>
    <m/>
    <n v="0"/>
    <m/>
    <s v="10|00:10:00|group|False|125"/>
    <n v="14"/>
    <m/>
    <m/>
    <n v="0.35834257774937439"/>
    <x v="1"/>
    <m/>
  </r>
  <r>
    <n v="18492100948"/>
    <x v="0"/>
    <s v="Film - Przypływ wiary"/>
    <s v="Film - Przypływ wiary"/>
    <d v="2023-06-09T00:00:00"/>
    <d v="1899-12-30T01:30:00"/>
    <n v="3700"/>
    <m/>
    <n v="0"/>
    <m/>
    <s v="07|00:20:00|weekdays|False|125"/>
    <n v="5"/>
    <m/>
    <m/>
    <n v="0.22495951268355011"/>
    <x v="1"/>
    <m/>
  </r>
  <r>
    <n v="18492100949"/>
    <x v="0"/>
    <s v="Film - Przypływ wiary"/>
    <s v="Film - Przypływ wiary"/>
    <d v="2023-06-09T00:00:00"/>
    <d v="1899-12-30T01:35:00"/>
    <n v="3700"/>
    <m/>
    <n v="0"/>
    <m/>
    <s v="07|00:20:00|weekdays|False|125"/>
    <n v="5"/>
    <m/>
    <m/>
    <n v="0.22025951268355012"/>
    <x v="1"/>
    <m/>
  </r>
  <r>
    <n v="18492100950"/>
    <x v="0"/>
    <s v="Film - Przypływ wiary"/>
    <s v="UNKNOWN"/>
    <d v="2023-06-09T00:00:00"/>
    <d v="1899-12-30T02:35:00"/>
    <n v="1700"/>
    <m/>
    <n v="0"/>
    <m/>
    <s v="10|00:10:00|group|False|125"/>
    <n v="13"/>
    <m/>
    <m/>
    <n v="0.12052727185010319"/>
    <x v="1"/>
    <m/>
  </r>
  <r>
    <n v="18492100953"/>
    <x v="0"/>
    <s v="Nasz Nowy Dom"/>
    <s v="Nasz Nowy Dom"/>
    <d v="2023-06-09T00:00:00"/>
    <d v="1899-12-30T02:50:00"/>
    <n v="900"/>
    <m/>
    <n v="0"/>
    <m/>
    <s v="15|00:30:00|group|False|125"/>
    <n v="7"/>
    <m/>
    <m/>
    <n v="5.8413526874848659E-2"/>
    <x v="1"/>
    <m/>
  </r>
  <r>
    <n v="18492100955"/>
    <x v="0"/>
    <s v="Nasz Nowy Dom"/>
    <s v="Nasz Nowy Dom"/>
    <d v="2023-06-09T00:00:00"/>
    <d v="1899-12-30T03:20:00"/>
    <n v="700"/>
    <m/>
    <n v="0"/>
    <m/>
    <s v="07|00:20:00|weekdays|False|125"/>
    <n v="5"/>
    <m/>
    <m/>
    <n v="6.1004232129320289E-2"/>
    <x v="1"/>
    <m/>
  </r>
  <r>
    <n v="18492100958"/>
    <x v="0"/>
    <s v="Nasz Nowy Dom 2"/>
    <s v="Nasz Nowy Dom 2"/>
    <d v="2023-06-09T00:00:00"/>
    <d v="1899-12-30T03:50:00"/>
    <n v="1700"/>
    <m/>
    <n v="0"/>
    <m/>
    <s v="15|00:30:00|group|False|125"/>
    <n v="5"/>
    <m/>
    <m/>
    <n v="0.10238904282709506"/>
    <x v="1"/>
    <m/>
  </r>
  <r>
    <n v="18492100960"/>
    <x v="0"/>
    <s v="Nasz Nowy Dom 2"/>
    <s v="Nasz Nowy Dom 2"/>
    <d v="2023-06-09T00:00:00"/>
    <d v="1899-12-30T04:20:00"/>
    <n v="1600"/>
    <m/>
    <n v="0"/>
    <m/>
    <s v="10|00:10:00|group|False|125"/>
    <n v="9"/>
    <m/>
    <m/>
    <n v="8.2455381047457615E-2"/>
    <x v="1"/>
    <m/>
  </r>
  <r>
    <n v="18492100962"/>
    <x v="0"/>
    <s v="UNKNOWN"/>
    <s v="Disco gramy!"/>
    <d v="2023-06-09T00:00:00"/>
    <d v="1899-12-30T04:35:00"/>
    <n v="1900"/>
    <m/>
    <n v="0"/>
    <m/>
    <s v="09|00:10:00|group|True|125"/>
    <n v="9"/>
    <m/>
    <m/>
    <n v="9.3759055666478311E-2"/>
    <x v="1"/>
    <m/>
  </r>
  <r>
    <n v="18492100965"/>
    <x v="0"/>
    <s v="UNKNOWN"/>
    <s v="Nowy dzień z Polsat News"/>
    <d v="2023-06-09T00:00:00"/>
    <d v="1899-12-30T06:15:00"/>
    <n v="10600"/>
    <m/>
    <n v="0"/>
    <m/>
    <s v="03|00:10:00|weekdays|False|125"/>
    <n v="6"/>
    <m/>
    <m/>
    <n v="0.60264924981048407"/>
    <x v="1"/>
    <m/>
  </r>
  <r>
    <n v="18492100966"/>
    <x v="0"/>
    <s v="UNKNOWN"/>
    <s v="Nowy dzień z Polsat News"/>
    <d v="2023-06-09T00:00:00"/>
    <d v="1899-12-30T06:30:00"/>
    <n v="11700"/>
    <m/>
    <n v="0"/>
    <m/>
    <s v="07|00:20:00|weekdays|False|125"/>
    <n v="6"/>
    <m/>
    <m/>
    <n v="0.65512359416149635"/>
    <x v="1"/>
    <m/>
  </r>
  <r>
    <n v="18492100967"/>
    <x v="0"/>
    <s v="UNKNOWN"/>
    <s v="Nowy dzień z Polsat News"/>
    <d v="2023-06-09T00:00:00"/>
    <d v="1899-12-30T06:45:00"/>
    <n v="12100"/>
    <m/>
    <n v="0"/>
    <m/>
    <s v="03|00:10:00|weekdays|False|125"/>
    <n v="6"/>
    <m/>
    <m/>
    <n v="0.74320386063272237"/>
    <x v="1"/>
    <m/>
  </r>
  <r>
    <n v="18492100968"/>
    <x v="0"/>
    <s v="UNKNOWN"/>
    <s v="Nowy dzień z Polsat News"/>
    <d v="2023-06-09T00:00:00"/>
    <d v="1899-12-30T06:47:00"/>
    <n v="12100"/>
    <m/>
    <n v="0"/>
    <m/>
    <s v="03|00:10:00|weekdays|False|125"/>
    <n v="6"/>
    <m/>
    <m/>
    <n v="0.74320386063272237"/>
    <x v="1"/>
    <m/>
  </r>
  <r>
    <n v="18492100971"/>
    <x v="0"/>
    <s v="UNKNOWN"/>
    <s v="Nowy dzień z Polsat News"/>
    <d v="2023-06-09T00:00:00"/>
    <d v="1899-12-30T07:15:00"/>
    <n v="9600"/>
    <m/>
    <n v="0"/>
    <m/>
    <s v="03|00:10:00|weekdays|False|125"/>
    <n v="5"/>
    <m/>
    <m/>
    <n v="0.60816950926232516"/>
    <x v="1"/>
    <m/>
  </r>
  <r>
    <n v="18492100972"/>
    <x v="0"/>
    <s v="UNKNOWN"/>
    <s v="Nowy dzień z Polsat News"/>
    <d v="2023-06-09T00:00:00"/>
    <d v="1899-12-30T07:30:00"/>
    <n v="8000"/>
    <m/>
    <n v="0"/>
    <m/>
    <s v="03|00:10:00|weekdays|False|125"/>
    <n v="7"/>
    <m/>
    <m/>
    <n v="0.50838649581384243"/>
    <x v="1"/>
    <m/>
  </r>
  <r>
    <n v="18492100973"/>
    <x v="0"/>
    <s v="UNKNOWN"/>
    <s v="Nowy dzień z Polsat News - Graffiti"/>
    <d v="2023-06-09T00:00:00"/>
    <d v="1899-12-30T07:45:00"/>
    <n v="7600"/>
    <m/>
    <n v="0"/>
    <m/>
    <s v="02|00:20:00|weekdays|True|125"/>
    <n v="5"/>
    <m/>
    <m/>
    <n v="0.47984819085649705"/>
    <x v="1"/>
    <m/>
  </r>
  <r>
    <n v="18492100974"/>
    <x v="0"/>
    <s v="UNKNOWN"/>
    <s v="Nowy dzień z Polsat News"/>
    <d v="2023-06-09T00:00:00"/>
    <d v="1899-12-30T07:55:00"/>
    <n v="7400"/>
    <m/>
    <n v="0"/>
    <m/>
    <s v="03|00:10:00|weekdays|False|125"/>
    <n v="7"/>
    <m/>
    <m/>
    <n v="0.44978465148494712"/>
    <x v="1"/>
    <m/>
  </r>
  <r>
    <n v="18492100975"/>
    <x v="0"/>
    <s v="UNKNOWN"/>
    <s v="Nowy dzień z Polsat News"/>
    <d v="2023-06-09T00:00:00"/>
    <d v="1899-12-30T08:15:00"/>
    <n v="9100"/>
    <m/>
    <n v="0"/>
    <m/>
    <s v="03|00:10:00|weekdays|False|125"/>
    <n v="6"/>
    <m/>
    <m/>
    <n v="0.52074463898824574"/>
    <x v="1"/>
    <m/>
  </r>
  <r>
    <n v="18492100976"/>
    <x v="0"/>
    <s v="UNKNOWN"/>
    <s v="Nowy dzień z Polsat News"/>
    <d v="2023-06-09T00:00:00"/>
    <d v="1899-12-30T08:30:00"/>
    <n v="9800"/>
    <m/>
    <n v="0"/>
    <m/>
    <s v="03|00:10:00|weekdays|False|125"/>
    <n v="6"/>
    <m/>
    <m/>
    <n v="0.56956345737195702"/>
    <x v="1"/>
    <m/>
  </r>
  <r>
    <n v="18492100977"/>
    <x v="0"/>
    <s v="Nowy dzień z Polsat News"/>
    <s v="UNKNOWN"/>
    <d v="2023-06-09T00:00:00"/>
    <d v="1899-12-30T08:35:00"/>
    <n v="7500"/>
    <m/>
    <n v="0"/>
    <m/>
    <s v="03|00:10:00|weekdays|False|125"/>
    <n v="7"/>
    <m/>
    <m/>
    <n v="0.55548019696833451"/>
    <x v="1"/>
    <m/>
  </r>
  <r>
    <n v="18492100980"/>
    <x v="0"/>
    <s v="Malanowski i partnerzy"/>
    <s v="Malanowski i partnerzy"/>
    <d v="2023-06-09T00:00:00"/>
    <d v="1899-12-30T08:50:00"/>
    <n v="10600"/>
    <m/>
    <n v="0"/>
    <m/>
    <s v="02|00:20:00|weekdays|True|125"/>
    <n v="6"/>
    <m/>
    <m/>
    <n v="0.73881423110686884"/>
    <x v="1"/>
    <m/>
  </r>
  <r>
    <n v="18492100984"/>
    <x v="0"/>
    <s v="Malanowski i partnerzy 2"/>
    <s v="Malanowski i partnerzy 2"/>
    <d v="2023-06-09T00:00:00"/>
    <d v="1899-12-30T09:30:00"/>
    <n v="11800"/>
    <m/>
    <n v="0"/>
    <m/>
    <s v="02|00:20:00|weekdays|True|125"/>
    <n v="5"/>
    <m/>
    <m/>
    <n v="0.96591798054035072"/>
    <x v="1"/>
    <m/>
  </r>
  <r>
    <n v="18492100988"/>
    <x v="0"/>
    <s v="Sekrety rodziny"/>
    <s v="Sekrety rodziny"/>
    <d v="2023-06-09T00:00:00"/>
    <d v="1899-12-30T09:50:00"/>
    <n v="8000"/>
    <m/>
    <n v="0"/>
    <m/>
    <s v="01|00:10:00|weekdays|True|125"/>
    <n v="6"/>
    <m/>
    <m/>
    <n v="0.65166984583893339"/>
    <x v="1"/>
    <m/>
  </r>
  <r>
    <n v="18492100990"/>
    <x v="0"/>
    <s v="Sekrety rodziny"/>
    <s v="Sekrety rodziny"/>
    <d v="2023-06-09T00:00:00"/>
    <d v="1899-12-30T10:20:00"/>
    <n v="10400"/>
    <m/>
    <n v="0"/>
    <m/>
    <s v="03|00:10:00|weekdays|False|125"/>
    <n v="6"/>
    <m/>
    <m/>
    <n v="0.79561530170085226"/>
    <x v="1"/>
    <m/>
  </r>
  <r>
    <n v="18492100993"/>
    <x v="0"/>
    <s v="Dlaczego ja?"/>
    <s v="Dlaczego ja?"/>
    <d v="2023-06-09T00:00:00"/>
    <d v="1899-12-30T10:50:00"/>
    <n v="10100"/>
    <m/>
    <n v="0"/>
    <m/>
    <s v="01|00:10:00|weekdays|True|125"/>
    <n v="6"/>
    <m/>
    <m/>
    <n v="0.71143318037165337"/>
    <x v="1"/>
    <m/>
  </r>
  <r>
    <n v="18492100995"/>
    <x v="0"/>
    <s v="Dlaczego ja?"/>
    <s v="Dlaczego ja?"/>
    <d v="2023-06-09T00:00:00"/>
    <d v="1899-12-30T11:20:00"/>
    <n v="17300"/>
    <m/>
    <n v="0"/>
    <m/>
    <s v="07|00:20:00|weekdays|False|125"/>
    <n v="6"/>
    <m/>
    <m/>
    <n v="1.0714041178627254"/>
    <x v="1"/>
    <m/>
  </r>
  <r>
    <n v="18492100998"/>
    <x v="0"/>
    <s v="Gliniarze"/>
    <s v="Gliniarze"/>
    <d v="2023-06-09T00:00:00"/>
    <d v="1899-12-30T11:50:00"/>
    <n v="15800"/>
    <m/>
    <n v="0"/>
    <m/>
    <s v="01|00:10:00|weekdays|True|125"/>
    <n v="6"/>
    <m/>
    <m/>
    <n v="1.1192146121985602"/>
    <x v="1"/>
    <m/>
  </r>
  <r>
    <n v="18492101000"/>
    <x v="0"/>
    <s v="Gliniarze"/>
    <s v="Gliniarze"/>
    <d v="2023-06-09T00:00:00"/>
    <d v="1899-12-30T12:20:00"/>
    <n v="14300"/>
    <m/>
    <n v="0"/>
    <m/>
    <s v="03|00:10:00|weekdays|False|125"/>
    <n v="6"/>
    <m/>
    <m/>
    <n v="1.1416772898386718"/>
    <x v="1"/>
    <m/>
  </r>
  <r>
    <n v="18492101002"/>
    <x v="0"/>
    <s v="UNKNOWN"/>
    <s v="Wydarzenia"/>
    <d v="2023-06-09T00:00:00"/>
    <d v="1899-12-30T12:45:00"/>
    <n v="12100"/>
    <m/>
    <n v="0"/>
    <m/>
    <s v="01|00:10:00|weekdays|True|125"/>
    <n v="6"/>
    <m/>
    <m/>
    <n v="0.9944839751647202"/>
    <x v="1"/>
    <m/>
  </r>
  <r>
    <n v="18492101004"/>
    <x v="0"/>
    <s v="UNKNOWN"/>
    <s v="Interwencja"/>
    <d v="2023-06-09T00:00:00"/>
    <d v="1899-12-30T13:15:00"/>
    <n v="13700"/>
    <m/>
    <n v="0"/>
    <m/>
    <s v="01|00:10:00|weekdays|True|125"/>
    <n v="6"/>
    <m/>
    <m/>
    <n v="0.98260127766584016"/>
    <x v="1"/>
    <m/>
  </r>
  <r>
    <n v="18492101007"/>
    <x v="0"/>
    <s v="Trudne sprawy"/>
    <s v="Trudne sprawy"/>
    <d v="2023-06-09T00:00:00"/>
    <d v="1899-12-30T13:50:00"/>
    <n v="12700"/>
    <m/>
    <n v="0"/>
    <m/>
    <s v="02|00:20:00|weekdays|True|125"/>
    <n v="6"/>
    <m/>
    <m/>
    <n v="0.88391579261546227"/>
    <x v="1"/>
    <m/>
  </r>
  <r>
    <n v="18492101009"/>
    <x v="0"/>
    <s v="Trudne sprawy"/>
    <s v="Trudne sprawy"/>
    <d v="2023-06-09T00:00:00"/>
    <d v="1899-12-30T14:20:00"/>
    <n v="14900"/>
    <m/>
    <n v="0"/>
    <m/>
    <s v="03|00:10:00|weekdays|False|125"/>
    <n v="6"/>
    <m/>
    <m/>
    <n v="1.0430291341675673"/>
    <x v="1"/>
    <m/>
  </r>
  <r>
    <n v="18492101012"/>
    <x v="0"/>
    <s v="Dlaczego ja?"/>
    <s v="Dlaczego ja?"/>
    <d v="2023-06-09T00:00:00"/>
    <d v="1899-12-30T14:50:00"/>
    <n v="13700"/>
    <m/>
    <n v="0"/>
    <m/>
    <s v="01|00:10:00|weekdays|True|125"/>
    <n v="6"/>
    <m/>
    <m/>
    <n v="1.0205846109991734"/>
    <x v="1"/>
    <m/>
  </r>
  <r>
    <n v="18492101014"/>
    <x v="0"/>
    <s v="Dlaczego ja?"/>
    <s v="Dlaczego ja?"/>
    <d v="2023-06-09T00:00:00"/>
    <d v="1899-12-30T15:20:00"/>
    <n v="16500"/>
    <m/>
    <n v="0"/>
    <m/>
    <s v="07|00:20:00|weekdays|False|125"/>
    <n v="6"/>
    <m/>
    <m/>
    <n v="1.1757640430482641"/>
    <x v="1"/>
    <m/>
  </r>
  <r>
    <n v="18492101016"/>
    <x v="0"/>
    <s v="UNKNOWN"/>
    <s v="Wydarzenia"/>
    <d v="2023-06-09T00:00:00"/>
    <d v="1899-12-30T15:45:00"/>
    <n v="18300"/>
    <m/>
    <n v="0"/>
    <m/>
    <s v="01|00:10:00|weekdays|True|125"/>
    <n v="6"/>
    <m/>
    <m/>
    <n v="1.26014477235656"/>
    <x v="1"/>
    <m/>
  </r>
  <r>
    <n v="18492101018"/>
    <x v="0"/>
    <s v="UNKNOWN"/>
    <s v="Pogoda"/>
    <d v="2023-06-09T00:00:00"/>
    <d v="1899-12-30T16:10:00"/>
    <n v="23700"/>
    <m/>
    <n v="0"/>
    <m/>
    <s v="03|00:10:00|weekdays|False|125"/>
    <n v="6"/>
    <m/>
    <m/>
    <n v="1.6934228509913654"/>
    <x v="1"/>
    <m/>
  </r>
  <r>
    <n v="18492101021"/>
    <x v="0"/>
    <s v="Interwencja"/>
    <s v="UNKNOWN"/>
    <d v="2023-06-09T00:00:00"/>
    <d v="1899-12-30T16:25:00"/>
    <n v="19800"/>
    <m/>
    <n v="0"/>
    <m/>
    <s v="01|00:10:00|weekdays|True|125"/>
    <n v="6"/>
    <m/>
    <m/>
    <n v="1.3505328684513602"/>
    <x v="1"/>
    <m/>
  </r>
  <r>
    <n v="18492101024"/>
    <x v="0"/>
    <s v="Na ratunek 112"/>
    <s v="Na ratunek 112"/>
    <d v="2023-06-09T00:00:00"/>
    <d v="1899-12-30T16:40:00"/>
    <n v="18800"/>
    <m/>
    <n v="0"/>
    <m/>
    <s v="01|00:10:00|weekdays|True|125"/>
    <n v="6"/>
    <m/>
    <m/>
    <n v="1.2876241377214934"/>
    <x v="1"/>
    <m/>
  </r>
  <r>
    <n v="18492101028"/>
    <x v="0"/>
    <s v="Gliniarze"/>
    <s v="Gliniarze"/>
    <d v="2023-06-09T00:00:00"/>
    <d v="1899-12-30T17:15:00"/>
    <n v="30800"/>
    <m/>
    <n v="0"/>
    <m/>
    <s v="02|00:20:00|weekdays|True|125"/>
    <n v="6"/>
    <m/>
    <m/>
    <n v="1.9941117910149271"/>
    <x v="1"/>
    <m/>
  </r>
  <r>
    <n v="18492101030"/>
    <x v="0"/>
    <s v="Gliniarze"/>
    <s v="Gliniarze"/>
    <d v="2023-06-09T00:00:00"/>
    <d v="1899-12-30T17:40:00"/>
    <n v="39200"/>
    <m/>
    <n v="0"/>
    <m/>
    <s v="03|00:10:00|weekdays|False|125"/>
    <n v="6"/>
    <m/>
    <m/>
    <n v="2.547703829487828"/>
    <x v="1"/>
    <m/>
  </r>
  <r>
    <n v="18492101033"/>
    <x v="0"/>
    <s v="Pierwsza miłość"/>
    <s v="Pierwsza miłość"/>
    <d v="2023-06-09T00:00:00"/>
    <d v="1899-12-30T18:05:00"/>
    <n v="48200"/>
    <m/>
    <n v="0"/>
    <m/>
    <s v="01|00:10:00|weekdays|True|125"/>
    <n v="6"/>
    <m/>
    <m/>
    <n v="2.609260821179574"/>
    <x v="1"/>
    <m/>
  </r>
  <r>
    <n v="18492101035"/>
    <x v="0"/>
    <s v="Pierwsza miłość"/>
    <s v="Pierwsza miłość"/>
    <d v="2023-06-09T00:00:00"/>
    <d v="1899-12-30T18:30:00"/>
    <n v="55800"/>
    <m/>
    <n v="0"/>
    <m/>
    <s v="07|00:20:00|weekdays|False|125"/>
    <n v="6"/>
    <m/>
    <m/>
    <n v="2.962586884975341"/>
    <x v="1"/>
    <m/>
  </r>
  <r>
    <n v="18492101038"/>
    <x v="0"/>
    <s v="UNKNOWN"/>
    <s v="Wydarzenia"/>
    <d v="2023-06-09T00:00:00"/>
    <d v="1899-12-30T18:48:00"/>
    <n v="53700"/>
    <m/>
    <n v="0"/>
    <m/>
    <s v="02|00:20:00|weekdays|True|125"/>
    <n v="6"/>
    <m/>
    <m/>
    <n v="2.7662827871483189"/>
    <x v="1"/>
    <m/>
  </r>
  <r>
    <n v="18492101039"/>
    <x v="0"/>
    <s v="UNKNOWN"/>
    <s v="Sport"/>
    <d v="2023-06-09T00:00:00"/>
    <d v="1899-12-30T19:44:00"/>
    <n v="33100"/>
    <m/>
    <n v="0"/>
    <m/>
    <s v="02|00:20:00|weekdays|True|125"/>
    <n v="6"/>
    <m/>
    <m/>
    <n v="1.8278261996513228"/>
    <x v="1"/>
    <m/>
  </r>
  <r>
    <n v="18492101043"/>
    <x v="0"/>
    <s v="UNKNOWN"/>
    <s v="Pogoda"/>
    <d v="2023-06-09T00:00:00"/>
    <d v="1899-12-30T19:55:00"/>
    <n v="30500"/>
    <m/>
    <n v="0"/>
    <m/>
    <s v="03|00:10:00|weekdays|False|125"/>
    <n v="6"/>
    <m/>
    <m/>
    <n v="1.7659770867188458"/>
    <x v="1"/>
    <m/>
  </r>
  <r>
    <n v="18492101048"/>
    <x v="0"/>
    <s v="Film - Och Karol 2"/>
    <s v="Film - Och Karol 2"/>
    <d v="2023-06-09T00:00:00"/>
    <d v="1899-12-30T20:30:00"/>
    <n v="30800"/>
    <m/>
    <n v="0"/>
    <m/>
    <s v="06|00:10:00|weekdays|False|124"/>
    <n v="5"/>
    <m/>
    <m/>
    <n v="2.4441157648917926"/>
    <x v="1"/>
    <m/>
  </r>
  <r>
    <n v="18492101049"/>
    <x v="0"/>
    <s v="Film - Och Karol 2"/>
    <s v="Film - Och Karol 2"/>
    <d v="2023-06-09T00:00:00"/>
    <d v="1899-12-30T20:35:00"/>
    <n v="30800"/>
    <m/>
    <n v="0"/>
    <m/>
    <s v="06|00:10:00|weekdays|False|124"/>
    <n v="7"/>
    <m/>
    <m/>
    <n v="2.5868471934632211"/>
    <x v="1"/>
    <m/>
  </r>
  <r>
    <n v="18492101051"/>
    <x v="0"/>
    <s v="Film - Och Karol 2"/>
    <s v="Film - Och Karol 2"/>
    <d v="2023-06-09T00:00:00"/>
    <d v="1899-12-30T21:25:00"/>
    <n v="33600"/>
    <m/>
    <n v="0"/>
    <m/>
    <s v="10|00:10:00|group|False|125"/>
    <n v="6"/>
    <m/>
    <m/>
    <n v="2.0046130019966095"/>
    <x v="1"/>
    <m/>
  </r>
  <r>
    <n v="18492101052"/>
    <x v="0"/>
    <s v="Film - Och Karol 2"/>
    <s v="Film - Och Karol 2"/>
    <d v="2023-06-09T00:00:00"/>
    <d v="1899-12-30T21:30:00"/>
    <n v="33600"/>
    <m/>
    <n v="0"/>
    <m/>
    <s v="12|00:20:00|group|False|125"/>
    <n v="12"/>
    <m/>
    <m/>
    <n v="1.8329713353299431"/>
    <x v="1"/>
    <m/>
  </r>
  <r>
    <n v="18492101055"/>
    <x v="0"/>
    <s v="Film - Gierek"/>
    <s v="Film - Gierek"/>
    <d v="2023-06-09T00:00:00"/>
    <d v="1899-12-30T22:40:00"/>
    <n v="33800"/>
    <m/>
    <n v="0"/>
    <m/>
    <s v="03|00:10:00|weekdays|False|125"/>
    <n v="5"/>
    <m/>
    <m/>
    <n v="1.64543723052777"/>
    <x v="1"/>
    <m/>
  </r>
  <r>
    <n v="18492101056"/>
    <x v="0"/>
    <s v="Film - Gierek"/>
    <s v="Film - Gierek"/>
    <d v="2023-06-09T00:00:00"/>
    <d v="1899-12-30T22:45:00"/>
    <n v="33800"/>
    <m/>
    <n v="0"/>
    <m/>
    <s v="03|00:10:00|weekdays|False|125"/>
    <n v="6"/>
    <m/>
    <m/>
    <n v="1.59188723052777"/>
    <x v="1"/>
    <m/>
  </r>
  <r>
    <n v="18492101058"/>
    <x v="0"/>
    <s v="Film - Gierek"/>
    <s v="Film - Gierek"/>
    <d v="2023-06-09T00:00:00"/>
    <d v="1899-12-30T23:35:00"/>
    <n v="14100"/>
    <m/>
    <n v="0"/>
    <m/>
    <s v="03|00:10:00|weekdays|False|125"/>
    <n v="6"/>
    <m/>
    <m/>
    <n v="0.81784334172904005"/>
    <x v="1"/>
    <m/>
  </r>
  <r>
    <n v="18492101059"/>
    <x v="0"/>
    <s v="Film - Gierek"/>
    <s v="Film - Gierek"/>
    <d v="2023-06-09T00:00:00"/>
    <d v="1899-12-30T23:40:00"/>
    <n v="14100"/>
    <m/>
    <n v="0"/>
    <m/>
    <s v="03|00:10:00|weekdays|False|125"/>
    <n v="7"/>
    <m/>
    <m/>
    <n v="0.78918619887189723"/>
    <x v="1"/>
    <m/>
  </r>
  <r>
    <n v="18492101060"/>
    <x v="0"/>
    <s v="Film - Gierek"/>
    <s v="Film - Gierek"/>
    <d v="2023-06-10T00:00:00"/>
    <d v="1899-12-30T00:30:00"/>
    <n v="9900"/>
    <m/>
    <n v="0"/>
    <m/>
    <s v="22|00:30:00|weekdays|False|124"/>
    <n v="10"/>
    <m/>
    <m/>
    <n v="0.59944986005463852"/>
    <x v="1"/>
    <m/>
  </r>
  <r>
    <n v="18492101061"/>
    <x v="0"/>
    <s v="Film - Gierek"/>
    <s v="Film - Gierek"/>
    <d v="2023-06-10T00:00:00"/>
    <d v="1899-12-30T00:35:00"/>
    <n v="9300"/>
    <m/>
    <n v="0"/>
    <m/>
    <s v="07|00:20:00|weekdays|False|125"/>
    <n v="5"/>
    <m/>
    <m/>
    <n v="0.48081336971811239"/>
    <x v="1"/>
    <m/>
  </r>
  <r>
    <n v="18492101062"/>
    <x v="0"/>
    <s v="Film - Gierek"/>
    <s v="UNKNOWN"/>
    <d v="2023-06-10T00:00:00"/>
    <d v="1899-12-30T01:35:00"/>
    <n v="3400"/>
    <m/>
    <n v="0"/>
    <m/>
    <s v="03|00:10:00|weekdays|False|125"/>
    <n v="5"/>
    <m/>
    <m/>
    <n v="0.19369711786374016"/>
    <x v="1"/>
    <m/>
  </r>
  <r>
    <n v="18492101064"/>
    <x v="0"/>
    <s v="UNKNOWN"/>
    <s v="Film - Pamięć absolutna"/>
    <d v="2023-06-10T00:00:00"/>
    <d v="1899-12-30T01:40:00"/>
    <n v="3400"/>
    <m/>
    <n v="0"/>
    <m/>
    <s v="03|00:10:00|weekdays|False|125"/>
    <n v="5"/>
    <m/>
    <m/>
    <n v="0.20491711786374017"/>
    <x v="1"/>
    <m/>
  </r>
  <r>
    <n v="18492101066"/>
    <x v="0"/>
    <s v="Film - Pamięć absolutna"/>
    <s v="Film - Pamięć absolutna"/>
    <d v="2023-06-10T00:00:00"/>
    <d v="1899-12-30T02:20:00"/>
    <n v="2100"/>
    <m/>
    <n v="0"/>
    <m/>
    <s v="07|00:20:00|weekdays|False|125"/>
    <n v="6"/>
    <m/>
    <m/>
    <n v="0.1151760297212942"/>
    <x v="1"/>
    <m/>
  </r>
  <r>
    <n v="18492101067"/>
    <x v="0"/>
    <s v="Film - Pamięć absolutna"/>
    <s v="Film - Pamięć absolutna"/>
    <d v="2023-06-10T00:00:00"/>
    <d v="1899-12-30T02:25:00"/>
    <n v="2100"/>
    <m/>
    <n v="0"/>
    <m/>
    <s v="07|00:20:00|weekdays|False|125"/>
    <n v="7"/>
    <m/>
    <m/>
    <n v="0.11506412495938945"/>
    <x v="1"/>
    <m/>
  </r>
  <r>
    <n v="18492101069"/>
    <x v="0"/>
    <s v="Film - Pamięć absolutna"/>
    <s v="Film - Pamięć absolutna"/>
    <d v="2023-06-10T00:00:00"/>
    <d v="1899-12-30T03:15:00"/>
    <n v="1300"/>
    <m/>
    <n v="0"/>
    <m/>
    <s v="13|00:30:00|weekdays|False|125"/>
    <n v="7"/>
    <m/>
    <m/>
    <n v="7.8851284850971856E-2"/>
    <x v="1"/>
    <m/>
  </r>
  <r>
    <n v="18492101070"/>
    <x v="0"/>
    <s v="Film - Pamięć absolutna"/>
    <s v="Film - Pamięć absolutna"/>
    <d v="2023-06-10T00:00:00"/>
    <d v="1899-12-30T03:20:00"/>
    <n v="1300"/>
    <m/>
    <n v="0"/>
    <m/>
    <s v="07|00:20:00|weekdays|False|125"/>
    <n v="5"/>
    <m/>
    <m/>
    <n v="7.3679288240166244E-2"/>
    <x v="1"/>
    <m/>
  </r>
  <r>
    <n v="18492101071"/>
    <x v="0"/>
    <s v="Film - Pamięć absolutna"/>
    <s v="UNKNOWN"/>
    <d v="2023-06-10T00:00:00"/>
    <d v="1899-12-30T04:15:00"/>
    <n v="800"/>
    <m/>
    <n v="0"/>
    <m/>
    <s v="22|00:30:00|weekdays|False|124"/>
    <n v="5"/>
    <m/>
    <m/>
    <n v="4.8440392731687959E-2"/>
    <x v="1"/>
    <m/>
  </r>
  <r>
    <n v="18492101073"/>
    <x v="0"/>
    <s v="UNKNOWN"/>
    <s v="Disco gramy!"/>
    <d v="2023-06-10T00:00:00"/>
    <d v="1899-12-30T04:35:00"/>
    <n v="800"/>
    <m/>
    <n v="0"/>
    <m/>
    <s v="04|00:10:00|weekdays|True|124"/>
    <n v="7"/>
    <m/>
    <m/>
    <n v="5.0560432791906314E-2"/>
    <x v="1"/>
    <m/>
  </r>
  <r>
    <n v="18492101076"/>
    <x v="0"/>
    <s v="UNKNOWN"/>
    <s v="Nowy dzień z Polsat News"/>
    <d v="2023-06-10T00:00:00"/>
    <d v="1899-12-30T06:10:00"/>
    <n v="5700"/>
    <m/>
    <n v="0"/>
    <m/>
    <s v="07|00:20:00|weekdays|False|125"/>
    <n v="7"/>
    <m/>
    <m/>
    <n v="0.36286589019589383"/>
    <x v="1"/>
    <m/>
  </r>
  <r>
    <n v="18492101077"/>
    <x v="0"/>
    <s v="UNKNOWN"/>
    <s v="Nowy dzień z Polsat News"/>
    <d v="2023-06-10T00:00:00"/>
    <d v="1899-12-30T06:25:00"/>
    <n v="6000"/>
    <m/>
    <n v="0"/>
    <m/>
    <s v="03|00:10:00|weekdays|False|125"/>
    <n v="9"/>
    <m/>
    <m/>
    <n v="0.38541844328895325"/>
    <x v="1"/>
    <m/>
  </r>
  <r>
    <n v="18492101078"/>
    <x v="0"/>
    <s v="UNKNOWN"/>
    <s v="Nowy dzień z Polsat News"/>
    <d v="2023-06-10T00:00:00"/>
    <d v="1899-12-30T06:40:00"/>
    <n v="8600"/>
    <m/>
    <n v="0"/>
    <m/>
    <s v="03|00:10:00|weekdays|False|125"/>
    <n v="6"/>
    <m/>
    <m/>
    <n v="0.5450097687141664"/>
    <x v="1"/>
    <m/>
  </r>
  <r>
    <n v="18492101079"/>
    <x v="0"/>
    <s v="UNKNOWN"/>
    <s v="Nowy dzień z Polsat News"/>
    <d v="2023-06-10T00:00:00"/>
    <d v="1899-12-30T06:50:00"/>
    <n v="7800"/>
    <m/>
    <n v="0"/>
    <m/>
    <s v="03|00:10:00|weekdays|False|125"/>
    <n v="6"/>
    <m/>
    <m/>
    <n v="0.53147397627563919"/>
    <x v="1"/>
    <m/>
  </r>
  <r>
    <n v="18492101082"/>
    <x v="0"/>
    <s v="UNKNOWN"/>
    <s v="Nowy dzień z Polsat News"/>
    <d v="2023-06-10T00:00:00"/>
    <d v="1899-12-30T07:15:00"/>
    <n v="10000"/>
    <m/>
    <n v="0"/>
    <m/>
    <s v="03|00:10:00|weekdays|False|125"/>
    <n v="7"/>
    <m/>
    <m/>
    <n v="0.60269740548158879"/>
    <x v="1"/>
    <m/>
  </r>
  <r>
    <n v="18492101083"/>
    <x v="0"/>
    <s v="UNKNOWN"/>
    <s v="Nowy dzień z Polsat News"/>
    <d v="2023-06-10T00:00:00"/>
    <d v="1899-12-30T07:25:00"/>
    <n v="10800"/>
    <m/>
    <n v="0"/>
    <m/>
    <s v="06|00:10:00|weekdays|False|124"/>
    <n v="7"/>
    <m/>
    <m/>
    <n v="0.64095903444257674"/>
    <x v="1"/>
    <m/>
  </r>
  <r>
    <n v="18492101084"/>
    <x v="0"/>
    <s v="UNKNOWN"/>
    <s v="Nowy dzień z Polsat News"/>
    <d v="2023-06-10T00:00:00"/>
    <d v="1899-12-30T07:40:00"/>
    <n v="12600"/>
    <m/>
    <n v="0"/>
    <m/>
    <s v="01|00:10:00|weekdays|True|125"/>
    <n v="5"/>
    <m/>
    <m/>
    <n v="0.73700000719632008"/>
    <x v="1"/>
    <m/>
  </r>
  <r>
    <n v="18492101085"/>
    <x v="0"/>
    <s v="UNKNOWN"/>
    <s v="Nowy dzień z Polsat News"/>
    <d v="2023-06-10T00:00:00"/>
    <d v="1899-12-30T07:55:00"/>
    <n v="11100"/>
    <m/>
    <n v="0"/>
    <m/>
    <s v="02|00:20:00|weekdays|True|125"/>
    <n v="5"/>
    <m/>
    <m/>
    <n v="0.69389301559304184"/>
    <x v="1"/>
    <m/>
  </r>
  <r>
    <n v="18492101086"/>
    <x v="0"/>
    <s v="UNKNOWN"/>
    <s v="Nowy dzień z Polsat News"/>
    <d v="2023-06-10T00:00:00"/>
    <d v="1899-12-30T08:15:00"/>
    <n v="17300"/>
    <m/>
    <n v="0"/>
    <m/>
    <s v="27|00:10:00|weekdays|False|123"/>
    <n v="6"/>
    <m/>
    <m/>
    <n v="0.88317219409875714"/>
    <x v="1"/>
    <m/>
  </r>
  <r>
    <n v="18492101087"/>
    <x v="0"/>
    <s v="UNKNOWN"/>
    <s v="Nowy dzień z Polsat News"/>
    <d v="2023-06-10T00:00:00"/>
    <d v="1899-12-30T08:30:00"/>
    <n v="17300"/>
    <m/>
    <n v="0"/>
    <m/>
    <s v="27|00:10:00|weekdays|False|123"/>
    <n v="5"/>
    <m/>
    <m/>
    <n v="0.82877886076542384"/>
    <x v="1"/>
    <m/>
  </r>
  <r>
    <n v="18492101088"/>
    <x v="0"/>
    <s v="UNKNOWN"/>
    <s v="Nowy dzień z Polsat News"/>
    <d v="2023-06-10T00:00:00"/>
    <d v="1899-12-30T08:45:00"/>
    <n v="17300"/>
    <m/>
    <n v="0"/>
    <m/>
    <s v="34|00:30:00|weekdays|False|123"/>
    <n v="5"/>
    <m/>
    <m/>
    <n v="1.0475234928227521"/>
    <x v="1"/>
    <m/>
  </r>
  <r>
    <n v="18492101089"/>
    <x v="0"/>
    <s v="Nowy dzień z Polsat News"/>
    <s v="UNKNOWN"/>
    <d v="2023-06-10T00:00:00"/>
    <d v="1899-12-30T08:55:00"/>
    <n v="13300"/>
    <m/>
    <n v="0"/>
    <m/>
    <s v="22|00:30:00|weekdays|False|124"/>
    <n v="5"/>
    <m/>
    <m/>
    <n v="0.80532152916431221"/>
    <x v="1"/>
    <m/>
  </r>
  <r>
    <n v="18492101092"/>
    <x v="0"/>
    <s v="Film animowany - Kapitan Majtas: Pierwszy wielki film"/>
    <s v="Film animowany - Kapitan Majtas: Pierwszy wielki film"/>
    <d v="2023-06-10T00:00:00"/>
    <d v="1899-12-30T09:30:00"/>
    <n v="8700"/>
    <m/>
    <n v="0"/>
    <m/>
    <s v="07|00:20:00|weekdays|False|125"/>
    <n v="5"/>
    <m/>
    <m/>
    <n v="0.54427831360726642"/>
    <x v="1"/>
    <m/>
  </r>
  <r>
    <n v="18492101093"/>
    <x v="0"/>
    <s v="Film animowany - Kapitan Majtas: Pierwszy wielki film"/>
    <s v="Film animowany - Kapitan Majtas: Pierwszy wielki film"/>
    <d v="2023-06-10T00:00:00"/>
    <d v="1899-12-30T09:35:00"/>
    <n v="8700"/>
    <m/>
    <n v="0"/>
    <m/>
    <s v="07|00:20:00|weekdays|False|125"/>
    <n v="5"/>
    <m/>
    <m/>
    <n v="0.54427831360726642"/>
    <x v="1"/>
    <m/>
  </r>
  <r>
    <n v="18492101095"/>
    <x v="0"/>
    <s v="Film animowany - Kapitan Majtas: Pierwszy wielki film"/>
    <s v="UNKNOWN"/>
    <d v="2023-06-10T00:00:00"/>
    <d v="1899-12-30T10:45:00"/>
    <n v="7000"/>
    <m/>
    <n v="0"/>
    <m/>
    <s v="22|00:30:00|weekdays|False|124"/>
    <n v="7"/>
    <m/>
    <m/>
    <n v="0.42385343640226963"/>
    <x v="1"/>
    <m/>
  </r>
  <r>
    <n v="18492101097"/>
    <x v="0"/>
    <s v="UNKNOWN"/>
    <s v="Film - Jak rozpętałem II wojnę światową cz. 2 - Za bronią"/>
    <d v="2023-06-10T00:00:00"/>
    <d v="1899-12-30T10:50:00"/>
    <n v="7000"/>
    <m/>
    <n v="0"/>
    <m/>
    <s v="06|00:10:00|weekdays|False|124"/>
    <n v="7"/>
    <m/>
    <m/>
    <n v="0.47859514137151132"/>
    <x v="1"/>
    <m/>
  </r>
  <r>
    <n v="18492101099"/>
    <x v="0"/>
    <s v="Film - Jak rozpętałem II wojnę światową cz. 2 - Za bronią"/>
    <s v="Film - Jak rozpętałem II wojnę światową cz. 2 - Za bronią"/>
    <d v="2023-06-10T00:00:00"/>
    <d v="1899-12-30T11:30:00"/>
    <n v="9500"/>
    <m/>
    <n v="0"/>
    <m/>
    <s v="07|00:20:00|weekdays|False|125"/>
    <n v="7"/>
    <m/>
    <m/>
    <n v="0.59627172175506105"/>
    <x v="1"/>
    <m/>
  </r>
  <r>
    <n v="18492101100"/>
    <x v="0"/>
    <s v="Film - Jak rozpętałem II wojnę światową cz. 2 - Za bronią"/>
    <s v="Film - Jak rozpętałem II wojnę światową cz. 2 - Za bronią"/>
    <d v="2023-06-10T00:00:00"/>
    <d v="1899-12-30T11:35:00"/>
    <n v="9500"/>
    <m/>
    <n v="0"/>
    <m/>
    <s v="03|00:10:00|weekdays|False|125"/>
    <n v="6"/>
    <m/>
    <m/>
    <n v="0.6040125352075093"/>
    <x v="1"/>
    <m/>
  </r>
  <r>
    <n v="18492101103"/>
    <x v="0"/>
    <s v="UNKNOWN"/>
    <s v="Bogaty Dom -  Biedny Dom"/>
    <d v="2023-06-10T00:00:00"/>
    <d v="1899-12-30T12:35:00"/>
    <n v="6900"/>
    <m/>
    <n v="0"/>
    <m/>
    <s v="01|00:10:00|weekdays|True|125"/>
    <n v="7"/>
    <m/>
    <m/>
    <n v="0.49165095632179434"/>
    <x v="1"/>
    <m/>
  </r>
  <r>
    <n v="18492101104"/>
    <x v="0"/>
    <s v="Bogaty Dom -  Biedny Dom"/>
    <s v="Bogaty Dom -  Biedny Dom"/>
    <d v="2023-06-10T00:00:00"/>
    <d v="1899-12-30T12:50:00"/>
    <n v="8200"/>
    <m/>
    <n v="0"/>
    <m/>
    <s v="01|00:10:00|weekdays|True|125"/>
    <n v="6"/>
    <m/>
    <m/>
    <n v="0.61672825865157332"/>
    <x v="1"/>
    <m/>
  </r>
  <r>
    <n v="18492101105"/>
    <x v="0"/>
    <s v="Bogaty Dom -  Biedny Dom"/>
    <s v="Bogaty Dom -  Biedny Dom"/>
    <d v="2023-06-10T00:00:00"/>
    <d v="1899-12-30T13:20:00"/>
    <n v="12100"/>
    <m/>
    <n v="0"/>
    <m/>
    <s v="03|00:10:00|weekdays|False|125"/>
    <n v="6"/>
    <m/>
    <m/>
    <n v="0.79845386063272239"/>
    <x v="1"/>
    <m/>
  </r>
  <r>
    <n v="18492101108"/>
    <x v="0"/>
    <s v="Polacy za granicą"/>
    <s v="Polacy za granicą"/>
    <d v="2023-06-10T00:00:00"/>
    <d v="1899-12-30T13:45:00"/>
    <n v="10100"/>
    <m/>
    <n v="0"/>
    <m/>
    <s v="08|00:30:00|weekdays|True|125"/>
    <n v="7"/>
    <m/>
    <m/>
    <n v="0.67835797703065825"/>
    <x v="1"/>
    <m/>
  </r>
  <r>
    <n v="18492101110"/>
    <x v="0"/>
    <s v="Polacy za granicą"/>
    <s v="Polacy za granicą"/>
    <d v="2023-06-10T00:00:00"/>
    <d v="1899-12-30T14:20:00"/>
    <n v="10600"/>
    <m/>
    <n v="0"/>
    <m/>
    <s v="01|00:10:00|weekdays|True|125"/>
    <n v="5"/>
    <m/>
    <m/>
    <n v="0.75746254573658678"/>
    <x v="1"/>
    <m/>
  </r>
  <r>
    <n v="18492101112"/>
    <x v="0"/>
    <s v="UNKNOWN"/>
    <s v="Rolnicy. Podlasie"/>
    <d v="2023-06-10T00:00:00"/>
    <d v="1899-12-30T14:35:00"/>
    <n v="10700"/>
    <m/>
    <n v="0"/>
    <m/>
    <s v="01|00:10:00|weekdays|True|125"/>
    <n v="7"/>
    <m/>
    <m/>
    <n v="0.69140841880957338"/>
    <x v="1"/>
    <m/>
  </r>
  <r>
    <n v="18492101114"/>
    <x v="0"/>
    <s v="Rolnicy. Podlasie"/>
    <s v="Rolnicy. Podlasie"/>
    <d v="2023-06-10T00:00:00"/>
    <d v="1899-12-30T14:50:00"/>
    <n v="9200"/>
    <m/>
    <n v="0"/>
    <m/>
    <s v="01|00:10:00|weekdays|True|125"/>
    <n v="7"/>
    <m/>
    <m/>
    <n v="0.63206317985763061"/>
    <x v="1"/>
    <m/>
  </r>
  <r>
    <n v="18492101116"/>
    <x v="0"/>
    <s v="Rolnicy. Podlasie"/>
    <s v="Rolnicy. Podlasie"/>
    <d v="2023-06-10T00:00:00"/>
    <d v="1899-12-30T15:20:00"/>
    <n v="12400"/>
    <m/>
    <n v="0"/>
    <m/>
    <s v="05|00:20:00|weekdays|True|124"/>
    <n v="5"/>
    <m/>
    <m/>
    <n v="0.96193782629081659"/>
    <x v="1"/>
    <m/>
  </r>
  <r>
    <n v="18492101118"/>
    <x v="0"/>
    <s v="UNKNOWN"/>
    <s v="Więzienie kobiet"/>
    <d v="2023-06-10T00:00:00"/>
    <d v="1899-12-30T15:40:00"/>
    <n v="12200"/>
    <m/>
    <n v="0"/>
    <m/>
    <s v="01|00:10:00|weekdays|True|125"/>
    <n v="7"/>
    <m/>
    <m/>
    <n v="0.91429651490437347"/>
    <x v="1"/>
    <m/>
  </r>
  <r>
    <n v="18492101122"/>
    <x v="0"/>
    <s v="UNKNOWN"/>
    <s v="Więzienie kobiet 2"/>
    <d v="2023-06-10T00:00:00"/>
    <d v="1899-12-30T16:10:00"/>
    <n v="13700"/>
    <m/>
    <n v="0"/>
    <m/>
    <s v="01|00:10:00|weekdays|True|125"/>
    <n v="7"/>
    <m/>
    <m/>
    <n v="0.9812131824277448"/>
    <x v="1"/>
    <m/>
  </r>
  <r>
    <n v="18492101126"/>
    <x v="0"/>
    <s v="UNKNOWN"/>
    <s v="Więzienie kobiet 3"/>
    <d v="2023-06-10T00:00:00"/>
    <d v="1899-12-30T16:40:00"/>
    <n v="14900"/>
    <m/>
    <n v="0"/>
    <m/>
    <s v="01|00:10:00|weekdays|True|125"/>
    <n v="7"/>
    <m/>
    <m/>
    <n v="1.062306516446442"/>
    <x v="1"/>
    <m/>
  </r>
  <r>
    <n v="18492101130"/>
    <x v="0"/>
    <s v="UNKNOWN"/>
    <s v="Więzienie kobiet 4"/>
    <d v="2023-06-10T00:00:00"/>
    <d v="1899-12-30T17:10:00"/>
    <n v="26000"/>
    <m/>
    <n v="0"/>
    <m/>
    <s v="01|00:10:00|weekdays|True|125"/>
    <n v="7"/>
    <m/>
    <m/>
    <n v="1.3880412846908192"/>
    <x v="1"/>
    <m/>
  </r>
  <r>
    <n v="18492101134"/>
    <x v="0"/>
    <s v="UNKNOWN"/>
    <s v="Chłopaki do wzięcia"/>
    <d v="2023-06-10T00:00:00"/>
    <d v="1899-12-30T17:40:00"/>
    <n v="24300"/>
    <m/>
    <n v="0"/>
    <m/>
    <s v="01|00:10:00|weekdays|True|125"/>
    <n v="7"/>
    <m/>
    <m/>
    <n v="1.4327900138786172"/>
    <x v="1"/>
    <m/>
  </r>
  <r>
    <n v="18492101138"/>
    <x v="0"/>
    <s v="UNKNOWN"/>
    <s v="Chłopaki do wzięcia 2"/>
    <d v="2023-06-10T00:00:00"/>
    <d v="1899-12-30T18:10:00"/>
    <n v="25800"/>
    <m/>
    <n v="0"/>
    <m/>
    <s v="01|00:10:00|weekdays|True|125"/>
    <n v="7"/>
    <m/>
    <m/>
    <n v="1.4626066814019887"/>
    <x v="1"/>
    <m/>
  </r>
  <r>
    <n v="18492101142"/>
    <x v="0"/>
    <s v="UNKNOWN"/>
    <s v="Wydarzenia"/>
    <d v="2023-06-10T00:00:00"/>
    <d v="1899-12-30T18:48:00"/>
    <n v="28500"/>
    <m/>
    <n v="0"/>
    <m/>
    <s v="05|00:20:00|weekdays|True|124"/>
    <n v="7"/>
    <m/>
    <m/>
    <n v="1.7169723081223263"/>
    <x v="1"/>
    <m/>
  </r>
  <r>
    <n v="18492101143"/>
    <x v="0"/>
    <s v="UNKNOWN"/>
    <s v="Sport"/>
    <d v="2023-06-10T00:00:00"/>
    <d v="1899-12-30T19:44:00"/>
    <n v="19600"/>
    <m/>
    <n v="0"/>
    <m/>
    <s v="02|00:20:00|weekdays|True|125"/>
    <n v="7"/>
    <m/>
    <m/>
    <n v="1.2003447328103645"/>
    <x v="1"/>
    <m/>
  </r>
  <r>
    <n v="18492101148"/>
    <x v="0"/>
    <s v="UNKNOWN"/>
    <s v="Pogoda"/>
    <d v="2023-06-10T00:00:00"/>
    <d v="1899-12-30T19:55:00"/>
    <n v="23300"/>
    <m/>
    <n v="0"/>
    <m/>
    <s v="03|00:10:00|weekdays|False|125"/>
    <n v="6"/>
    <m/>
    <m/>
    <n v="1.3296549547721017"/>
    <x v="1"/>
    <m/>
  </r>
  <r>
    <n v="18492101154"/>
    <x v="0"/>
    <s v="UNKNOWN"/>
    <s v="Studio 2 przed meczem Liga Mistrzów UEFA Finał"/>
    <d v="2023-06-10T00:00:00"/>
    <d v="1899-12-30T20:15:00"/>
    <n v="40900"/>
    <m/>
    <n v="0"/>
    <m/>
    <s v="06|00:10:00|weekdays|False|124"/>
    <n v="6"/>
    <m/>
    <m/>
    <n v="1.8448514756734089"/>
    <x v="1"/>
    <m/>
  </r>
  <r>
    <n v="18492101157"/>
    <x v="0"/>
    <s v="UNKNOWN"/>
    <s v="Liga Mistrzów UEFA Finał 1połowa"/>
    <d v="2023-06-10T00:00:00"/>
    <d v="1899-12-30T20:45:00"/>
    <n v="87900"/>
    <m/>
    <n v="0"/>
    <m/>
    <s v="27|00:10:00|weekdays|False|123"/>
    <n v="6"/>
    <m/>
    <m/>
    <n v="3.600775675989254"/>
    <x v="1"/>
    <m/>
  </r>
  <r>
    <n v="18492101160"/>
    <x v="0"/>
    <s v="Liga Mistrzów UEFA Finał 1połowa"/>
    <s v="UNKNOWN"/>
    <d v="2023-06-10T00:00:00"/>
    <d v="1899-12-30T21:45:00"/>
    <n v="96900"/>
    <m/>
    <n v="0"/>
    <m/>
    <s v="34|00:30:00|weekdays|False|123"/>
    <n v="7"/>
    <m/>
    <m/>
    <n v="5.8673425696257047"/>
    <x v="1"/>
    <m/>
  </r>
  <r>
    <n v="18492101161"/>
    <x v="0"/>
    <s v="UNKNOWN"/>
    <s v="Liga Mistrzów UEFA Finał 2połowa"/>
    <d v="2023-06-10T00:00:00"/>
    <d v="1899-12-30T21:50:00"/>
    <n v="96900"/>
    <m/>
    <n v="0"/>
    <m/>
    <s v="27|00:10:00|weekdays|False|123"/>
    <n v="7"/>
    <m/>
    <m/>
    <n v="3.7258892589363088"/>
    <x v="1"/>
    <m/>
  </r>
  <r>
    <n v="18492101167"/>
    <x v="0"/>
    <s v="Liga Mistrzów UEFA Finał mecz"/>
    <s v="UNKNOWN"/>
    <d v="2023-06-10T00:00:00"/>
    <d v="1899-12-30T22:50:00"/>
    <n v="78300"/>
    <m/>
    <n v="0"/>
    <m/>
    <s v="28|00:20:00|weekdays|False|123"/>
    <n v="9"/>
    <m/>
    <m/>
    <n v="3.2245173885490166"/>
    <x v="1"/>
    <m/>
  </r>
  <r>
    <n v="18492101172"/>
    <x v="0"/>
    <s v="Film - Pitbull. Niebezpieczne kobiety"/>
    <s v="Film - Pitbull. Niebezpieczne kobiety"/>
    <d v="2023-06-10T00:00:00"/>
    <d v="1899-12-30T23:45:00"/>
    <n v="21400"/>
    <m/>
    <n v="0"/>
    <m/>
    <s v="27|00:10:00|weekdays|False|123"/>
    <n v="8"/>
    <m/>
    <m/>
    <n v="0.98796049828786525"/>
    <x v="1"/>
    <m/>
  </r>
  <r>
    <n v="18492101173"/>
    <x v="0"/>
    <s v="Film - Pitbull. Niebezpieczne kobiety"/>
    <s v="Film - Pitbull. Niebezpieczne kobiety"/>
    <d v="2023-06-10T00:00:00"/>
    <d v="1899-12-30T23:50:00"/>
    <n v="21400"/>
    <m/>
    <n v="0"/>
    <m/>
    <s v="27|00:10:00|weekdays|False|123"/>
    <n v="6"/>
    <m/>
    <m/>
    <n v="0.97976049828786538"/>
    <x v="1"/>
    <m/>
  </r>
  <r>
    <n v="18492101175"/>
    <x v="0"/>
    <s v="Film - Pitbull. Niebezpieczne kobiety"/>
    <s v="Film - Pitbull. Niebezpieczne kobiety"/>
    <d v="2023-06-11T00:00:00"/>
    <d v="1899-12-30T00:40:00"/>
    <n v="12300"/>
    <m/>
    <n v="0"/>
    <m/>
    <s v="16|00:20:00|weekdays|False|124"/>
    <n v="5"/>
    <m/>
    <m/>
    <n v="0.58988720218482738"/>
    <x v="1"/>
    <m/>
  </r>
  <r>
    <n v="18492101176"/>
    <x v="0"/>
    <s v="Film - Pitbull. Niebezpieczne kobiety"/>
    <s v="Film - Pitbull. Niebezpieczne kobiety"/>
    <d v="2023-06-11T00:00:00"/>
    <d v="1899-12-30T00:45:00"/>
    <n v="12300"/>
    <m/>
    <n v="0"/>
    <m/>
    <s v="16|00:20:00|weekdays|False|124"/>
    <n v="5"/>
    <m/>
    <m/>
    <n v="0.58988720218482738"/>
    <x v="1"/>
    <m/>
  </r>
  <r>
    <n v="18492101177"/>
    <x v="0"/>
    <s v="Film - Pitbull. Niebezpieczne kobiety"/>
    <s v="UNKNOWN"/>
    <d v="2023-06-11T00:00:00"/>
    <d v="1899-12-30T01:45:00"/>
    <n v="4300"/>
    <m/>
    <n v="0"/>
    <m/>
    <s v="07|00:20:00|weekdays|False|125"/>
    <n v="6"/>
    <m/>
    <m/>
    <n v="0.25236123546106276"/>
    <x v="1"/>
    <m/>
  </r>
  <r>
    <n v="18492101179"/>
    <x v="0"/>
    <s v="UNKNOWN"/>
    <s v="Film - Och Karol 2"/>
    <d v="2023-06-11T00:00:00"/>
    <d v="1899-12-30T01:50:00"/>
    <n v="4300"/>
    <m/>
    <n v="0"/>
    <m/>
    <s v="07|00:20:00|weekdays|False|125"/>
    <n v="5"/>
    <m/>
    <m/>
    <n v="0.27241456879439607"/>
    <x v="1"/>
    <m/>
  </r>
  <r>
    <n v="18492101181"/>
    <x v="0"/>
    <s v="Film - Och Karol 2"/>
    <s v="Film - Och Karol 2"/>
    <d v="2023-06-11T00:00:00"/>
    <d v="1899-12-30T02:40:00"/>
    <n v="2300"/>
    <m/>
    <n v="0"/>
    <m/>
    <s v="13|00:30:00|weekdays|False|125"/>
    <n v="6"/>
    <m/>
    <m/>
    <n v="0.1384694893150894"/>
    <x v="1"/>
    <m/>
  </r>
  <r>
    <n v="18492101182"/>
    <x v="0"/>
    <s v="Film - Och Karol 2"/>
    <s v="Film - Och Karol 2"/>
    <d v="2023-06-11T00:00:00"/>
    <d v="1899-12-30T02:45:00"/>
    <n v="2300"/>
    <m/>
    <n v="0"/>
    <m/>
    <s v="13|00:30:00|weekdays|False|125"/>
    <n v="6"/>
    <m/>
    <m/>
    <n v="0.1384694893150894"/>
    <x v="1"/>
    <m/>
  </r>
  <r>
    <n v="18492101184"/>
    <x v="0"/>
    <s v="Film - Och Karol 2"/>
    <s v="Film - Och Karol 2"/>
    <d v="2023-06-11T00:00:00"/>
    <d v="1899-12-30T03:35:00"/>
    <n v="1400"/>
    <m/>
    <n v="0"/>
    <m/>
    <s v="07|00:20:00|weekdays|False|125"/>
    <n v="6"/>
    <m/>
    <m/>
    <n v="0.10054513092530726"/>
    <x v="1"/>
    <m/>
  </r>
  <r>
    <n v="18492101185"/>
    <x v="0"/>
    <s v="Film - Och Karol 2"/>
    <s v="Film - Och Karol 2"/>
    <d v="2023-06-11T00:00:00"/>
    <d v="1899-12-30T03:40:00"/>
    <n v="1400"/>
    <m/>
    <n v="0"/>
    <m/>
    <s v="16|00:20:00|weekdays|False|124"/>
    <n v="6"/>
    <m/>
    <m/>
    <n v="9.7466998622663281E-2"/>
    <x v="1"/>
    <m/>
  </r>
  <r>
    <n v="18492101186"/>
    <x v="0"/>
    <s v="Film - Och Karol 2"/>
    <s v="UNKNOWN"/>
    <d v="2023-06-11T00:00:00"/>
    <d v="1899-12-30T04:45:00"/>
    <n v="1300"/>
    <m/>
    <n v="0"/>
    <m/>
    <s v="07|00:20:00|weekdays|False|125"/>
    <n v="7"/>
    <m/>
    <m/>
    <n v="7.8647859668737691E-2"/>
    <x v="1"/>
    <m/>
  </r>
  <r>
    <n v="18492101188"/>
    <x v="0"/>
    <s v="UNKNOWN"/>
    <s v="Disco gramy!"/>
    <d v="2023-06-11T00:00:00"/>
    <d v="1899-12-30T04:50:00"/>
    <n v="1300"/>
    <m/>
    <n v="0"/>
    <m/>
    <s v="08|00:30:00|weekdays|True|125"/>
    <n v="7"/>
    <m/>
    <m/>
    <n v="7.8650743861088973E-2"/>
    <x v="1"/>
    <m/>
  </r>
  <r>
    <n v="18492101190"/>
    <x v="0"/>
    <s v="Disco gramy!"/>
    <s v="Disco gramy!"/>
    <d v="2023-06-11T00:00:00"/>
    <d v="1899-12-30T05:10:00"/>
    <n v="1900"/>
    <m/>
    <n v="0"/>
    <m/>
    <m/>
    <m/>
    <m/>
    <m/>
    <m/>
    <x v="1"/>
    <m/>
  </r>
  <r>
    <n v="18492101192"/>
    <x v="0"/>
    <s v="Disco gramy!"/>
    <s v="Disco gramy!"/>
    <d v="2023-06-11T00:00:00"/>
    <d v="1899-12-30T05:40:00"/>
    <n v="1900"/>
    <m/>
    <n v="0"/>
    <m/>
    <m/>
    <m/>
    <m/>
    <m/>
    <m/>
    <x v="1"/>
    <m/>
  </r>
  <r>
    <n v="18492101193"/>
    <x v="0"/>
    <s v="UNKNOWN"/>
    <s v="Nowy dzień z Polsat News"/>
    <d v="2023-06-11T00:00:00"/>
    <d v="1899-12-30T06:10:00"/>
    <n v="6100"/>
    <m/>
    <n v="0"/>
    <m/>
    <s v="07|00:20:00|weekdays|False|125"/>
    <n v="5"/>
    <m/>
    <m/>
    <n v="0.328299737126934"/>
    <x v="1"/>
    <m/>
  </r>
  <r>
    <n v="18492101194"/>
    <x v="0"/>
    <s v="UNKNOWN"/>
    <s v="Nowy dzień z Polsat News"/>
    <d v="2023-06-11T00:00:00"/>
    <d v="1899-12-30T06:25:00"/>
    <n v="6100"/>
    <m/>
    <n v="0"/>
    <m/>
    <s v="03|00:10:00|weekdays|False|125"/>
    <n v="8"/>
    <m/>
    <m/>
    <n v="0.32378541734376914"/>
    <x v="1"/>
    <m/>
  </r>
  <r>
    <n v="18492101195"/>
    <x v="0"/>
    <s v="UNKNOWN"/>
    <s v="Nowy dzień z Polsat News"/>
    <d v="2023-06-11T00:00:00"/>
    <d v="1899-12-30T06:40:00"/>
    <n v="8600"/>
    <m/>
    <n v="0"/>
    <m/>
    <s v="07|00:20:00|weekdays|False|125"/>
    <n v="5"/>
    <m/>
    <m/>
    <n v="0.49594913758879217"/>
    <x v="1"/>
    <m/>
  </r>
  <r>
    <n v="18492101196"/>
    <x v="0"/>
    <s v="UNKNOWN"/>
    <s v="Nowy dzień z Polsat News"/>
    <d v="2023-06-11T00:00:00"/>
    <d v="1899-12-30T06:50:00"/>
    <n v="10200"/>
    <m/>
    <n v="0"/>
    <m/>
    <s v="06|00:10:00|weekdays|False|124"/>
    <n v="5"/>
    <m/>
    <m/>
    <n v="0.56627210395767158"/>
    <x v="1"/>
    <m/>
  </r>
  <r>
    <n v="18492101199"/>
    <x v="0"/>
    <s v="UNKNOWN"/>
    <s v="Nowy dzień z Polsat News"/>
    <d v="2023-06-11T00:00:00"/>
    <d v="1899-12-30T07:15:00"/>
    <n v="9200"/>
    <m/>
    <n v="0"/>
    <m/>
    <s v="06|00:10:00|weekdays|False|124"/>
    <n v="6"/>
    <m/>
    <m/>
    <n v="0.52391483886378221"/>
    <x v="1"/>
    <m/>
  </r>
  <r>
    <n v="18492101200"/>
    <x v="0"/>
    <s v="UNKNOWN"/>
    <s v="Nowy dzień z Polsat News"/>
    <d v="2023-06-11T00:00:00"/>
    <d v="1899-12-30T07:30:00"/>
    <n v="8300"/>
    <m/>
    <n v="0"/>
    <m/>
    <s v="06|00:10:00|weekdays|False|124"/>
    <n v="7"/>
    <m/>
    <m/>
    <n v="0.4961301574221389"/>
    <x v="1"/>
    <m/>
  </r>
  <r>
    <n v="18492101201"/>
    <x v="0"/>
    <s v="UNKNOWN"/>
    <s v="Nowy dzień z Polsat News"/>
    <d v="2023-06-11T00:00:00"/>
    <d v="1899-12-30T07:45:00"/>
    <n v="9700"/>
    <m/>
    <n v="0"/>
    <m/>
    <s v="03|00:10:00|weekdays|False|125"/>
    <n v="5"/>
    <m/>
    <m/>
    <n v="0.58155648331714105"/>
    <x v="1"/>
    <m/>
  </r>
  <r>
    <n v="18492101202"/>
    <x v="0"/>
    <s v="UNKNOWN"/>
    <s v="Nowy dzień z Polsat News"/>
    <d v="2023-06-11T00:00:00"/>
    <d v="1899-12-30T07:55:00"/>
    <n v="8800"/>
    <m/>
    <n v="0"/>
    <m/>
    <s v="03|00:10:00|weekdays|False|125"/>
    <n v="7"/>
    <m/>
    <m/>
    <n v="0.56199371682379806"/>
    <x v="1"/>
    <m/>
  </r>
  <r>
    <n v="18492101203"/>
    <x v="0"/>
    <s v="UNKNOWN"/>
    <s v="Nowy dzień z Polsat News"/>
    <d v="2023-06-11T00:00:00"/>
    <d v="1899-12-30T08:15:00"/>
    <n v="13900"/>
    <m/>
    <n v="0"/>
    <m/>
    <s v="06|00:10:00|weekdays|False|124"/>
    <n v="6"/>
    <m/>
    <m/>
    <n v="0.71745865147172894"/>
    <x v="1"/>
    <m/>
  </r>
  <r>
    <n v="18492101204"/>
    <x v="0"/>
    <s v="UNKNOWN"/>
    <s v="Nowy dzień z Polsat News"/>
    <d v="2023-06-11T00:00:00"/>
    <d v="1899-12-30T08:30:00"/>
    <n v="12700"/>
    <m/>
    <n v="0"/>
    <m/>
    <s v="07|00:20:00|weekdays|False|125"/>
    <n v="5"/>
    <m/>
    <m/>
    <n v="0.6782853543462396"/>
    <x v="1"/>
    <m/>
  </r>
  <r>
    <n v="18492101205"/>
    <x v="0"/>
    <s v="Nowy dzień z Polsat News"/>
    <s v="UNKNOWN"/>
    <d v="2023-06-11T00:00:00"/>
    <d v="1899-12-30T08:40:00"/>
    <n v="15100"/>
    <m/>
    <n v="0"/>
    <m/>
    <s v="28|00:20:00|weekdays|False|123"/>
    <n v="5"/>
    <m/>
    <m/>
    <n v="0.81873682007068438"/>
    <x v="1"/>
    <m/>
  </r>
  <r>
    <n v="18492101209"/>
    <x v="0"/>
    <s v="Zakochany Madagaskar - animacja"/>
    <s v="UNKNOWN"/>
    <d v="2023-06-11T00:00:00"/>
    <d v="1899-12-30T09:10:00"/>
    <n v="7400"/>
    <m/>
    <n v="0"/>
    <m/>
    <s v="22|00:30:00|weekdays|False|124"/>
    <n v="5"/>
    <m/>
    <m/>
    <n v="0.44807363276811368"/>
    <x v="1"/>
    <m/>
  </r>
  <r>
    <n v="18492101211"/>
    <x v="0"/>
    <s v="UNKNOWN"/>
    <s v="Film animowany - Angry Birds Film"/>
    <d v="2023-06-11T00:00:00"/>
    <d v="1899-12-30T09:15:00"/>
    <n v="7400"/>
    <m/>
    <n v="0"/>
    <m/>
    <s v="22|00:30:00|weekdays|False|124"/>
    <n v="5"/>
    <m/>
    <m/>
    <n v="0.44807363276811368"/>
    <x v="1"/>
    <m/>
  </r>
  <r>
    <n v="18492101213"/>
    <x v="0"/>
    <s v="Film animowany - Angry Birds Film"/>
    <s v="Film animowany - Angry Birds Film"/>
    <d v="2023-06-11T00:00:00"/>
    <d v="1899-12-30T10:05:00"/>
    <n v="11400"/>
    <m/>
    <n v="0"/>
    <m/>
    <s v="36|00:30:00|group|False|123"/>
    <n v="4"/>
    <m/>
    <m/>
    <n v="0.69027559642655334"/>
    <x v="1"/>
    <m/>
  </r>
  <r>
    <n v="18492101214"/>
    <x v="0"/>
    <s v="Film animowany - Angry Birds Film"/>
    <s v="Film animowany - Angry Birds Film"/>
    <d v="2023-06-11T00:00:00"/>
    <d v="1899-12-30T10:10:00"/>
    <n v="11400"/>
    <m/>
    <n v="0"/>
    <m/>
    <s v="27|00:10:00|weekdays|False|123"/>
    <n v="5"/>
    <m/>
    <m/>
    <n v="0.73526260189166648"/>
    <x v="1"/>
    <m/>
  </r>
  <r>
    <n v="18492101216"/>
    <x v="0"/>
    <s v="Film animowany - Angry Birds Film"/>
    <s v="Film animowany - Angry Birds Film"/>
    <d v="2023-06-11T00:00:00"/>
    <d v="1899-12-30T11:00:00"/>
    <n v="13800"/>
    <m/>
    <n v="0"/>
    <m/>
    <s v="13|00:30:00|weekdays|False|125"/>
    <n v="5"/>
    <m/>
    <m/>
    <n v="0.82821693589053635"/>
    <x v="1"/>
    <m/>
  </r>
  <r>
    <n v="18492101217"/>
    <x v="0"/>
    <s v="Film animowany - Angry Birds Film"/>
    <s v="Film animowany - Angry Birds Film"/>
    <d v="2023-06-11T00:00:00"/>
    <d v="1899-12-30T11:05:00"/>
    <n v="13800"/>
    <m/>
    <n v="0"/>
    <m/>
    <s v="13|00:30:00|weekdays|False|125"/>
    <n v="5"/>
    <m/>
    <m/>
    <n v="0.82821693589053635"/>
    <x v="1"/>
    <m/>
  </r>
  <r>
    <n v="18492101220"/>
    <x v="0"/>
    <s v="Film animowany - Smerfy"/>
    <s v="Film animowany - Smerfy"/>
    <d v="2023-06-11T00:00:00"/>
    <d v="1899-12-30T12:05:00"/>
    <n v="12700"/>
    <m/>
    <n v="0"/>
    <m/>
    <s v="13|00:30:00|weekdays|False|125"/>
    <n v="9"/>
    <m/>
    <m/>
    <n v="0.77020833955143564"/>
    <x v="1"/>
    <m/>
  </r>
  <r>
    <n v="18492101221"/>
    <x v="0"/>
    <s v="Film animowany - Smerfy"/>
    <s v="Film animowany - Smerfy"/>
    <d v="2023-06-11T00:00:00"/>
    <d v="1899-12-30T12:10:00"/>
    <n v="12700"/>
    <m/>
    <n v="0"/>
    <m/>
    <s v="03|00:10:00|weekdays|False|125"/>
    <n v="5"/>
    <m/>
    <m/>
    <n v="0.75828570496161773"/>
    <x v="1"/>
    <m/>
  </r>
  <r>
    <n v="18492101223"/>
    <x v="0"/>
    <s v="Film animowany - Smerfy"/>
    <s v="Film animowany - Smerfy"/>
    <d v="2023-06-11T00:00:00"/>
    <d v="1899-12-30T13:00:00"/>
    <n v="12900"/>
    <m/>
    <n v="0"/>
    <m/>
    <s v="07|00:20:00|weekdays|False|125"/>
    <n v="7"/>
    <m/>
    <m/>
    <n v="0.90949799209747406"/>
    <x v="1"/>
    <m/>
  </r>
  <r>
    <n v="18492101224"/>
    <x v="0"/>
    <s v="Film animowany - Smerfy"/>
    <s v="Film animowany - Smerfy"/>
    <d v="2023-06-11T00:00:00"/>
    <d v="1899-12-30T13:05:00"/>
    <n v="12900"/>
    <m/>
    <n v="0"/>
    <m/>
    <s v="03|00:10:00|weekdays|False|125"/>
    <n v="6"/>
    <m/>
    <m/>
    <n v="0.88423965307124952"/>
    <x v="1"/>
    <m/>
  </r>
  <r>
    <n v="18492101227"/>
    <x v="0"/>
    <s v="Film - Niesamowity Spider-Man 2"/>
    <s v="Film - Niesamowity Spider-Man 2"/>
    <d v="2023-06-11T00:00:00"/>
    <d v="1899-12-30T14:10:00"/>
    <n v="12500"/>
    <m/>
    <n v="0"/>
    <m/>
    <s v="07|00:20:00|weekdays|False|125"/>
    <n v="7"/>
    <m/>
    <m/>
    <n v="0.94298985945214808"/>
    <x v="1"/>
    <m/>
  </r>
  <r>
    <n v="18492101228"/>
    <x v="0"/>
    <s v="Film - Niesamowity Spider-Man 2"/>
    <s v="Film - Niesamowity Spider-Man 2"/>
    <d v="2023-06-11T00:00:00"/>
    <d v="1899-12-30T14:15:00"/>
    <n v="12500"/>
    <m/>
    <n v="0"/>
    <m/>
    <s v="07|00:20:00|weekdays|False|125"/>
    <n v="8"/>
    <m/>
    <m/>
    <n v="0.91873450230929088"/>
    <x v="1"/>
    <m/>
  </r>
  <r>
    <n v="18492101230"/>
    <x v="0"/>
    <s v="Film - Niesamowity Spider-Man 2"/>
    <s v="Film - Niesamowity Spider-Man 2"/>
    <d v="2023-06-11T00:00:00"/>
    <d v="1899-12-30T15:05:00"/>
    <n v="12600"/>
    <m/>
    <n v="0"/>
    <m/>
    <s v="13|00:30:00|weekdays|False|125"/>
    <n v="6"/>
    <m/>
    <m/>
    <n v="0.7876227095812145"/>
    <x v="1"/>
    <m/>
  </r>
  <r>
    <n v="18492101231"/>
    <x v="0"/>
    <s v="Film - Niesamowity Spider-Man 2"/>
    <s v="Film - Niesamowity Spider-Man 2"/>
    <d v="2023-06-11T00:00:00"/>
    <d v="1899-12-30T15:10:00"/>
    <n v="12600"/>
    <m/>
    <n v="0"/>
    <m/>
    <s v="07|00:20:00|weekdays|False|125"/>
    <n v="7"/>
    <m/>
    <m/>
    <n v="0.93881332118490801"/>
    <x v="1"/>
    <m/>
  </r>
  <r>
    <n v="18492101232"/>
    <x v="0"/>
    <s v="Film - Niesamowity Spider-Man 2"/>
    <s v="Film - Niesamowity Spider-Man 2"/>
    <d v="2023-06-11T00:00:00"/>
    <d v="1899-12-30T16:00:00"/>
    <n v="13000"/>
    <m/>
    <n v="0"/>
    <m/>
    <s v="07|00:20:00|weekdays|False|125"/>
    <n v="6"/>
    <m/>
    <m/>
    <n v="0.88092621573499585"/>
    <x v="1"/>
    <m/>
  </r>
  <r>
    <n v="18492101233"/>
    <x v="0"/>
    <s v="Film - Niesamowity Spider-Man 2"/>
    <s v="Film - Niesamowity Spider-Man 2"/>
    <d v="2023-06-11T00:00:00"/>
    <d v="1899-12-30T16:05:00"/>
    <n v="13000"/>
    <m/>
    <n v="0"/>
    <m/>
    <s v="03|00:10:00|weekdays|False|125"/>
    <n v="5"/>
    <m/>
    <m/>
    <n v="0.92936662712606544"/>
    <x v="1"/>
    <m/>
  </r>
  <r>
    <n v="18492101236"/>
    <x v="0"/>
    <s v="Film - Nie ma mocnych"/>
    <s v="Film - Nie ma mocnych"/>
    <d v="2023-06-11T00:00:00"/>
    <d v="1899-12-30T17:10:00"/>
    <n v="24200"/>
    <m/>
    <n v="0"/>
    <m/>
    <s v="03|00:10:00|weekdays|False|125"/>
    <n v="5"/>
    <m/>
    <m/>
    <n v="1.5034077212654446"/>
    <x v="1"/>
    <m/>
  </r>
  <r>
    <n v="18492101237"/>
    <x v="0"/>
    <s v="Film - Nie ma mocnych"/>
    <s v="Film - Nie ma mocnych"/>
    <d v="2023-06-11T00:00:00"/>
    <d v="1899-12-30T17:15:00"/>
    <n v="24200"/>
    <m/>
    <n v="0"/>
    <m/>
    <s v="07|00:20:00|weekdays|False|125"/>
    <n v="6"/>
    <m/>
    <m/>
    <n v="1.4557705964707872"/>
    <x v="1"/>
    <m/>
  </r>
  <r>
    <n v="18492101239"/>
    <x v="0"/>
    <s v="Film - Nie ma mocnych"/>
    <s v="Film - Nie ma mocnych"/>
    <d v="2023-06-11T00:00:00"/>
    <d v="1899-12-30T18:05:00"/>
    <n v="27300"/>
    <m/>
    <n v="0"/>
    <m/>
    <s v="13|00:30:00|weekdays|False|125"/>
    <n v="6"/>
    <m/>
    <m/>
    <n v="1.6507936485370756"/>
    <x v="1"/>
    <m/>
  </r>
  <r>
    <n v="18492101241"/>
    <x v="0"/>
    <s v="UNKNOWN"/>
    <s v="Wydarzenia"/>
    <d v="2023-06-11T00:00:00"/>
    <d v="1899-12-30T18:40:00"/>
    <n v="28100"/>
    <m/>
    <n v="0"/>
    <m/>
    <s v="25|00:10:00|weekdays|True|123"/>
    <n v="7"/>
    <m/>
    <m/>
    <n v="1.7413800701221649"/>
    <x v="1"/>
    <m/>
  </r>
  <r>
    <n v="18492101242"/>
    <x v="0"/>
    <s v="UNKNOWN"/>
    <s v="Sport"/>
    <d v="2023-06-11T00:00:00"/>
    <d v="1899-12-30T19:10:00"/>
    <n v="45000"/>
    <m/>
    <n v="0"/>
    <m/>
    <s v="05|00:20:00|weekdays|True|124"/>
    <n v="7"/>
    <m/>
    <m/>
    <n v="2.5788434940277329"/>
    <x v="1"/>
    <m/>
  </r>
  <r>
    <n v="18492101248"/>
    <x v="0"/>
    <s v="UNKNOWN"/>
    <s v="Pogoda"/>
    <d v="2023-06-11T00:00:00"/>
    <d v="1899-12-30T19:20:00"/>
    <n v="45600"/>
    <m/>
    <n v="0"/>
    <m/>
    <s v="06|00:10:00|weekdays|False|124"/>
    <n v="11"/>
    <m/>
    <m/>
    <n v="2.6593952882813552"/>
    <x v="1"/>
    <m/>
  </r>
  <r>
    <n v="18492101252"/>
    <x v="0"/>
    <s v="Pogoda"/>
    <s v="UNKNOWN"/>
    <d v="2023-06-11T00:00:00"/>
    <d v="1899-12-30T19:25:00"/>
    <n v="45600"/>
    <m/>
    <n v="0"/>
    <m/>
    <s v="06|00:10:00|weekdays|False|124"/>
    <n v="13"/>
    <m/>
    <m/>
    <n v="2.6431183652044319"/>
    <x v="1"/>
    <m/>
  </r>
  <r>
    <n v="18492101253"/>
    <x v="0"/>
    <s v="Państwo w państwie"/>
    <s v="UNKNOWN"/>
    <d v="2023-06-11T00:00:00"/>
    <d v="1899-12-30T19:50:00"/>
    <n v="38000"/>
    <m/>
    <n v="0"/>
    <m/>
    <s v="01|00:10:00|weekdays|True|125"/>
    <n v="6"/>
    <m/>
    <m/>
    <n v="1.9541651010682668"/>
    <x v="1"/>
    <m/>
  </r>
  <r>
    <n v="18492101256"/>
    <x v="0"/>
    <s v="Neo-Nówka. XX-lecie"/>
    <s v="Neo-Nówka. XX-lecie"/>
    <d v="2023-06-11T00:00:00"/>
    <d v="1899-12-30T20:40:00"/>
    <n v="80700"/>
    <m/>
    <n v="0"/>
    <m/>
    <s v="06|00:10:00|weekdays|False|124"/>
    <n v="5"/>
    <m/>
    <m/>
    <n v="4.0775492930768724"/>
    <x v="1"/>
    <m/>
  </r>
  <r>
    <n v="18492101257"/>
    <x v="0"/>
    <s v="Neo-Nówka. XX-lecie"/>
    <s v="Neo-Nówka. XX-lecie"/>
    <d v="2023-06-11T00:00:00"/>
    <d v="1899-12-30T20:45:00"/>
    <n v="80700"/>
    <m/>
    <n v="0"/>
    <m/>
    <s v="13|00:30:00|weekdays|False|125"/>
    <n v="6"/>
    <m/>
    <m/>
    <n v="4.8105200526352379"/>
    <x v="1"/>
    <m/>
  </r>
  <r>
    <n v="18492101259"/>
    <x v="0"/>
    <s v="Neo-Nówka. XX-lecie"/>
    <s v="Neo-Nówka. XX-lecie"/>
    <d v="2023-06-11T00:00:00"/>
    <d v="1899-12-30T21:20:00"/>
    <n v="90200"/>
    <m/>
    <n v="0"/>
    <m/>
    <s v="36|00:30:00|group|False|123"/>
    <n v="2"/>
    <m/>
    <m/>
    <n v="5.4616542804978172"/>
    <x v="1"/>
    <m/>
  </r>
  <r>
    <n v="18492101260"/>
    <x v="0"/>
    <s v="Neo-Nówka. XX-lecie"/>
    <s v="Neo-Nówka. XX-lecie"/>
    <d v="2023-06-11T00:00:00"/>
    <d v="1899-12-30T21:25:00"/>
    <n v="90200"/>
    <m/>
    <n v="0"/>
    <m/>
    <s v="13|00:30:00|weekdays|False|125"/>
    <n v="9"/>
    <m/>
    <m/>
    <n v="5.3421826775840371"/>
    <x v="1"/>
    <m/>
  </r>
  <r>
    <n v="18492101261"/>
    <x v="0"/>
    <s v="Neo-Nówka. XX-lecie"/>
    <s v="Neo-Nówka. XX-lecie"/>
    <d v="2023-06-11T00:00:00"/>
    <d v="1899-12-30T22:10:00"/>
    <n v="66800"/>
    <m/>
    <n v="0"/>
    <m/>
    <m/>
    <m/>
    <m/>
    <m/>
    <m/>
    <x v="1"/>
    <m/>
  </r>
  <r>
    <n v="18492101262"/>
    <x v="0"/>
    <s v="Neo-Nówka. XX-lecie"/>
    <s v="Neo-Nówka. XX-lecie"/>
    <d v="2023-06-11T00:00:00"/>
    <d v="1899-12-30T22:15:00"/>
    <n v="66800"/>
    <m/>
    <n v="0"/>
    <m/>
    <m/>
    <m/>
    <m/>
    <m/>
    <m/>
    <x v="1"/>
    <m/>
  </r>
  <r>
    <n v="18492101265"/>
    <x v="0"/>
    <s v="Film - Słoneczny patrol"/>
    <s v="Film - Słoneczny patrol"/>
    <d v="2023-06-11T00:00:00"/>
    <d v="1899-12-30T23:35:00"/>
    <n v="10300"/>
    <m/>
    <n v="0"/>
    <m/>
    <s v="03|00:10:00|weekdays|False|125"/>
    <n v="5"/>
    <m/>
    <m/>
    <n v="0.77377832764603638"/>
    <x v="1"/>
    <m/>
  </r>
  <r>
    <n v="18492101266"/>
    <x v="0"/>
    <s v="Film - Słoneczny patrol"/>
    <s v="Film - Słoneczny patrol"/>
    <d v="2023-06-11T00:00:00"/>
    <d v="1899-12-30T23:40:00"/>
    <n v="10300"/>
    <m/>
    <n v="0"/>
    <m/>
    <s v="03|00:10:00|weekdays|False|125"/>
    <n v="7"/>
    <m/>
    <m/>
    <n v="0.70558404193175073"/>
    <x v="1"/>
    <m/>
  </r>
  <r>
    <n v="18492101268"/>
    <x v="0"/>
    <s v="Film - Słoneczny patrol"/>
    <s v="Film - Słoneczny patrol"/>
    <d v="2023-06-12T00:00:00"/>
    <d v="1899-12-30T00:30:00"/>
    <n v="5600"/>
    <m/>
    <n v="0"/>
    <m/>
    <s v="10|00:10:00|group|False|125"/>
    <n v="13"/>
    <m/>
    <m/>
    <n v="0.36329255161481955"/>
    <x v="2"/>
    <m/>
  </r>
  <r>
    <n v="18492101269"/>
    <x v="0"/>
    <s v="Film - Słoneczny patrol"/>
    <s v="Film - Słoneczny patrol"/>
    <d v="2023-06-12T00:00:00"/>
    <d v="1899-12-30T00:35:00"/>
    <n v="5300"/>
    <m/>
    <n v="0"/>
    <m/>
    <s v="07|00:20:00|weekdays|False|125"/>
    <n v="5"/>
    <m/>
    <m/>
    <n v="0.32800632897913934"/>
    <x v="2"/>
    <m/>
  </r>
  <r>
    <n v="18492101270"/>
    <x v="0"/>
    <s v="Film - Słoneczny patrol"/>
    <s v="UNKNOWN"/>
    <d v="2023-06-12T00:00:00"/>
    <d v="1899-12-30T01:30:00"/>
    <n v="2700"/>
    <m/>
    <n v="0"/>
    <m/>
    <s v="03|00:10:00|weekdays|False|125"/>
    <n v="5"/>
    <m/>
    <m/>
    <n v="0.20352829948002896"/>
    <x v="2"/>
    <m/>
  </r>
  <r>
    <n v="18492101272"/>
    <x v="0"/>
    <s v="UNKNOWN"/>
    <s v="Film - Venom"/>
    <d v="2023-06-12T00:00:00"/>
    <d v="1899-12-30T01:35:00"/>
    <n v="2700"/>
    <m/>
    <n v="0"/>
    <m/>
    <s v="03|00:10:00|weekdays|False|125"/>
    <n v="6"/>
    <m/>
    <m/>
    <n v="0.21525829948002895"/>
    <x v="2"/>
    <m/>
  </r>
  <r>
    <n v="18492101274"/>
    <x v="0"/>
    <s v="Film - Venom"/>
    <s v="Film - Venom"/>
    <d v="2023-06-12T00:00:00"/>
    <d v="1899-12-30T02:15:00"/>
    <n v="2100"/>
    <m/>
    <n v="0"/>
    <m/>
    <s v="10|00:10:00|group|False|125"/>
    <n v="9"/>
    <m/>
    <m/>
    <n v="0.13841227095812142"/>
    <x v="2"/>
    <m/>
  </r>
  <r>
    <n v="18492101275"/>
    <x v="0"/>
    <s v="Film - Venom"/>
    <s v="Film - Venom"/>
    <d v="2023-06-12T00:00:00"/>
    <d v="1899-12-30T02:20:00"/>
    <n v="2100"/>
    <m/>
    <n v="0"/>
    <m/>
    <s v="10|00:10:00|group|False|125"/>
    <n v="9"/>
    <m/>
    <m/>
    <n v="0.13411227095812145"/>
    <x v="2"/>
    <m/>
  </r>
  <r>
    <n v="18492101277"/>
    <x v="0"/>
    <s v="Film - Venom"/>
    <s v="Film - Venom"/>
    <d v="2023-06-12T00:00:00"/>
    <d v="1899-12-30T03:10:00"/>
    <n v="1500"/>
    <m/>
    <n v="0"/>
    <m/>
    <s v="10|00:10:00|group|False|125"/>
    <n v="5"/>
    <m/>
    <m/>
    <n v="0.1119706697319915"/>
    <x v="2"/>
    <m/>
  </r>
  <r>
    <n v="18492101278"/>
    <x v="0"/>
    <s v="Film - Venom"/>
    <s v="Film - Venom"/>
    <d v="2023-06-12T00:00:00"/>
    <d v="1899-12-30T03:15:00"/>
    <n v="1500"/>
    <m/>
    <n v="0"/>
    <m/>
    <s v="10|00:10:00|group|False|125"/>
    <n v="7"/>
    <m/>
    <m/>
    <n v="0.10644209830342007"/>
    <x v="2"/>
    <m/>
  </r>
  <r>
    <n v="18492101279"/>
    <x v="0"/>
    <s v="Film - Venom"/>
    <s v="UNKNOWN"/>
    <d v="2023-06-12T00:00:00"/>
    <d v="1899-12-30T04:15:00"/>
    <n v="1000"/>
    <m/>
    <n v="0"/>
    <m/>
    <s v="06|00:10:00|weekdays|False|124"/>
    <n v="5"/>
    <m/>
    <m/>
    <n v="8.697726509388938E-2"/>
    <x v="2"/>
    <m/>
  </r>
  <r>
    <n v="18492101281"/>
    <x v="0"/>
    <s v="UNKNOWN"/>
    <s v="Disco gramy!"/>
    <d v="2023-06-12T00:00:00"/>
    <d v="1899-12-30T04:35:00"/>
    <n v="2300"/>
    <m/>
    <n v="0"/>
    <m/>
    <s v="09|00:10:00|group|True|125"/>
    <n v="5"/>
    <m/>
    <m/>
    <n v="0.10966903229801761"/>
    <x v="2"/>
    <m/>
  </r>
  <r>
    <n v="18492101284"/>
    <x v="0"/>
    <s v="UNKNOWN"/>
    <s v="Nowy dzień z Polsat News"/>
    <d v="2023-06-12T00:00:00"/>
    <d v="1899-12-30T06:15:00"/>
    <n v="9600"/>
    <m/>
    <n v="0"/>
    <m/>
    <s v="04|00:10:00|weekdays|True|124"/>
    <n v="5"/>
    <m/>
    <m/>
    <n v="0.51634805064573286"/>
    <x v="2"/>
    <m/>
  </r>
  <r>
    <n v="18492101285"/>
    <x v="0"/>
    <s v="UNKNOWN"/>
    <s v="Nowy dzień z Polsat News"/>
    <d v="2023-06-12T00:00:00"/>
    <d v="1899-12-30T06:30:00"/>
    <n v="10600"/>
    <m/>
    <n v="0"/>
    <m/>
    <s v="07|00:20:00|weekdays|False|125"/>
    <n v="6"/>
    <m/>
    <m/>
    <n v="0.57987265795827869"/>
    <x v="2"/>
    <m/>
  </r>
  <r>
    <n v="18492101286"/>
    <x v="0"/>
    <s v="UNKNOWN"/>
    <s v="Nowy dzień z Polsat News"/>
    <d v="2023-06-12T00:00:00"/>
    <d v="1899-12-30T06:45:00"/>
    <n v="11100"/>
    <m/>
    <n v="0"/>
    <m/>
    <s v="03|00:10:00|weekdays|False|125"/>
    <n v="5"/>
    <m/>
    <m/>
    <n v="0.7016341200845635"/>
    <x v="2"/>
    <m/>
  </r>
  <r>
    <n v="18492101287"/>
    <x v="0"/>
    <s v="UNKNOWN"/>
    <s v="Nowy dzień z Polsat News"/>
    <d v="2023-06-12T00:00:00"/>
    <d v="1899-12-30T06:47:00"/>
    <n v="11100"/>
    <m/>
    <n v="0"/>
    <m/>
    <s v="03|00:10:00|weekdays|False|125"/>
    <n v="5"/>
    <m/>
    <m/>
    <n v="0.7016341200845635"/>
    <x v="2"/>
    <m/>
  </r>
  <r>
    <n v="18492101290"/>
    <x v="0"/>
    <s v="UNKNOWN"/>
    <s v="Nowy dzień z Polsat News"/>
    <d v="2023-06-12T00:00:00"/>
    <d v="1899-12-30T07:15:00"/>
    <n v="8900"/>
    <m/>
    <n v="0"/>
    <m/>
    <s v="03|00:10:00|weekdays|False|125"/>
    <n v="6"/>
    <m/>
    <m/>
    <n v="0.613410690878614"/>
    <x v="2"/>
    <m/>
  </r>
  <r>
    <n v="18492101291"/>
    <x v="0"/>
    <s v="UNKNOWN"/>
    <s v="Nowy dzień z Polsat News"/>
    <d v="2023-06-12T00:00:00"/>
    <d v="1899-12-30T07:30:00"/>
    <n v="7400"/>
    <m/>
    <n v="0"/>
    <m/>
    <s v="03|00:10:00|weekdays|False|125"/>
    <n v="7"/>
    <m/>
    <m/>
    <n v="0.55907036577066138"/>
    <x v="2"/>
    <m/>
  </r>
  <r>
    <n v="18492101292"/>
    <x v="0"/>
    <s v="UNKNOWN"/>
    <s v="Nowy dzień z Polsat News - Graffiti"/>
    <d v="2023-06-12T00:00:00"/>
    <d v="1899-12-30T07:45:00"/>
    <n v="7100"/>
    <m/>
    <n v="0"/>
    <m/>
    <s v="07|00:20:00|weekdays|False|125"/>
    <n v="5"/>
    <m/>
    <m/>
    <n v="0.54651149731167725"/>
    <x v="2"/>
    <m/>
  </r>
  <r>
    <n v="18492101293"/>
    <x v="0"/>
    <s v="UNKNOWN"/>
    <s v="Nowy dzień z Polsat News"/>
    <d v="2023-06-12T00:00:00"/>
    <d v="1899-12-30T07:55:00"/>
    <n v="6800"/>
    <m/>
    <n v="0"/>
    <m/>
    <s v="10|00:10:00|group|False|125"/>
    <n v="28"/>
    <m/>
    <m/>
    <n v="0.4685829884993139"/>
    <x v="2"/>
    <m/>
  </r>
  <r>
    <n v="18492101294"/>
    <x v="0"/>
    <s v="UNKNOWN"/>
    <s v="Nowy dzień z Polsat News"/>
    <d v="2023-06-12T00:00:00"/>
    <d v="1899-12-30T08:15:00"/>
    <n v="7500"/>
    <m/>
    <n v="0"/>
    <m/>
    <s v="06|00:10:00|weekdays|False|124"/>
    <n v="5"/>
    <m/>
    <m/>
    <n v="0.52858948820417029"/>
    <x v="2"/>
    <m/>
  </r>
  <r>
    <n v="18492101295"/>
    <x v="0"/>
    <s v="UNKNOWN"/>
    <s v="Nowy dzień z Polsat News"/>
    <d v="2023-06-12T00:00:00"/>
    <d v="1899-12-30T08:30:00"/>
    <n v="8100"/>
    <m/>
    <n v="0"/>
    <m/>
    <s v="06|00:10:00|weekdays|False|124"/>
    <n v="5"/>
    <m/>
    <m/>
    <n v="0.57028784726050397"/>
    <x v="2"/>
    <m/>
  </r>
  <r>
    <n v="18492101296"/>
    <x v="0"/>
    <s v="Nowy dzień z Polsat News"/>
    <s v="UNKNOWN"/>
    <d v="2023-06-12T00:00:00"/>
    <d v="1899-12-30T08:35:00"/>
    <n v="6200"/>
    <m/>
    <n v="0"/>
    <m/>
    <s v="07|00:20:00|weekdays|False|125"/>
    <n v="5"/>
    <m/>
    <m/>
    <n v="0.50352891314540826"/>
    <x v="2"/>
    <m/>
  </r>
  <r>
    <n v="18492101299"/>
    <x v="0"/>
    <s v="Malanowski i partnerzy"/>
    <s v="Malanowski i partnerzy"/>
    <d v="2023-06-12T00:00:00"/>
    <d v="1899-12-30T08:50:00"/>
    <n v="8700"/>
    <m/>
    <n v="0"/>
    <m/>
    <s v="09|00:10:00|group|True|125"/>
    <n v="19"/>
    <m/>
    <m/>
    <n v="0.66668620226229536"/>
    <x v="2"/>
    <m/>
  </r>
  <r>
    <n v="18492101303"/>
    <x v="0"/>
    <s v="Malanowski i partnerzy 2"/>
    <s v="Malanowski i partnerzy 2"/>
    <d v="2023-06-12T00:00:00"/>
    <d v="1899-12-30T09:30:00"/>
    <n v="11300"/>
    <m/>
    <n v="0"/>
    <m/>
    <s v="03|00:10:00|weekdays|False|125"/>
    <n v="5"/>
    <m/>
    <m/>
    <n v="0.9421680681941953"/>
    <x v="2"/>
    <m/>
  </r>
  <r>
    <n v="18492101307"/>
    <x v="0"/>
    <s v="Sekrety rodziny"/>
    <s v="Sekrety rodziny"/>
    <d v="2023-06-12T00:00:00"/>
    <d v="1899-12-30T09:50:00"/>
    <n v="7700"/>
    <m/>
    <n v="0"/>
    <m/>
    <s v="09|00:10:00|group|True|125"/>
    <n v="26"/>
    <m/>
    <m/>
    <n v="0.62206294759302894"/>
    <x v="2"/>
    <m/>
  </r>
  <r>
    <n v="18492101309"/>
    <x v="0"/>
    <s v="Sekrety rodziny"/>
    <s v="Sekrety rodziny"/>
    <d v="2023-06-12T00:00:00"/>
    <d v="1899-12-30T10:20:00"/>
    <n v="10000"/>
    <m/>
    <n v="0"/>
    <m/>
    <s v="03|00:10:00|weekdays|False|125"/>
    <n v="5"/>
    <m/>
    <m/>
    <n v="0.75875740548158876"/>
    <x v="2"/>
    <m/>
  </r>
  <r>
    <n v="18492101312"/>
    <x v="0"/>
    <s v="Dlaczego ja?"/>
    <s v="Dlaczego ja?"/>
    <d v="2023-06-12T00:00:00"/>
    <d v="1899-12-30T10:50:00"/>
    <n v="9700"/>
    <m/>
    <n v="0"/>
    <m/>
    <s v="09|00:10:00|group|True|125"/>
    <n v="26"/>
    <m/>
    <m/>
    <n v="0.69834103587893059"/>
    <x v="2"/>
    <m/>
  </r>
  <r>
    <n v="18492101314"/>
    <x v="0"/>
    <s v="Dlaczego ja?"/>
    <s v="Dlaczego ja?"/>
    <d v="2023-06-12T00:00:00"/>
    <d v="1899-12-30T11:20:00"/>
    <n v="14400"/>
    <m/>
    <n v="0"/>
    <m/>
    <s v="07|00:20:00|weekdays|False|125"/>
    <n v="5"/>
    <m/>
    <m/>
    <n v="0.91426134666030312"/>
    <x v="2"/>
    <m/>
  </r>
  <r>
    <n v="18492101317"/>
    <x v="0"/>
    <s v="Gliniarze"/>
    <s v="Gliniarze"/>
    <d v="2023-06-12T00:00:00"/>
    <d v="1899-12-30T11:50:00"/>
    <n v="13200"/>
    <m/>
    <n v="0"/>
    <m/>
    <s v="09|00:10:00|group|True|125"/>
    <n v="26"/>
    <m/>
    <m/>
    <n v="1.063419998071566"/>
    <x v="2"/>
    <m/>
  </r>
  <r>
    <n v="18492101319"/>
    <x v="0"/>
    <s v="Gliniarze"/>
    <s v="Gliniarze"/>
    <d v="2023-06-12T00:00:00"/>
    <d v="1899-12-30T12:20:00"/>
    <n v="14200"/>
    <m/>
    <n v="0"/>
    <m/>
    <s v="06|00:10:00|weekdays|False|124"/>
    <n v="5"/>
    <m/>
    <m/>
    <n v="1.2950611643332293"/>
    <x v="2"/>
    <m/>
  </r>
  <r>
    <n v="18492101321"/>
    <x v="0"/>
    <s v="UNKNOWN"/>
    <s v="Wydarzenia"/>
    <d v="2023-06-12T00:00:00"/>
    <d v="1899-12-30T12:45:00"/>
    <n v="12100"/>
    <m/>
    <n v="0"/>
    <m/>
    <s v="09|00:10:00|group|True|125"/>
    <n v="27"/>
    <m/>
    <m/>
    <n v="0.98457160791887866"/>
    <x v="2"/>
    <m/>
  </r>
  <r>
    <n v="18492101323"/>
    <x v="0"/>
    <s v="UNKNOWN"/>
    <s v="Interwencja"/>
    <d v="2023-06-12T00:00:00"/>
    <d v="1899-12-30T13:15:00"/>
    <n v="11300"/>
    <m/>
    <n v="0"/>
    <m/>
    <s v="03|00:10:00|weekdays|False|125"/>
    <n v="5"/>
    <m/>
    <m/>
    <n v="0.89320806819419518"/>
    <x v="2"/>
    <m/>
  </r>
  <r>
    <n v="18492101326"/>
    <x v="0"/>
    <s v="Trudne sprawy"/>
    <s v="Trudne sprawy"/>
    <d v="2023-06-12T00:00:00"/>
    <d v="1899-12-30T13:50:00"/>
    <n v="10500"/>
    <m/>
    <n v="0"/>
    <m/>
    <s v="09|00:10:00|group|True|125"/>
    <n v="22"/>
    <m/>
    <m/>
    <n v="0.79583688657790652"/>
    <x v="2"/>
    <m/>
  </r>
  <r>
    <n v="18492101328"/>
    <x v="0"/>
    <s v="Trudne sprawy"/>
    <s v="Trudne sprawy"/>
    <d v="2023-06-12T00:00:00"/>
    <d v="1899-12-30T14:20:00"/>
    <n v="13600"/>
    <m/>
    <n v="0"/>
    <m/>
    <s v="03|00:10:00|weekdays|False|125"/>
    <n v="5"/>
    <m/>
    <m/>
    <n v="0.93492847145496061"/>
    <x v="2"/>
    <m/>
  </r>
  <r>
    <n v="18492101331"/>
    <x v="0"/>
    <s v="Dlaczego ja?"/>
    <s v="Dlaczego ja?"/>
    <d v="2023-06-12T00:00:00"/>
    <d v="1899-12-30T14:50:00"/>
    <n v="12500"/>
    <m/>
    <n v="0"/>
    <m/>
    <s v="09|00:10:00|group|True|125"/>
    <n v="27"/>
    <m/>
    <m/>
    <n v="0.90492010306893633"/>
    <x v="2"/>
    <m/>
  </r>
  <r>
    <n v="18492101333"/>
    <x v="0"/>
    <s v="Dlaczego ja?"/>
    <s v="Dlaczego ja?"/>
    <d v="2023-06-12T00:00:00"/>
    <d v="1899-12-30T15:20:00"/>
    <n v="16500"/>
    <m/>
    <n v="0"/>
    <m/>
    <s v="09|00:10:00|group|True|125"/>
    <n v="12"/>
    <m/>
    <m/>
    <n v="1.1949198693843293"/>
    <x v="2"/>
    <m/>
  </r>
  <r>
    <n v="18492101335"/>
    <x v="0"/>
    <s v="UNKNOWN"/>
    <s v="Wydarzenia"/>
    <d v="2023-06-12T00:00:00"/>
    <d v="1899-12-30T15:45:00"/>
    <n v="18300"/>
    <m/>
    <n v="0"/>
    <m/>
    <s v="03|00:10:00|weekdays|False|125"/>
    <n v="5"/>
    <m/>
    <m/>
    <n v="1.3599762520313075"/>
    <x v="2"/>
    <m/>
  </r>
  <r>
    <n v="18492101337"/>
    <x v="0"/>
    <s v="UNKNOWN"/>
    <s v="Pogoda"/>
    <d v="2023-06-12T00:00:00"/>
    <d v="1899-12-30T16:10:00"/>
    <n v="24800"/>
    <m/>
    <n v="0"/>
    <m/>
    <s v="10|00:10:00|group|False|125"/>
    <n v="26"/>
    <m/>
    <m/>
    <n v="1.7809378934150801"/>
    <x v="2"/>
    <m/>
  </r>
  <r>
    <n v="18492101340"/>
    <x v="0"/>
    <s v="Interwencja"/>
    <s v="UNKNOWN"/>
    <d v="2023-06-12T00:00:00"/>
    <d v="1899-12-30T16:25:00"/>
    <n v="20800"/>
    <m/>
    <n v="0"/>
    <m/>
    <s v="03|00:10:00|weekdays|False|125"/>
    <n v="5"/>
    <m/>
    <m/>
    <n v="1.4861706034017046"/>
    <x v="2"/>
    <m/>
  </r>
  <r>
    <n v="18492101343"/>
    <x v="0"/>
    <s v="Na ratunek 112"/>
    <s v="Na ratunek 112"/>
    <d v="2023-06-12T00:00:00"/>
    <d v="1899-12-30T16:40:00"/>
    <n v="19700"/>
    <m/>
    <n v="0"/>
    <m/>
    <s v="09|00:10:00|group|True|125"/>
    <n v="26"/>
    <m/>
    <m/>
    <n v="1.4095622465392075"/>
    <x v="2"/>
    <m/>
  </r>
  <r>
    <n v="18492101348"/>
    <x v="0"/>
    <s v="Gliniarze"/>
    <s v="Gliniarze"/>
    <d v="2023-06-12T00:00:00"/>
    <d v="1899-12-30T17:15:00"/>
    <n v="34800"/>
    <m/>
    <n v="0"/>
    <m/>
    <s v="07|00:20:00|weekdays|False|125"/>
    <n v="5"/>
    <m/>
    <m/>
    <n v="2.1592532544290659"/>
    <x v="2"/>
    <m/>
  </r>
  <r>
    <n v="18492101350"/>
    <x v="0"/>
    <s v="Gliniarze"/>
    <s v="Gliniarze"/>
    <d v="2023-06-12T00:00:00"/>
    <d v="1899-12-30T17:40:00"/>
    <n v="44400"/>
    <m/>
    <n v="0"/>
    <m/>
    <s v="09|00:10:00|group|True|125"/>
    <n v="15"/>
    <m/>
    <m/>
    <n v="2.9026740727675286"/>
    <x v="2"/>
    <m/>
  </r>
  <r>
    <n v="18492101353"/>
    <x v="0"/>
    <s v="Pierwsza miłość"/>
    <s v="Pierwsza miłość"/>
    <d v="2023-06-12T00:00:00"/>
    <d v="1899-12-30T18:05:00"/>
    <n v="54600"/>
    <m/>
    <n v="0"/>
    <m/>
    <s v="09|00:10:00|group|True|125"/>
    <n v="26"/>
    <m/>
    <m/>
    <n v="2.95054565635896"/>
    <x v="2"/>
    <m/>
  </r>
  <r>
    <n v="18492101355"/>
    <x v="0"/>
    <s v="Pierwsza miłość"/>
    <s v="Pierwsza miłość"/>
    <d v="2023-06-12T00:00:00"/>
    <d v="1899-12-30T18:30:00"/>
    <n v="63200"/>
    <m/>
    <n v="0"/>
    <m/>
    <s v="09|00:10:00|group|True|125"/>
    <n v="12"/>
    <m/>
    <m/>
    <n v="3.3728029744498755"/>
    <x v="2"/>
    <m/>
  </r>
  <r>
    <n v="18492101357"/>
    <x v="0"/>
    <s v="UNKNOWN"/>
    <s v="Wydarzenia"/>
    <d v="2023-06-12T00:00:00"/>
    <d v="1899-12-30T18:48:00"/>
    <n v="60800"/>
    <m/>
    <n v="0"/>
    <m/>
    <s v="02|00:20:00|weekdays|True|125"/>
    <n v="6"/>
    <m/>
    <m/>
    <n v="2.8625721935186434"/>
    <x v="2"/>
    <m/>
  </r>
  <r>
    <n v="18492101358"/>
    <x v="0"/>
    <s v="UNKNOWN"/>
    <s v="Sport"/>
    <d v="2023-06-12T00:00:00"/>
    <d v="1899-12-30T19:44:00"/>
    <n v="36800"/>
    <m/>
    <n v="0"/>
    <m/>
    <s v="02|00:20:00|weekdays|True|125"/>
    <n v="6"/>
    <m/>
    <m/>
    <n v="1.8816305381823368"/>
    <x v="2"/>
    <m/>
  </r>
  <r>
    <n v="18492101362"/>
    <x v="0"/>
    <s v="UNKNOWN"/>
    <s v="Pogoda"/>
    <d v="2023-06-12T00:00:00"/>
    <d v="1899-12-30T19:55:00"/>
    <n v="33900"/>
    <m/>
    <n v="0"/>
    <m/>
    <s v="03|00:10:00|weekdays|False|125"/>
    <n v="6"/>
    <m/>
    <m/>
    <n v="1.7954542045825856"/>
    <x v="2"/>
    <m/>
  </r>
  <r>
    <n v="18492101366"/>
    <x v="0"/>
    <s v="UNKNOWN"/>
    <s v="Mega Hit - Psy 3. W imię zasad"/>
    <d v="2023-06-12T00:00:00"/>
    <d v="1899-12-30T20:00:00"/>
    <n v="40800"/>
    <m/>
    <n v="0"/>
    <m/>
    <s v="03|00:10:00|weekdays|False|125"/>
    <n v="5"/>
    <m/>
    <m/>
    <n v="1.945945414364882"/>
    <x v="2"/>
    <m/>
  </r>
  <r>
    <n v="18492101368"/>
    <x v="0"/>
    <s v="Mega Hit - Psy 3. W imię zasad"/>
    <s v="Mega Hit - Psy 3. W imię zasad"/>
    <d v="2023-06-12T00:00:00"/>
    <d v="1899-12-30T20:53:00"/>
    <n v="53000"/>
    <m/>
    <n v="0"/>
    <m/>
    <s v="10|00:10:00|group|False|125"/>
    <n v="6"/>
    <m/>
    <m/>
    <n v="2.8361469971970332"/>
    <x v="2"/>
    <m/>
  </r>
  <r>
    <n v="18492101369"/>
    <x v="0"/>
    <s v="Mega Hit - Psy 3. W imię zasad"/>
    <s v="Mega Hit - Psy 3. W imię zasad"/>
    <d v="2023-06-12T00:00:00"/>
    <d v="1899-12-30T21:00:00"/>
    <n v="56800"/>
    <m/>
    <n v="0"/>
    <m/>
    <s v="07|00:20:00|weekdays|False|125"/>
    <n v="5"/>
    <m/>
    <m/>
    <n v="2.7853719784934179"/>
    <x v="2"/>
    <m/>
  </r>
  <r>
    <n v="18492101371"/>
    <x v="0"/>
    <s v="Mega Hit - Psy 3. W imię zasad"/>
    <s v="Mega Hit - Psy 3. W imię zasad"/>
    <d v="2023-06-12T00:00:00"/>
    <d v="1899-12-30T21:53:00"/>
    <n v="56800"/>
    <m/>
    <n v="0"/>
    <m/>
    <s v="12|00:20:00|group|False|125"/>
    <n v="10"/>
    <m/>
    <m/>
    <n v="3.0181826938514114"/>
    <x v="2"/>
    <m/>
  </r>
  <r>
    <n v="18492101372"/>
    <x v="0"/>
    <s v="Mega Hit - Psy 3. W imię zasad"/>
    <s v="Mega Hit - Psy 3. W imię zasad"/>
    <d v="2023-06-12T00:00:00"/>
    <d v="1899-12-30T22:00:00"/>
    <n v="43400"/>
    <m/>
    <n v="0"/>
    <m/>
    <s v="12|00:20:00|group|False|125"/>
    <n v="7"/>
    <m/>
    <m/>
    <n v="2.2970837585313348"/>
    <x v="2"/>
    <m/>
  </r>
  <r>
    <n v="18492101373"/>
    <x v="0"/>
    <s v="Mega Hit - Psy 3. W imię zasad"/>
    <s v="UNKNOWN"/>
    <d v="2023-06-12T00:00:00"/>
    <d v="1899-12-30T22:45:00"/>
    <n v="59300"/>
    <m/>
    <n v="0"/>
    <m/>
    <s v="12|00:20:00|group|False|125"/>
    <n v="5"/>
    <m/>
    <m/>
    <n v="2.537727143404731"/>
    <x v="2"/>
    <m/>
  </r>
  <r>
    <n v="18492101376"/>
    <x v="0"/>
    <s v="Film - Wyzwanie"/>
    <s v="Film - Wyzwanie"/>
    <d v="2023-06-12T00:00:00"/>
    <d v="1899-12-30T23:30:00"/>
    <n v="13100"/>
    <m/>
    <n v="0"/>
    <m/>
    <s v="10|00:10:00|group|False|125"/>
    <n v="13"/>
    <m/>
    <m/>
    <n v="0.75346128489016173"/>
    <x v="2"/>
    <m/>
  </r>
  <r>
    <n v="18492101377"/>
    <x v="0"/>
    <s v="Film - Wyzwanie"/>
    <s v="Film - Wyzwanie"/>
    <d v="2023-06-12T00:00:00"/>
    <d v="1899-12-30T23:35:00"/>
    <n v="13100"/>
    <m/>
    <n v="0"/>
    <m/>
    <s v="10|00:10:00|group|False|125"/>
    <n v="20"/>
    <m/>
    <m/>
    <n v="0.74904551565939248"/>
    <x v="2"/>
    <m/>
  </r>
  <r>
    <n v="18492101379"/>
    <x v="0"/>
    <s v="Film - Wyzwanie"/>
    <s v="Film - Wyzwanie"/>
    <d v="2023-06-13T00:00:00"/>
    <d v="1899-12-30T00:25:00"/>
    <n v="7100"/>
    <m/>
    <n v="0"/>
    <m/>
    <s v="07|00:20:00|weekdays|False|125"/>
    <n v="6"/>
    <m/>
    <m/>
    <n v="0.42995149731167726"/>
    <x v="2"/>
    <m/>
  </r>
  <r>
    <n v="18492101380"/>
    <x v="0"/>
    <s v="Film - Wyzwanie"/>
    <s v="Film - Wyzwanie"/>
    <d v="2023-06-13T00:00:00"/>
    <d v="1899-12-30T00:30:00"/>
    <n v="7100"/>
    <m/>
    <n v="0"/>
    <m/>
    <s v="07|00:20:00|weekdays|False|125"/>
    <n v="5"/>
    <m/>
    <m/>
    <n v="0.44499149731167725"/>
    <x v="2"/>
    <m/>
  </r>
  <r>
    <n v="18492101381"/>
    <x v="0"/>
    <s v="Film - Wyzwanie"/>
    <s v="UNKNOWN"/>
    <d v="2023-06-13T00:00:00"/>
    <d v="1899-12-30T01:05:00"/>
    <n v="2700"/>
    <m/>
    <n v="0"/>
    <m/>
    <s v="12|00:20:00|group|False|125"/>
    <n v="7"/>
    <m/>
    <m/>
    <n v="0.19454434837472756"/>
    <x v="2"/>
    <m/>
  </r>
  <r>
    <n v="18492101383"/>
    <x v="0"/>
    <s v="UNKNOWN"/>
    <s v="Film - Byliśmy żołnierzami"/>
    <d v="2023-06-13T00:00:00"/>
    <d v="1899-12-30T01:10:00"/>
    <n v="2700"/>
    <m/>
    <n v="0"/>
    <m/>
    <s v="12|00:20:00|group|False|125"/>
    <n v="7"/>
    <m/>
    <m/>
    <n v="0.19454434837472759"/>
    <x v="2"/>
    <m/>
  </r>
  <r>
    <n v="18492101385"/>
    <x v="0"/>
    <s v="Film - Byliśmy żołnierzami"/>
    <s v="Film - Byliśmy żołnierzami"/>
    <d v="2023-06-13T00:00:00"/>
    <d v="1899-12-30T02:00:00"/>
    <n v="2000"/>
    <m/>
    <n v="0"/>
    <m/>
    <s v="13|00:30:00|weekdays|False|125"/>
    <n v="5"/>
    <m/>
    <m/>
    <n v="0.1238459327377589"/>
    <x v="2"/>
    <m/>
  </r>
  <r>
    <n v="18492101386"/>
    <x v="0"/>
    <s v="Film - Byliśmy żołnierzami"/>
    <s v="Film - Byliśmy żołnierzami"/>
    <d v="2023-06-13T00:00:00"/>
    <d v="1899-12-30T02:05:00"/>
    <n v="2000"/>
    <m/>
    <n v="0"/>
    <m/>
    <s v="13|00:30:00|weekdays|False|125"/>
    <n v="5"/>
    <m/>
    <m/>
    <n v="0.1238459327377589"/>
    <x v="2"/>
    <m/>
  </r>
  <r>
    <n v="18492101388"/>
    <x v="0"/>
    <s v="Film - Byliśmy żołnierzami"/>
    <s v="Film - Byliśmy żołnierzami"/>
    <d v="2023-06-13T00:00:00"/>
    <d v="1899-12-30T03:00:00"/>
    <n v="1300"/>
    <m/>
    <n v="0"/>
    <m/>
    <s v="12|00:20:00|group|False|125"/>
    <n v="9"/>
    <m/>
    <m/>
    <n v="0.1131901359899482"/>
    <x v="2"/>
    <m/>
  </r>
  <r>
    <n v="18492101389"/>
    <x v="0"/>
    <s v="Film - Byliśmy żołnierzami"/>
    <s v="Film - Byliśmy żołnierzami"/>
    <d v="2023-06-13T00:00:00"/>
    <d v="1899-12-30T03:05:00"/>
    <n v="1300"/>
    <m/>
    <n v="0"/>
    <m/>
    <s v="10|00:10:00|group|False|125"/>
    <n v="7"/>
    <m/>
    <m/>
    <n v="0.10629648519629739"/>
    <x v="2"/>
    <m/>
  </r>
  <r>
    <n v="18492101390"/>
    <x v="0"/>
    <s v="Film - Byliśmy żołnierzami"/>
    <s v="UNKNOWN"/>
    <d v="2023-06-13T00:00:00"/>
    <d v="1899-12-30T04:05:00"/>
    <n v="600"/>
    <m/>
    <n v="0"/>
    <m/>
    <s v="15|00:30:00|group|False|125"/>
    <n v="7"/>
    <m/>
    <m/>
    <n v="3.8585208392756247E-2"/>
    <x v="2"/>
    <m/>
  </r>
  <r>
    <n v="18492101392"/>
    <x v="0"/>
    <s v="UNKNOWN"/>
    <s v="Disco gramy!"/>
    <d v="2023-06-13T00:00:00"/>
    <d v="1899-12-30T04:35:00"/>
    <n v="1000"/>
    <m/>
    <n v="0"/>
    <m/>
    <s v="09|00:10:00|group|True|125"/>
    <n v="10"/>
    <m/>
    <m/>
    <n v="6.7788274912181576E-2"/>
    <x v="2"/>
    <m/>
  </r>
  <r>
    <n v="18492101395"/>
    <x v="0"/>
    <s v="UNKNOWN"/>
    <s v="Nowy dzień z Polsat News"/>
    <d v="2023-06-13T00:00:00"/>
    <d v="1899-12-30T06:15:00"/>
    <n v="9900"/>
    <m/>
    <n v="0"/>
    <m/>
    <s v="03|00:10:00|weekdays|False|125"/>
    <n v="5"/>
    <m/>
    <m/>
    <n v="0.55791043142677288"/>
    <x v="2"/>
    <m/>
  </r>
  <r>
    <n v="18492101396"/>
    <x v="0"/>
    <s v="UNKNOWN"/>
    <s v="Nowy dzień z Polsat News"/>
    <d v="2023-06-13T00:00:00"/>
    <d v="1899-12-30T06:30:00"/>
    <n v="10900"/>
    <m/>
    <n v="0"/>
    <m/>
    <s v="03|00:10:00|weekdays|False|125"/>
    <n v="5"/>
    <m/>
    <m/>
    <n v="0.60900017197493184"/>
    <x v="2"/>
    <m/>
  </r>
  <r>
    <n v="18492101397"/>
    <x v="0"/>
    <s v="UNKNOWN"/>
    <s v="Nowy dzień z Polsat News"/>
    <d v="2023-06-13T00:00:00"/>
    <d v="1899-12-30T06:45:00"/>
    <n v="11300"/>
    <m/>
    <n v="0"/>
    <m/>
    <s v="03|00:10:00|weekdays|False|125"/>
    <n v="6"/>
    <m/>
    <m/>
    <n v="0.65316806819419526"/>
    <x v="2"/>
    <m/>
  </r>
  <r>
    <n v="18492101398"/>
    <x v="0"/>
    <s v="UNKNOWN"/>
    <s v="Nowy dzień z Polsat News"/>
    <d v="2023-06-13T00:00:00"/>
    <d v="1899-12-30T06:47:00"/>
    <n v="11300"/>
    <m/>
    <n v="0"/>
    <m/>
    <s v="03|00:10:00|weekdays|False|125"/>
    <n v="6"/>
    <m/>
    <m/>
    <n v="0.65316806819419526"/>
    <x v="2"/>
    <m/>
  </r>
  <r>
    <n v="18492101401"/>
    <x v="0"/>
    <s v="UNKNOWN"/>
    <s v="Nowy dzień z Polsat News"/>
    <d v="2023-06-13T00:00:00"/>
    <d v="1899-12-30T07:15:00"/>
    <n v="9200"/>
    <m/>
    <n v="0"/>
    <m/>
    <s v="03|00:10:00|weekdays|False|125"/>
    <n v="5"/>
    <m/>
    <m/>
    <n v="0.59528161304306171"/>
    <x v="2"/>
    <m/>
  </r>
  <r>
    <n v="18492101402"/>
    <x v="0"/>
    <s v="UNKNOWN"/>
    <s v="Nowy dzień z Polsat News"/>
    <d v="2023-06-13T00:00:00"/>
    <d v="1899-12-30T07:30:00"/>
    <n v="7700"/>
    <m/>
    <n v="0"/>
    <m/>
    <s v="03|00:10:00|weekdays|False|125"/>
    <n v="6"/>
    <m/>
    <m/>
    <n v="0.52425700222082328"/>
    <x v="2"/>
    <m/>
  </r>
  <r>
    <n v="18492101403"/>
    <x v="0"/>
    <s v="UNKNOWN"/>
    <s v="Nowy dzień z Polsat News - Graffiti"/>
    <d v="2023-06-13T00:00:00"/>
    <d v="1899-12-30T07:45:00"/>
    <n v="7300"/>
    <m/>
    <n v="0"/>
    <m/>
    <s v="02|00:20:00|weekdays|True|125"/>
    <n v="6"/>
    <m/>
    <m/>
    <n v="0.53630225349812655"/>
    <x v="2"/>
    <m/>
  </r>
  <r>
    <n v="18492101404"/>
    <x v="0"/>
    <s v="UNKNOWN"/>
    <s v="Nowy dzień z Polsat News"/>
    <d v="2023-06-13T00:00:00"/>
    <d v="1899-12-30T07:55:00"/>
    <n v="7000"/>
    <m/>
    <n v="0"/>
    <m/>
    <s v="03|00:10:00|weekdays|False|125"/>
    <n v="6"/>
    <m/>
    <m/>
    <n v="0.52218818383711219"/>
    <x v="2"/>
    <m/>
  </r>
  <r>
    <n v="18492101405"/>
    <x v="0"/>
    <s v="UNKNOWN"/>
    <s v="Nowy dzień z Polsat News"/>
    <d v="2023-06-13T00:00:00"/>
    <d v="1899-12-30T08:15:00"/>
    <n v="7700"/>
    <m/>
    <n v="0"/>
    <m/>
    <s v="03|00:10:00|weekdays|False|125"/>
    <n v="6"/>
    <m/>
    <m/>
    <n v="0.53190700222082343"/>
    <x v="2"/>
    <m/>
  </r>
  <r>
    <n v="18492101406"/>
    <x v="0"/>
    <s v="UNKNOWN"/>
    <s v="Nowy dzień z Polsat News"/>
    <d v="2023-06-13T00:00:00"/>
    <d v="1899-12-30T08:30:00"/>
    <n v="8200"/>
    <m/>
    <n v="0"/>
    <m/>
    <s v="03|00:10:00|weekdays|False|125"/>
    <n v="5"/>
    <m/>
    <m/>
    <n v="0.55949187249490273"/>
    <x v="2"/>
    <m/>
  </r>
  <r>
    <n v="18492101407"/>
    <x v="0"/>
    <s v="Nowy dzień z Polsat News"/>
    <s v="UNKNOWN"/>
    <d v="2023-06-13T00:00:00"/>
    <d v="1899-12-30T08:35:00"/>
    <n v="6300"/>
    <m/>
    <n v="0"/>
    <m/>
    <s v="03|00:10:00|weekdays|False|125"/>
    <n v="6"/>
    <m/>
    <m/>
    <n v="0.54476936545340093"/>
    <x v="2"/>
    <m/>
  </r>
  <r>
    <n v="18492101410"/>
    <x v="0"/>
    <s v="Malanowski i partnerzy"/>
    <s v="Malanowski i partnerzy"/>
    <d v="2023-06-13T00:00:00"/>
    <d v="1899-12-30T08:50:00"/>
    <n v="8900"/>
    <m/>
    <n v="0"/>
    <m/>
    <s v="01|00:10:00|weekdays|True|125"/>
    <n v="5"/>
    <m/>
    <m/>
    <n v="0.73346270349581333"/>
    <x v="2"/>
    <m/>
  </r>
  <r>
    <n v="18492101414"/>
    <x v="0"/>
    <s v="Malanowski i partnerzy 2"/>
    <s v="Malanowski i partnerzy 2"/>
    <d v="2023-06-13T00:00:00"/>
    <d v="1899-12-30T09:30:00"/>
    <n v="11300"/>
    <m/>
    <n v="0"/>
    <m/>
    <s v="02|00:20:00|weekdays|True|125"/>
    <n v="6"/>
    <m/>
    <m/>
    <n v="0.96282586272084436"/>
    <x v="2"/>
    <m/>
  </r>
  <r>
    <n v="18492101418"/>
    <x v="0"/>
    <s v="Sekrety rodziny"/>
    <s v="Sekrety rodziny"/>
    <d v="2023-06-13T00:00:00"/>
    <d v="1899-12-30T09:50:00"/>
    <n v="7700"/>
    <m/>
    <n v="0"/>
    <m/>
    <s v="01|00:10:00|weekdays|True|125"/>
    <n v="5"/>
    <m/>
    <m/>
    <n v="0.66221222661997348"/>
    <x v="2"/>
    <m/>
  </r>
  <r>
    <n v="18492101420"/>
    <x v="0"/>
    <s v="Sekrety rodziny"/>
    <s v="Sekrety rodziny"/>
    <d v="2023-06-13T00:00:00"/>
    <d v="1899-12-30T10:20:00"/>
    <n v="10200"/>
    <m/>
    <n v="0"/>
    <m/>
    <s v="03|00:10:00|weekdays|False|125"/>
    <n v="6"/>
    <m/>
    <m/>
    <n v="0.7956313535912205"/>
    <x v="2"/>
    <m/>
  </r>
  <r>
    <n v="18492101423"/>
    <x v="0"/>
    <s v="Dlaczego ja?"/>
    <s v="Dlaczego ja?"/>
    <d v="2023-06-13T00:00:00"/>
    <d v="1899-12-30T10:50:00"/>
    <n v="9900"/>
    <m/>
    <n v="0"/>
    <m/>
    <s v="01|00:10:00|weekdays|True|125"/>
    <n v="5"/>
    <m/>
    <m/>
    <n v="0.77146143422568014"/>
    <x v="2"/>
    <m/>
  </r>
  <r>
    <n v="18492101425"/>
    <x v="0"/>
    <s v="Dlaczego ja?"/>
    <s v="Dlaczego ja?"/>
    <d v="2023-06-13T00:00:00"/>
    <d v="1899-12-30T11:20:00"/>
    <n v="14600"/>
    <m/>
    <n v="0"/>
    <m/>
    <s v="07|00:20:00|weekdays|False|125"/>
    <n v="6"/>
    <m/>
    <m/>
    <n v="1.0591730320305852"/>
    <x v="2"/>
    <m/>
  </r>
  <r>
    <n v="18492101428"/>
    <x v="0"/>
    <s v="Gliniarze"/>
    <s v="Gliniarze"/>
    <d v="2023-06-13T00:00:00"/>
    <d v="1899-12-30T11:50:00"/>
    <n v="13400"/>
    <m/>
    <n v="0"/>
    <m/>
    <s v="01|00:10:00|weekdays|True|125"/>
    <n v="6"/>
    <m/>
    <m/>
    <n v="1.1162803251135469"/>
    <x v="2"/>
    <m/>
  </r>
  <r>
    <n v="18492101430"/>
    <x v="0"/>
    <s v="Gliniarze"/>
    <s v="Gliniarze"/>
    <d v="2023-06-13T00:00:00"/>
    <d v="1899-12-30T12:20:00"/>
    <n v="14500"/>
    <m/>
    <n v="0"/>
    <m/>
    <s v="03|00:10:00|weekdays|False|125"/>
    <n v="6"/>
    <m/>
    <m/>
    <n v="1.2258112379483037"/>
    <x v="2"/>
    <m/>
  </r>
  <r>
    <n v="18492101432"/>
    <x v="0"/>
    <s v="UNKNOWN"/>
    <s v="Wydarzenia"/>
    <d v="2023-06-13T00:00:00"/>
    <d v="1899-12-30T12:45:00"/>
    <n v="12300"/>
    <m/>
    <n v="0"/>
    <m/>
    <s v="01|00:10:00|weekdays|True|125"/>
    <n v="6"/>
    <m/>
    <m/>
    <n v="0.99575905464402681"/>
    <x v="2"/>
    <m/>
  </r>
  <r>
    <n v="18492101434"/>
    <x v="0"/>
    <s v="UNKNOWN"/>
    <s v="Interwencja"/>
    <d v="2023-06-13T00:00:00"/>
    <d v="1899-12-30T13:15:00"/>
    <n v="11800"/>
    <m/>
    <n v="0"/>
    <m/>
    <s v="01|00:10:00|weekdays|True|125"/>
    <n v="6"/>
    <m/>
    <m/>
    <n v="0.94619635594576013"/>
    <x v="2"/>
    <m/>
  </r>
  <r>
    <n v="18492101437"/>
    <x v="0"/>
    <s v="Trudne sprawy"/>
    <s v="Trudne sprawy"/>
    <d v="2023-06-13T00:00:00"/>
    <d v="1899-12-30T13:50:00"/>
    <n v="11000"/>
    <m/>
    <n v="0"/>
    <m/>
    <s v="01|00:10:00|weekdays|True|125"/>
    <n v="5"/>
    <m/>
    <m/>
    <n v="0.79110603802853341"/>
    <x v="2"/>
    <m/>
  </r>
  <r>
    <n v="18492101439"/>
    <x v="0"/>
    <s v="Trudne sprawy"/>
    <s v="Trudne sprawy"/>
    <d v="2023-06-13T00:00:00"/>
    <d v="1899-12-30T14:20:00"/>
    <n v="14000"/>
    <m/>
    <n v="0"/>
    <m/>
    <s v="07|00:20:00|weekdays|False|125"/>
    <n v="6"/>
    <m/>
    <m/>
    <n v="1.0085846425864058"/>
    <x v="2"/>
    <m/>
  </r>
  <r>
    <n v="18492101442"/>
    <x v="0"/>
    <s v="Dlaczego ja?"/>
    <s v="Dlaczego ja?"/>
    <d v="2023-06-13T00:00:00"/>
    <d v="1899-12-30T14:50:00"/>
    <n v="12900"/>
    <m/>
    <n v="0"/>
    <m/>
    <s v="01|00:10:00|weekdays|True|125"/>
    <n v="6"/>
    <m/>
    <m/>
    <n v="0.89711762641528014"/>
    <x v="2"/>
    <m/>
  </r>
  <r>
    <n v="18492101444"/>
    <x v="0"/>
    <s v="Dlaczego ja?"/>
    <s v="Dlaczego ja?"/>
    <d v="2023-06-13T00:00:00"/>
    <d v="1899-12-30T15:20:00"/>
    <n v="16300"/>
    <m/>
    <n v="0"/>
    <m/>
    <s v="03|00:10:00|weekdays|False|125"/>
    <n v="5"/>
    <m/>
    <m/>
    <n v="1.2088367709349896"/>
    <x v="2"/>
    <m/>
  </r>
  <r>
    <n v="18492101446"/>
    <x v="0"/>
    <s v="UNKNOWN"/>
    <s v="Wydarzenia"/>
    <d v="2023-06-13T00:00:00"/>
    <d v="1899-12-30T15:45:00"/>
    <n v="18100"/>
    <m/>
    <n v="0"/>
    <m/>
    <s v="01|00:10:00|weekdays|True|125"/>
    <n v="5"/>
    <m/>
    <m/>
    <n v="1.3260030262105869"/>
    <x v="2"/>
    <m/>
  </r>
  <r>
    <n v="18492101448"/>
    <x v="0"/>
    <s v="UNKNOWN"/>
    <s v="Pogoda"/>
    <d v="2023-06-13T00:00:00"/>
    <d v="1899-12-30T16:10:00"/>
    <n v="24400"/>
    <m/>
    <n v="0"/>
    <m/>
    <s v="03|00:10:00|weekdays|False|125"/>
    <n v="5"/>
    <m/>
    <m/>
    <n v="1.9061216693750767"/>
    <x v="2"/>
    <m/>
  </r>
  <r>
    <n v="18492101451"/>
    <x v="0"/>
    <s v="Interwencja"/>
    <s v="UNKNOWN"/>
    <d v="2023-06-13T00:00:00"/>
    <d v="1899-12-30T16:25:00"/>
    <n v="20400"/>
    <m/>
    <n v="0"/>
    <m/>
    <s v="01|00:10:00|weekdays|True|125"/>
    <n v="5"/>
    <m/>
    <m/>
    <n v="1.6204181068892802"/>
    <x v="2"/>
    <m/>
  </r>
  <r>
    <n v="18492101454"/>
    <x v="0"/>
    <s v="Na ratunek 112"/>
    <s v="Na ratunek 112"/>
    <d v="2023-06-13T00:00:00"/>
    <d v="1899-12-30T16:40:00"/>
    <n v="19400"/>
    <m/>
    <n v="0"/>
    <m/>
    <s v="01|00:10:00|weekdays|True|125"/>
    <n v="5"/>
    <m/>
    <m/>
    <n v="1.5389593761594136"/>
    <x v="2"/>
    <m/>
  </r>
  <r>
    <n v="18492101459"/>
    <x v="0"/>
    <s v="Gliniarze"/>
    <s v="Gliniarze"/>
    <d v="2023-06-13T00:00:00"/>
    <d v="1899-12-30T17:15:00"/>
    <n v="33400"/>
    <m/>
    <n v="0"/>
    <m/>
    <s v="02|00:20:00|weekdays|True|125"/>
    <n v="5"/>
    <m/>
    <m/>
    <n v="2.2967454703430268"/>
    <x v="2"/>
    <m/>
  </r>
  <r>
    <n v="18492101461"/>
    <x v="0"/>
    <s v="Gliniarze"/>
    <s v="Gliniarze"/>
    <d v="2023-06-13T00:00:00"/>
    <d v="1899-12-30T17:40:00"/>
    <n v="42600"/>
    <m/>
    <n v="0"/>
    <m/>
    <s v="03|00:10:00|weekdays|False|125"/>
    <n v="5"/>
    <m/>
    <m/>
    <n v="2.9163309473515686"/>
    <x v="2"/>
    <m/>
  </r>
  <r>
    <n v="18492101464"/>
    <x v="0"/>
    <s v="Pierwsza miłość"/>
    <s v="Pierwsza miłość"/>
    <d v="2023-06-13T00:00:00"/>
    <d v="1899-12-30T18:05:00"/>
    <n v="53200"/>
    <m/>
    <n v="0"/>
    <m/>
    <s v="01|00:10:00|weekdays|True|125"/>
    <n v="5"/>
    <m/>
    <m/>
    <n v="2.8273444748289074"/>
    <x v="2"/>
    <m/>
  </r>
  <r>
    <n v="18492101466"/>
    <x v="0"/>
    <s v="Pierwsza miłość"/>
    <s v="Pierwsza miłość"/>
    <d v="2023-06-13T00:00:00"/>
    <d v="1899-12-30T18:30:00"/>
    <n v="61600"/>
    <m/>
    <n v="0"/>
    <m/>
    <s v="03|00:10:00|weekdays|False|125"/>
    <n v="5"/>
    <m/>
    <m/>
    <n v="3.1801760177665868"/>
    <x v="2"/>
    <m/>
  </r>
  <r>
    <n v="18492101468"/>
    <x v="0"/>
    <s v="UNKNOWN"/>
    <s v="Wydarzenia"/>
    <d v="2023-06-13T00:00:00"/>
    <d v="1899-12-30T18:48:00"/>
    <n v="59300"/>
    <m/>
    <n v="0"/>
    <m/>
    <s v="02|00:20:00|weekdays|True|125"/>
    <n v="5"/>
    <m/>
    <m/>
    <n v="3.0068691733934574"/>
    <x v="2"/>
    <m/>
  </r>
  <r>
    <n v="18492101469"/>
    <x v="0"/>
    <s v="UNKNOWN"/>
    <s v="Sport"/>
    <d v="2023-06-13T00:00:00"/>
    <d v="1899-12-30T19:44:00"/>
    <n v="36300"/>
    <m/>
    <n v="0"/>
    <m/>
    <s v="02|00:20:00|weekdays|True|125"/>
    <n v="6"/>
    <m/>
    <m/>
    <n v="1.9728317536961635"/>
    <x v="2"/>
    <m/>
  </r>
  <r>
    <n v="18492101473"/>
    <x v="0"/>
    <s v="UNKNOWN"/>
    <s v="Pogoda"/>
    <d v="2023-06-13T00:00:00"/>
    <d v="1899-12-30T19:55:00"/>
    <n v="33500"/>
    <m/>
    <n v="0"/>
    <m/>
    <s v="03|00:10:00|weekdays|False|125"/>
    <n v="6"/>
    <m/>
    <m/>
    <n v="1.8583863083633221"/>
    <x v="2"/>
    <m/>
  </r>
  <r>
    <n v="18492101478"/>
    <x v="0"/>
    <s v="Film - Venom 2: Carnage"/>
    <s v="Film - Venom 2: Carnage"/>
    <d v="2023-06-13T00:00:00"/>
    <d v="1899-12-30T20:25:00"/>
    <n v="64100"/>
    <m/>
    <n v="0"/>
    <m/>
    <s v="07|00:20:00|weekdays|False|125"/>
    <n v="5"/>
    <m/>
    <m/>
    <n v="2.9209418278420438"/>
    <x v="2"/>
    <m/>
  </r>
  <r>
    <n v="18492101479"/>
    <x v="0"/>
    <s v="Film - Venom 2: Carnage"/>
    <s v="Film - Venom 2: Carnage"/>
    <d v="2023-06-13T00:00:00"/>
    <d v="1899-12-30T20:30:00"/>
    <n v="64100"/>
    <m/>
    <n v="0"/>
    <m/>
    <s v="06|00:10:00|weekdays|False|124"/>
    <n v="5"/>
    <m/>
    <m/>
    <n v="2.9257346925183088"/>
    <x v="2"/>
    <m/>
  </r>
  <r>
    <n v="18492101481"/>
    <x v="0"/>
    <s v="Film - Venom 2: Carnage"/>
    <s v="Film - Venom 2: Carnage"/>
    <d v="2023-06-13T00:00:00"/>
    <d v="1899-12-30T21:20:00"/>
    <n v="68300"/>
    <m/>
    <n v="0"/>
    <m/>
    <s v="15|00:30:00|group|False|125"/>
    <n v="10"/>
    <m/>
    <m/>
    <n v="4.072718602994466"/>
    <x v="2"/>
    <m/>
  </r>
  <r>
    <n v="18492101482"/>
    <x v="0"/>
    <s v="Film - Venom 2: Carnage"/>
    <s v="Film - Venom 2: Carnage"/>
    <d v="2023-06-13T00:00:00"/>
    <d v="1899-12-30T21:25:00"/>
    <n v="68300"/>
    <m/>
    <n v="0"/>
    <m/>
    <s v="15|00:30:00|group|False|125"/>
    <n v="10"/>
    <m/>
    <m/>
    <n v="4.0860186029944661"/>
    <x v="2"/>
    <m/>
  </r>
  <r>
    <n v="18492101485"/>
    <x v="0"/>
    <s v="Film - Alfa"/>
    <s v="Film - Alfa"/>
    <d v="2023-06-13T00:00:00"/>
    <d v="1899-12-30T22:40:00"/>
    <n v="30200"/>
    <m/>
    <n v="0"/>
    <m/>
    <s v="03|00:10:00|weekdays|False|125"/>
    <n v="5"/>
    <m/>
    <m/>
    <n v="1.3407461645543979"/>
    <x v="2"/>
    <m/>
  </r>
  <r>
    <n v="18492101486"/>
    <x v="0"/>
    <s v="Film - Alfa"/>
    <s v="Film - Alfa"/>
    <d v="2023-06-13T00:00:00"/>
    <d v="1899-12-30T22:45:00"/>
    <n v="30200"/>
    <m/>
    <n v="0"/>
    <m/>
    <s v="06|00:10:00|weekdays|False|124"/>
    <n v="5"/>
    <m/>
    <m/>
    <n v="1.4069774058354589"/>
    <x v="2"/>
    <m/>
  </r>
  <r>
    <n v="18492101488"/>
    <x v="0"/>
    <s v="Film - Alfa"/>
    <s v="Film - Alfa"/>
    <d v="2023-06-13T00:00:00"/>
    <d v="1899-12-30T23:35:00"/>
    <n v="11700"/>
    <m/>
    <n v="0"/>
    <m/>
    <s v="07|00:20:00|weekdays|False|125"/>
    <n v="8"/>
    <m/>
    <m/>
    <n v="0.66746109416149624"/>
    <x v="2"/>
    <m/>
  </r>
  <r>
    <n v="18492101489"/>
    <x v="0"/>
    <s v="Film - Alfa"/>
    <s v="Film - Alfa"/>
    <d v="2023-06-13T00:00:00"/>
    <d v="1899-12-30T23:40:00"/>
    <n v="11700"/>
    <m/>
    <n v="0"/>
    <m/>
    <s v="03|00:10:00|weekdays|False|125"/>
    <n v="5"/>
    <m/>
    <m/>
    <n v="0.66945596441345878"/>
    <x v="2"/>
    <m/>
  </r>
  <r>
    <n v="18492101492"/>
    <x v="0"/>
    <s v="Film - Słoneczny patrol"/>
    <s v="Film - Słoneczny patrol"/>
    <d v="2023-06-14T00:00:00"/>
    <d v="1899-12-30T00:40:00"/>
    <n v="4700"/>
    <m/>
    <n v="0"/>
    <m/>
    <s v="03|00:10:00|weekdays|False|125"/>
    <n v="5"/>
    <m/>
    <m/>
    <n v="0.2689877805763467"/>
    <x v="2"/>
    <m/>
  </r>
  <r>
    <n v="18492101493"/>
    <x v="0"/>
    <s v="Film - Słoneczny patrol"/>
    <s v="Film - Słoneczny patrol"/>
    <d v="2023-06-14T00:00:00"/>
    <d v="1899-12-30T00:45:00"/>
    <n v="4700"/>
    <m/>
    <n v="0"/>
    <m/>
    <s v="03|00:10:00|weekdays|False|125"/>
    <n v="5"/>
    <m/>
    <m/>
    <n v="0.26388778057634671"/>
    <x v="2"/>
    <m/>
  </r>
  <r>
    <n v="18492101495"/>
    <x v="0"/>
    <s v="Film - Słoneczny patrol"/>
    <s v="Film - Słoneczny patrol"/>
    <d v="2023-06-14T00:00:00"/>
    <d v="1899-12-30T01:35:00"/>
    <n v="2700"/>
    <m/>
    <n v="0"/>
    <m/>
    <s v="07|00:20:00|weekdays|False|125"/>
    <n v="6"/>
    <m/>
    <m/>
    <n v="0.16498108583214016"/>
    <x v="2"/>
    <m/>
  </r>
  <r>
    <n v="18492101496"/>
    <x v="0"/>
    <s v="Film - Słoneczny patrol"/>
    <s v="Film - Słoneczny patrol"/>
    <d v="2023-06-14T00:00:00"/>
    <d v="1899-12-30T01:40:00"/>
    <n v="2700"/>
    <m/>
    <n v="0"/>
    <m/>
    <s v="07|00:20:00|weekdays|False|125"/>
    <n v="6"/>
    <m/>
    <m/>
    <n v="0.18926441916547351"/>
    <x v="2"/>
    <m/>
  </r>
  <r>
    <n v="18492101497"/>
    <x v="0"/>
    <s v="Film - Słoneczny patrol"/>
    <s v="UNKNOWN"/>
    <d v="2023-06-14T00:00:00"/>
    <d v="1899-12-30T02:45:00"/>
    <n v="1200"/>
    <m/>
    <n v="0"/>
    <m/>
    <s v="12|00:20:00|group|False|125"/>
    <n v="6"/>
    <m/>
    <m/>
    <n v="0.13243320245225984"/>
    <x v="2"/>
    <m/>
  </r>
  <r>
    <n v="18492101499"/>
    <x v="0"/>
    <s v="UNKNOWN"/>
    <s v="Nasz Nowy Dom"/>
    <d v="2023-06-14T00:00:00"/>
    <d v="1899-12-30T02:50:00"/>
    <n v="1200"/>
    <m/>
    <n v="0"/>
    <m/>
    <s v="11|00:20:00|group|True|125"/>
    <n v="5"/>
    <m/>
    <m/>
    <n v="0.14117653578559319"/>
    <x v="2"/>
    <m/>
  </r>
  <r>
    <n v="18492101501"/>
    <x v="0"/>
    <s v="Nasz Nowy Dom"/>
    <s v="Nasz Nowy Dom"/>
    <d v="2023-06-14T00:00:00"/>
    <d v="1899-12-30T03:10:00"/>
    <n v="1200"/>
    <m/>
    <n v="0"/>
    <m/>
    <s v="10|00:10:00|group|False|125"/>
    <n v="9"/>
    <m/>
    <m/>
    <n v="8.9194313563370972E-2"/>
    <x v="2"/>
    <m/>
  </r>
  <r>
    <n v="18492101503"/>
    <x v="0"/>
    <s v="Nasz Nowy Dom"/>
    <s v="Nasz Nowy Dom"/>
    <d v="2023-06-14T00:00:00"/>
    <d v="1899-12-30T03:40:00"/>
    <n v="1200"/>
    <m/>
    <n v="0"/>
    <m/>
    <s v="06|00:10:00|weekdays|False|124"/>
    <n v="5"/>
    <m/>
    <m/>
    <n v="8.0636718112667247E-2"/>
    <x v="2"/>
    <m/>
  </r>
  <r>
    <n v="18492101507"/>
    <x v="0"/>
    <s v="Zjedz  Alaskę"/>
    <s v="Zjedz  Alaskę"/>
    <d v="2023-06-14T00:00:00"/>
    <d v="1899-12-30T04:10:00"/>
    <n v="1200"/>
    <m/>
    <n v="0"/>
    <m/>
    <s v="09|00:10:00|group|True|125"/>
    <n v="6"/>
    <m/>
    <m/>
    <n v="7.3689929894617881E-2"/>
    <x v="2"/>
    <m/>
  </r>
  <r>
    <n v="18492101510"/>
    <x v="0"/>
    <s v="UNKNOWN"/>
    <s v="Disco gramy!"/>
    <d v="2023-06-14T00:00:00"/>
    <d v="1899-12-30T04:35:00"/>
    <n v="1500"/>
    <m/>
    <n v="0"/>
    <m/>
    <s v="04|00:10:00|weekdays|True|124"/>
    <n v="6"/>
    <m/>
    <m/>
    <n v="8.1629382913395762E-2"/>
    <x v="2"/>
    <m/>
  </r>
  <r>
    <n v="18492101513"/>
    <x v="0"/>
    <s v="UNKNOWN"/>
    <s v="Nowy dzień z Polsat News"/>
    <d v="2023-06-14T00:00:00"/>
    <d v="1899-12-30T06:15:00"/>
    <n v="9900"/>
    <m/>
    <n v="0"/>
    <m/>
    <s v="03|00:10:00|weekdays|False|125"/>
    <n v="6"/>
    <m/>
    <m/>
    <n v="0.55213043142677287"/>
    <x v="2"/>
    <m/>
  </r>
  <r>
    <n v="18492101514"/>
    <x v="0"/>
    <s v="UNKNOWN"/>
    <s v="Nowy dzień z Polsat News"/>
    <d v="2023-06-14T00:00:00"/>
    <d v="1899-12-30T06:30:00"/>
    <n v="10900"/>
    <m/>
    <n v="0"/>
    <m/>
    <s v="07|00:20:00|weekdays|False|125"/>
    <n v="6"/>
    <m/>
    <m/>
    <n v="0.61065018601370169"/>
    <x v="2"/>
    <m/>
  </r>
  <r>
    <n v="18492101515"/>
    <x v="0"/>
    <s v="UNKNOWN"/>
    <s v="Nowy dzień z Polsat News"/>
    <d v="2023-06-14T00:00:00"/>
    <d v="1899-12-30T06:45:00"/>
    <n v="11400"/>
    <m/>
    <n v="0"/>
    <m/>
    <s v="03|00:10:00|weekdays|False|125"/>
    <n v="7"/>
    <m/>
    <m/>
    <n v="0.69232075653472547"/>
    <x v="2"/>
    <m/>
  </r>
  <r>
    <n v="18492101516"/>
    <x v="0"/>
    <s v="UNKNOWN"/>
    <s v="Nowy dzień z Polsat News"/>
    <d v="2023-06-14T00:00:00"/>
    <d v="1899-12-30T06:47:00"/>
    <n v="11400"/>
    <m/>
    <n v="0"/>
    <m/>
    <s v="03|00:10:00|weekdays|False|125"/>
    <n v="7"/>
    <m/>
    <m/>
    <n v="0.69232075653472547"/>
    <x v="2"/>
    <m/>
  </r>
  <r>
    <n v="18492101519"/>
    <x v="0"/>
    <s v="UNKNOWN"/>
    <s v="Nowy dzień z Polsat News"/>
    <d v="2023-06-14T00:00:00"/>
    <d v="1899-12-30T07:15:00"/>
    <n v="9300"/>
    <m/>
    <n v="0"/>
    <m/>
    <s v="03|00:10:00|weekdays|False|125"/>
    <n v="5"/>
    <m/>
    <m/>
    <n v="0.58090858709787763"/>
    <x v="2"/>
    <m/>
  </r>
  <r>
    <n v="18492101520"/>
    <x v="0"/>
    <s v="UNKNOWN"/>
    <s v="Nowy dzień z Polsat News"/>
    <d v="2023-06-14T00:00:00"/>
    <d v="1899-12-30T07:30:00"/>
    <n v="7700"/>
    <m/>
    <n v="0"/>
    <m/>
    <s v="03|00:10:00|weekdays|False|125"/>
    <n v="9"/>
    <m/>
    <m/>
    <n v="0.50612366888749005"/>
    <x v="2"/>
    <m/>
  </r>
  <r>
    <n v="18492101521"/>
    <x v="0"/>
    <s v="UNKNOWN"/>
    <s v="Nowy dzień z Polsat News - Graffiti"/>
    <d v="2023-06-14T00:00:00"/>
    <d v="1899-12-30T07:45:00"/>
    <n v="7300"/>
    <m/>
    <n v="0"/>
    <m/>
    <s v="02|00:20:00|weekdays|True|125"/>
    <n v="5"/>
    <m/>
    <m/>
    <n v="0.50024892016479328"/>
    <x v="2"/>
    <m/>
  </r>
  <r>
    <n v="18492101522"/>
    <x v="0"/>
    <s v="UNKNOWN"/>
    <s v="Nowy dzień z Polsat News"/>
    <d v="2023-06-14T00:00:00"/>
    <d v="1899-12-30T07:55:00"/>
    <n v="7100"/>
    <m/>
    <n v="0"/>
    <m/>
    <s v="03|00:10:00|weekdays|False|125"/>
    <n v="5"/>
    <m/>
    <m/>
    <n v="0.49523515789192807"/>
    <x v="2"/>
    <m/>
  </r>
  <r>
    <n v="18492101523"/>
    <x v="0"/>
    <s v="UNKNOWN"/>
    <s v="Nowy dzień z Polsat News"/>
    <d v="2023-06-14T00:00:00"/>
    <d v="1899-12-30T08:15:00"/>
    <n v="7700"/>
    <m/>
    <n v="0"/>
    <m/>
    <s v="03|00:10:00|weekdays|False|125"/>
    <n v="6"/>
    <m/>
    <m/>
    <n v="0.50045700222082334"/>
    <x v="2"/>
    <m/>
  </r>
  <r>
    <n v="18492101524"/>
    <x v="0"/>
    <s v="UNKNOWN"/>
    <s v="Nowy dzień z Polsat News"/>
    <d v="2023-06-14T00:00:00"/>
    <d v="1899-12-30T08:30:00"/>
    <n v="8300"/>
    <m/>
    <n v="0"/>
    <m/>
    <s v="03|00:10:00|weekdays|False|125"/>
    <n v="5"/>
    <m/>
    <m/>
    <n v="0.55633884654971866"/>
    <x v="2"/>
    <m/>
  </r>
  <r>
    <n v="18492101525"/>
    <x v="0"/>
    <s v="Nowy dzień z Polsat News"/>
    <s v="UNKNOWN"/>
    <d v="2023-06-14T00:00:00"/>
    <d v="1899-12-30T08:35:00"/>
    <n v="6400"/>
    <m/>
    <n v="0"/>
    <m/>
    <s v="03|00:10:00|weekdays|False|125"/>
    <n v="5"/>
    <m/>
    <m/>
    <n v="0.52954633950821683"/>
    <x v="2"/>
    <m/>
  </r>
  <r>
    <n v="18492101528"/>
    <x v="0"/>
    <s v="Malanowski i partnerzy"/>
    <s v="Malanowski i partnerzy"/>
    <d v="2023-06-14T00:00:00"/>
    <d v="1899-12-30T08:50:00"/>
    <n v="9000"/>
    <m/>
    <n v="0"/>
    <m/>
    <s v="02|00:20:00|weekdays|True|125"/>
    <n v="5"/>
    <m/>
    <m/>
    <n v="0.68693812075111493"/>
    <x v="2"/>
    <m/>
  </r>
  <r>
    <n v="18492101532"/>
    <x v="0"/>
    <s v="Malanowski i partnerzy 2"/>
    <s v="Malanowski i partnerzy 2"/>
    <d v="2023-06-14T00:00:00"/>
    <d v="1899-12-30T09:30:00"/>
    <n v="11200"/>
    <m/>
    <n v="0"/>
    <m/>
    <s v="02|00:20:00|weekdays|True|125"/>
    <n v="5"/>
    <m/>
    <m/>
    <n v="0.98903943915694303"/>
    <x v="2"/>
    <m/>
  </r>
  <r>
    <n v="18492101536"/>
    <x v="0"/>
    <s v="Sekrety rodziny"/>
    <s v="Sekrety rodziny"/>
    <d v="2023-06-14T00:00:00"/>
    <d v="1899-12-30T09:50:00"/>
    <n v="7600"/>
    <m/>
    <n v="0"/>
    <m/>
    <s v="01|00:10:00|weekdays|True|125"/>
    <n v="5"/>
    <m/>
    <m/>
    <n v="0.67420635354698677"/>
    <x v="2"/>
    <m/>
  </r>
  <r>
    <n v="18492101538"/>
    <x v="0"/>
    <s v="Sekrety rodziny"/>
    <s v="Sekrety rodziny"/>
    <d v="2023-06-14T00:00:00"/>
    <d v="1899-12-30T10:20:00"/>
    <n v="9900"/>
    <m/>
    <n v="0"/>
    <m/>
    <s v="03|00:10:00|weekdays|False|125"/>
    <n v="5"/>
    <m/>
    <m/>
    <n v="0.79659043142677288"/>
    <x v="2"/>
    <m/>
  </r>
  <r>
    <n v="18492101541"/>
    <x v="0"/>
    <s v="Dlaczego ja?"/>
    <s v="Dlaczego ja?"/>
    <d v="2023-06-14T00:00:00"/>
    <d v="1899-12-30T10:50:00"/>
    <n v="9600"/>
    <m/>
    <n v="0"/>
    <m/>
    <s v="01|00:10:00|weekdays|True|125"/>
    <n v="5"/>
    <m/>
    <m/>
    <n v="0.77140381500672006"/>
    <x v="2"/>
    <m/>
  </r>
  <r>
    <n v="18492101543"/>
    <x v="0"/>
    <s v="Dlaczego ja?"/>
    <s v="Dlaczego ja?"/>
    <d v="2023-06-14T00:00:00"/>
    <d v="1899-12-30T11:20:00"/>
    <n v="14000"/>
    <m/>
    <n v="0"/>
    <m/>
    <s v="07|00:20:00|weekdays|False|125"/>
    <n v="6"/>
    <m/>
    <m/>
    <n v="1.0062346425864057"/>
    <x v="2"/>
    <m/>
  </r>
  <r>
    <n v="18492101546"/>
    <x v="0"/>
    <s v="Gliniarze"/>
    <s v="Gliniarze"/>
    <d v="2023-06-14T00:00:00"/>
    <d v="1899-12-30T11:50:00"/>
    <n v="12900"/>
    <m/>
    <n v="0"/>
    <m/>
    <s v="03|00:10:00|weekdays|False|125"/>
    <n v="5"/>
    <m/>
    <m/>
    <n v="1.1711996530712494"/>
    <x v="2"/>
    <m/>
  </r>
  <r>
    <n v="18492101548"/>
    <x v="0"/>
    <s v="Gliniarze"/>
    <s v="Gliniarze"/>
    <d v="2023-06-14T00:00:00"/>
    <d v="1899-12-30T12:20:00"/>
    <n v="14000"/>
    <m/>
    <n v="0"/>
    <m/>
    <s v="03|00:10:00|weekdays|False|125"/>
    <n v="6"/>
    <m/>
    <m/>
    <n v="1.2305263676742244"/>
    <x v="2"/>
    <m/>
  </r>
  <r>
    <n v="18492101550"/>
    <x v="0"/>
    <s v="UNKNOWN"/>
    <s v="Wydarzenia"/>
    <d v="2023-06-14T00:00:00"/>
    <d v="1899-12-30T12:45:00"/>
    <n v="11900"/>
    <m/>
    <n v="0"/>
    <m/>
    <s v="01|00:10:00|weekdays|True|125"/>
    <n v="5"/>
    <m/>
    <m/>
    <n v="1.1007988956854136"/>
    <x v="2"/>
    <m/>
  </r>
  <r>
    <n v="18492101553"/>
    <x v="0"/>
    <s v="UNKNOWN"/>
    <s v="Interwencja"/>
    <d v="2023-06-14T00:00:00"/>
    <d v="1899-12-30T13:15:00"/>
    <n v="11400"/>
    <m/>
    <n v="0"/>
    <m/>
    <s v="01|00:10:00|weekdays|True|125"/>
    <n v="5"/>
    <m/>
    <m/>
    <n v="1.0208495303204801"/>
    <x v="2"/>
    <m/>
  </r>
  <r>
    <n v="18492101556"/>
    <x v="0"/>
    <s v="Trudne sprawy"/>
    <s v="Trudne sprawy"/>
    <d v="2023-06-14T00:00:00"/>
    <d v="1899-12-30T13:50:00"/>
    <n v="10500"/>
    <m/>
    <n v="0"/>
    <m/>
    <s v="02|00:20:00|weekdays|True|125"/>
    <n v="5"/>
    <m/>
    <m/>
    <n v="0.86053447420963414"/>
    <x v="2"/>
    <m/>
  </r>
  <r>
    <n v="18492101558"/>
    <x v="0"/>
    <s v="Trudne sprawy"/>
    <s v="Trudne sprawy"/>
    <d v="2023-06-14T00:00:00"/>
    <d v="1899-12-30T14:20:00"/>
    <n v="13400"/>
    <m/>
    <n v="0"/>
    <m/>
    <s v="03|00:10:00|weekdays|False|125"/>
    <n v="5"/>
    <m/>
    <m/>
    <n v="1.028954523345329"/>
    <x v="2"/>
    <m/>
  </r>
  <r>
    <n v="18492101561"/>
    <x v="0"/>
    <s v="Dlaczego ja?"/>
    <s v="Dlaczego ja?"/>
    <d v="2023-06-14T00:00:00"/>
    <d v="1899-12-30T14:50:00"/>
    <n v="12300"/>
    <m/>
    <n v="0"/>
    <m/>
    <s v="01|00:10:00|weekdays|True|125"/>
    <n v="5"/>
    <m/>
    <m/>
    <n v="0.91078238797736022"/>
    <x v="2"/>
    <m/>
  </r>
  <r>
    <n v="18492101563"/>
    <x v="0"/>
    <s v="Dlaczego ja?"/>
    <s v="Dlaczego ja?"/>
    <d v="2023-06-14T00:00:00"/>
    <d v="1899-12-30T15:20:00"/>
    <n v="15700"/>
    <m/>
    <n v="0"/>
    <m/>
    <s v="07|00:20:00|weekdays|False|125"/>
    <n v="6"/>
    <m/>
    <m/>
    <n v="1.1030906349004694"/>
    <x v="2"/>
    <m/>
  </r>
  <r>
    <n v="18492101565"/>
    <x v="0"/>
    <s v="UNKNOWN"/>
    <s v="Wydarzenia"/>
    <d v="2023-06-14T00:00:00"/>
    <d v="1899-12-30T15:45:00"/>
    <n v="17400"/>
    <m/>
    <n v="0"/>
    <m/>
    <s v="01|00:10:00|weekdays|True|125"/>
    <n v="5"/>
    <m/>
    <m/>
    <n v="1.3071419146996801"/>
    <x v="2"/>
    <m/>
  </r>
  <r>
    <n v="18492101567"/>
    <x v="0"/>
    <s v="UNKNOWN"/>
    <s v="Pogoda"/>
    <d v="2023-06-14T00:00:00"/>
    <d v="1899-12-30T16:10:00"/>
    <n v="23400"/>
    <m/>
    <n v="0"/>
    <m/>
    <s v="03|00:10:00|weekdays|False|125"/>
    <n v="5"/>
    <m/>
    <m/>
    <n v="1.8142319288269178"/>
    <x v="2"/>
    <m/>
  </r>
  <r>
    <n v="18492101570"/>
    <x v="0"/>
    <s v="Interwencja"/>
    <s v="UNKNOWN"/>
    <d v="2023-06-14T00:00:00"/>
    <d v="1899-12-30T16:25:00"/>
    <n v="19600"/>
    <m/>
    <n v="0"/>
    <m/>
    <s v="01|00:10:00|weekdays|True|125"/>
    <n v="5"/>
    <m/>
    <m/>
    <n v="1.5054311223053867"/>
    <x v="2"/>
    <m/>
  </r>
  <r>
    <n v="18492101573"/>
    <x v="0"/>
    <s v="Na ratunek 112"/>
    <s v="Na ratunek 112"/>
    <d v="2023-06-14T00:00:00"/>
    <d v="1899-12-30T16:40:00"/>
    <n v="18600"/>
    <m/>
    <n v="0"/>
    <m/>
    <s v="01|00:10:00|weekdays|True|125"/>
    <n v="5"/>
    <m/>
    <m/>
    <n v="1.4441123915755201"/>
    <x v="2"/>
    <m/>
  </r>
  <r>
    <n v="18492101577"/>
    <x v="0"/>
    <s v="Gliniarze"/>
    <s v="Gliniarze"/>
    <d v="2023-06-14T00:00:00"/>
    <d v="1899-12-30T17:15:00"/>
    <n v="31900"/>
    <m/>
    <n v="0"/>
    <m/>
    <s v="02|00:20:00|weekdays|True|125"/>
    <n v="5"/>
    <m/>
    <m/>
    <n v="2.2157091168845078"/>
    <x v="2"/>
    <m/>
  </r>
  <r>
    <n v="18492101579"/>
    <x v="0"/>
    <s v="Gliniarze"/>
    <s v="Gliniarze"/>
    <d v="2023-06-14T00:00:00"/>
    <d v="1899-12-30T17:40:00"/>
    <n v="40700"/>
    <m/>
    <n v="0"/>
    <m/>
    <s v="03|00:10:00|weekdays|False|125"/>
    <n v="5"/>
    <m/>
    <m/>
    <n v="2.7701984403100663"/>
    <x v="2"/>
    <m/>
  </r>
  <r>
    <n v="18492101582"/>
    <x v="0"/>
    <s v="Pierwsza miłość"/>
    <s v="Pierwsza miłość"/>
    <d v="2023-06-14T00:00:00"/>
    <d v="1899-12-30T18:05:00"/>
    <n v="49400"/>
    <m/>
    <n v="0"/>
    <m/>
    <s v="01|00:10:00|weekdays|True|125"/>
    <n v="5"/>
    <m/>
    <m/>
    <n v="2.7711412980554133"/>
    <x v="2"/>
    <m/>
  </r>
  <r>
    <n v="18492101584"/>
    <x v="0"/>
    <s v="Pierwsza miłość"/>
    <s v="Pierwsza miłość"/>
    <d v="2023-06-14T00:00:00"/>
    <d v="1899-12-30T18:30:00"/>
    <n v="57200"/>
    <m/>
    <n v="0"/>
    <m/>
    <s v="07|00:20:00|weekdays|False|125"/>
    <n v="5"/>
    <m/>
    <m/>
    <n v="3.0961886825673153"/>
    <x v="2"/>
    <m/>
  </r>
  <r>
    <n v="18492101586"/>
    <x v="0"/>
    <s v="UNKNOWN"/>
    <s v="Wydarzenia"/>
    <d v="2023-06-14T00:00:00"/>
    <d v="1899-12-30T18:48:00"/>
    <n v="55000"/>
    <m/>
    <n v="0"/>
    <m/>
    <s v="02|00:20:00|weekdays|True|125"/>
    <n v="6"/>
    <m/>
    <m/>
    <n v="2.7936662934790362"/>
    <x v="2"/>
    <m/>
  </r>
  <r>
    <n v="18492101587"/>
    <x v="0"/>
    <s v="UNKNOWN"/>
    <s v="Sport"/>
    <d v="2023-06-14T00:00:00"/>
    <d v="1899-12-30T19:44:00"/>
    <n v="33700"/>
    <m/>
    <n v="0"/>
    <m/>
    <s v="02|00:20:00|weekdays|True|125"/>
    <n v="6"/>
    <m/>
    <m/>
    <n v="1.8175314077013971"/>
    <x v="2"/>
    <m/>
  </r>
  <r>
    <n v="18492101591"/>
    <x v="0"/>
    <s v="UNKNOWN"/>
    <s v="Pogoda"/>
    <d v="2023-06-14T00:00:00"/>
    <d v="1899-12-30T19:55:00"/>
    <n v="31100"/>
    <m/>
    <n v="0"/>
    <m/>
    <s v="03|00:10:00|weekdays|False|125"/>
    <n v="6"/>
    <m/>
    <m/>
    <n v="1.686878931047741"/>
    <x v="2"/>
    <m/>
  </r>
  <r>
    <n v="18492101595"/>
    <x v="0"/>
    <s v="UNKNOWN"/>
    <s v="Film - Druhny"/>
    <d v="2023-06-14T00:00:00"/>
    <d v="1899-12-30T20:00:00"/>
    <n v="22900"/>
    <m/>
    <n v="0"/>
    <m/>
    <s v="06|00:10:00|weekdays|False|124"/>
    <n v="6"/>
    <m/>
    <m/>
    <n v="1.3644007039833999"/>
    <x v="2"/>
    <m/>
  </r>
  <r>
    <n v="18492101597"/>
    <x v="0"/>
    <s v="Film - Druhny"/>
    <s v="Film - Druhny"/>
    <d v="2023-06-14T00:00:00"/>
    <d v="1899-12-30T20:53:00"/>
    <n v="29800"/>
    <m/>
    <n v="0"/>
    <m/>
    <s v="07|00:20:00|weekdays|False|125"/>
    <n v="6"/>
    <m/>
    <m/>
    <n v="1.5226844535053494"/>
    <x v="2"/>
    <m/>
  </r>
  <r>
    <n v="18492101598"/>
    <x v="0"/>
    <s v="Film - Druhny"/>
    <s v="Film - Druhny"/>
    <d v="2023-06-14T00:00:00"/>
    <d v="1899-12-30T21:00:00"/>
    <n v="32800"/>
    <m/>
    <n v="0"/>
    <m/>
    <s v="07|00:20:00|weekdays|False|125"/>
    <n v="5"/>
    <m/>
    <m/>
    <n v="1.6053297340595793"/>
    <x v="2"/>
    <m/>
  </r>
  <r>
    <n v="18492101600"/>
    <x v="0"/>
    <s v="Film - Druhny"/>
    <s v="Film - Druhny"/>
    <d v="2023-06-14T00:00:00"/>
    <d v="1899-12-30T21:53:00"/>
    <n v="32800"/>
    <m/>
    <n v="0"/>
    <m/>
    <s v="07|00:20:00|weekdays|False|125"/>
    <n v="6"/>
    <m/>
    <m/>
    <n v="1.5085097340595794"/>
    <x v="2"/>
    <m/>
  </r>
  <r>
    <n v="18492101601"/>
    <x v="0"/>
    <s v="Film - Druhny"/>
    <s v="Film - Druhny"/>
    <d v="2023-06-14T00:00:00"/>
    <d v="1899-12-30T22:00:00"/>
    <n v="29700"/>
    <m/>
    <n v="0"/>
    <m/>
    <s v="12|00:20:00|group|False|125"/>
    <n v="5"/>
    <m/>
    <m/>
    <n v="1.481719260693432"/>
    <x v="2"/>
    <m/>
  </r>
  <r>
    <n v="18492101602"/>
    <x v="0"/>
    <s v="Film - Druhny"/>
    <s v="UNKNOWN"/>
    <d v="2023-06-14T00:00:00"/>
    <d v="1899-12-30T22:45:00"/>
    <n v="22900"/>
    <m/>
    <n v="0"/>
    <m/>
    <s v="03|00:10:00|weekdays|False|125"/>
    <n v="6"/>
    <m/>
    <m/>
    <n v="0.99903705855283831"/>
    <x v="2"/>
    <m/>
  </r>
  <r>
    <n v="18492101607"/>
    <x v="0"/>
    <s v="Film - Jestem taka piękna!"/>
    <s v="Film - Jestem taka piękna!"/>
    <d v="2023-06-14T00:00:00"/>
    <d v="1899-12-30T23:25:00"/>
    <n v="13600"/>
    <m/>
    <n v="0"/>
    <m/>
    <s v="07|00:20:00|weekdays|False|125"/>
    <n v="5"/>
    <m/>
    <m/>
    <n v="0.76356793851250848"/>
    <x v="2"/>
    <m/>
  </r>
  <r>
    <n v="18492101608"/>
    <x v="0"/>
    <s v="Film - Jestem taka piękna!"/>
    <s v="Film - Jestem taka piękna!"/>
    <d v="2023-06-14T00:00:00"/>
    <d v="1899-12-30T23:30:00"/>
    <n v="13600"/>
    <m/>
    <n v="0"/>
    <m/>
    <s v="07|00:20:00|weekdays|False|125"/>
    <n v="6"/>
    <m/>
    <m/>
    <n v="0.74821460517917526"/>
    <x v="2"/>
    <m/>
  </r>
  <r>
    <n v="18492101610"/>
    <x v="0"/>
    <s v="Film - Jestem taka piękna!"/>
    <s v="Film - Jestem taka piękna!"/>
    <d v="2023-06-15T00:00:00"/>
    <d v="1899-12-30T00:20:00"/>
    <n v="7600"/>
    <m/>
    <n v="0"/>
    <m/>
    <s v="06|00:10:00|weekdays|False|124"/>
    <n v="5"/>
    <m/>
    <m/>
    <n v="0.43617921471355919"/>
    <x v="2"/>
    <m/>
  </r>
  <r>
    <n v="18492101611"/>
    <x v="0"/>
    <s v="Film - Jestem taka piękna!"/>
    <s v="Film - Jestem taka piękna!"/>
    <d v="2023-06-15T00:00:00"/>
    <d v="1899-12-30T00:25:00"/>
    <n v="7600"/>
    <m/>
    <n v="0"/>
    <m/>
    <s v="07|00:20:00|weekdays|False|125"/>
    <n v="6"/>
    <m/>
    <m/>
    <n v="0.45696404407071556"/>
    <x v="2"/>
    <m/>
  </r>
  <r>
    <n v="18492101612"/>
    <x v="0"/>
    <s v="Film - Jestem taka piękna!"/>
    <s v="UNKNOWN"/>
    <d v="2023-06-15T00:00:00"/>
    <d v="1899-12-30T01:10:00"/>
    <n v="3000"/>
    <m/>
    <n v="0"/>
    <m/>
    <s v="12|00:20:00|group|False|125"/>
    <n v="8"/>
    <m/>
    <m/>
    <n v="0.20297883946398299"/>
    <x v="2"/>
    <m/>
  </r>
  <r>
    <n v="18492101614"/>
    <x v="0"/>
    <s v="UNKNOWN"/>
    <s v="Film - Ostrożnie z dziewczynami"/>
    <d v="2023-06-15T00:00:00"/>
    <d v="1899-12-30T01:15:00"/>
    <n v="3000"/>
    <m/>
    <n v="0"/>
    <m/>
    <s v="07|00:20:00|weekdays|False|125"/>
    <n v="8"/>
    <m/>
    <m/>
    <n v="0.21318778055422979"/>
    <x v="2"/>
    <m/>
  </r>
  <r>
    <n v="18492101616"/>
    <x v="0"/>
    <s v="Film - Ostrożnie z dziewczynami"/>
    <s v="Film - Ostrożnie z dziewczynami"/>
    <d v="2023-06-15T00:00:00"/>
    <d v="1899-12-30T02:00:00"/>
    <n v="1900"/>
    <m/>
    <n v="0"/>
    <m/>
    <s v="13|00:30:00|weekdays|False|125"/>
    <n v="8"/>
    <m/>
    <m/>
    <n v="0.11798113610087095"/>
    <x v="2"/>
    <m/>
  </r>
  <r>
    <n v="18492101617"/>
    <x v="0"/>
    <s v="Film - Ostrożnie z dziewczynami"/>
    <s v="Film - Ostrożnie z dziewczynami"/>
    <d v="2023-06-15T00:00:00"/>
    <d v="1899-12-30T02:05:00"/>
    <n v="1900"/>
    <m/>
    <n v="0"/>
    <m/>
    <s v="13|00:30:00|weekdays|False|125"/>
    <n v="8"/>
    <m/>
    <m/>
    <n v="0.11798113610087095"/>
    <x v="2"/>
    <m/>
  </r>
  <r>
    <n v="18492101621"/>
    <x v="0"/>
    <s v="Nasz Nowy Dom"/>
    <s v="Nasz Nowy Dom"/>
    <d v="2023-06-15T00:00:00"/>
    <d v="1899-12-30T03:20:00"/>
    <n v="600"/>
    <m/>
    <n v="0"/>
    <m/>
    <s v="11|00:20:00|group|True|125"/>
    <n v="5"/>
    <m/>
    <m/>
    <n v="5.6828267892796602E-2"/>
    <x v="2"/>
    <m/>
  </r>
  <r>
    <n v="18492101623"/>
    <x v="0"/>
    <s v="Nasz Nowy Dom"/>
    <s v="Nasz Nowy Dom"/>
    <d v="2023-06-15T00:00:00"/>
    <d v="1899-12-30T03:50:00"/>
    <n v="1400"/>
    <m/>
    <n v="0"/>
    <m/>
    <s v="09|00:10:00|group|True|125"/>
    <n v="5"/>
    <m/>
    <m/>
    <n v="8.0911584877054202E-2"/>
    <x v="2"/>
    <m/>
  </r>
  <r>
    <n v="18492101626"/>
    <x v="0"/>
    <s v="Zjedz  Alaskę"/>
    <s v="Zjedz  Alaskę"/>
    <d v="2023-06-15T00:00:00"/>
    <d v="1899-12-30T04:20:00"/>
    <n v="1300"/>
    <m/>
    <n v="0"/>
    <m/>
    <s v="09|00:10:00|group|True|125"/>
    <n v="5"/>
    <m/>
    <m/>
    <n v="7.0480757385836049E-2"/>
    <x v="2"/>
    <m/>
  </r>
  <r>
    <n v="18492101629"/>
    <x v="0"/>
    <s v="UNKNOWN"/>
    <s v="Disco gramy!"/>
    <d v="2023-06-15T00:00:00"/>
    <d v="1899-12-30T04:35:00"/>
    <n v="800"/>
    <m/>
    <n v="0"/>
    <m/>
    <s v="04|00:10:00|weekdays|True|124"/>
    <n v="6"/>
    <m/>
    <m/>
    <n v="4.9189004220477735E-2"/>
    <x v="2"/>
    <m/>
  </r>
  <r>
    <n v="18492101632"/>
    <x v="0"/>
    <s v="UNKNOWN"/>
    <s v="Nowy dzień z Polsat News"/>
    <d v="2023-06-15T00:00:00"/>
    <d v="1899-12-30T06:15:00"/>
    <n v="9800"/>
    <m/>
    <n v="0"/>
    <m/>
    <s v="03|00:10:00|weekdays|False|125"/>
    <n v="6"/>
    <m/>
    <m/>
    <n v="0.56446345737195691"/>
    <x v="2"/>
    <m/>
  </r>
  <r>
    <n v="18492101633"/>
    <x v="0"/>
    <s v="UNKNOWN"/>
    <s v="Nowy dzień z Polsat News"/>
    <d v="2023-06-15T00:00:00"/>
    <d v="1899-12-30T06:30:00"/>
    <n v="10800"/>
    <m/>
    <n v="0"/>
    <m/>
    <s v="07|00:20:00|weekdays|False|125"/>
    <n v="6"/>
    <m/>
    <m/>
    <n v="0.61057434332856064"/>
    <x v="2"/>
    <m/>
  </r>
  <r>
    <n v="18492101634"/>
    <x v="0"/>
    <s v="UNKNOWN"/>
    <s v="Nowy dzień z Polsat News"/>
    <d v="2023-06-15T00:00:00"/>
    <d v="1899-12-30T06:45:00"/>
    <n v="11300"/>
    <m/>
    <n v="0"/>
    <m/>
    <s v="03|00:10:00|weekdays|False|125"/>
    <n v="6"/>
    <m/>
    <m/>
    <n v="0.66761806819419534"/>
    <x v="2"/>
    <m/>
  </r>
  <r>
    <n v="18492101635"/>
    <x v="0"/>
    <s v="UNKNOWN"/>
    <s v="Nowy dzień z Polsat News"/>
    <d v="2023-06-15T00:00:00"/>
    <d v="1899-12-30T06:47:00"/>
    <n v="11300"/>
    <m/>
    <n v="0"/>
    <m/>
    <s v="03|00:10:00|weekdays|False|125"/>
    <n v="6"/>
    <m/>
    <m/>
    <n v="0.66761806819419534"/>
    <x v="2"/>
    <m/>
  </r>
  <r>
    <n v="18492101638"/>
    <x v="0"/>
    <s v="UNKNOWN"/>
    <s v="Nowy dzień z Polsat News"/>
    <d v="2023-06-15T00:00:00"/>
    <d v="1899-12-30T07:15:00"/>
    <n v="9400"/>
    <m/>
    <n v="0"/>
    <m/>
    <s v="03|00:10:00|weekdays|False|125"/>
    <n v="5"/>
    <m/>
    <m/>
    <n v="0.58387556115269346"/>
    <x v="2"/>
    <m/>
  </r>
  <r>
    <n v="18492101639"/>
    <x v="0"/>
    <s v="UNKNOWN"/>
    <s v="Nowy dzień z Polsat News"/>
    <d v="2023-06-15T00:00:00"/>
    <d v="1899-12-30T07:30:00"/>
    <n v="7800"/>
    <m/>
    <n v="0"/>
    <m/>
    <s v="03|00:10:00|weekdays|False|125"/>
    <n v="9"/>
    <m/>
    <m/>
    <n v="0.52382397627563926"/>
    <x v="2"/>
    <m/>
  </r>
  <r>
    <n v="18492101640"/>
    <x v="0"/>
    <s v="UNKNOWN"/>
    <s v="Nowy dzień z Polsat News - Graffiti"/>
    <d v="2023-06-15T00:00:00"/>
    <d v="1899-12-30T07:45:00"/>
    <n v="7400"/>
    <m/>
    <n v="0"/>
    <m/>
    <s v="02|00:20:00|weekdays|True|125"/>
    <n v="6"/>
    <m/>
    <m/>
    <n v="0.51494201039536125"/>
    <x v="2"/>
    <m/>
  </r>
  <r>
    <n v="18492101641"/>
    <x v="0"/>
    <s v="UNKNOWN"/>
    <s v="Nowy dzień z Polsat News"/>
    <d v="2023-06-15T00:00:00"/>
    <d v="1899-12-30T07:55:00"/>
    <n v="7100"/>
    <m/>
    <n v="0"/>
    <m/>
    <s v="03|00:10:00|weekdays|False|125"/>
    <n v="6"/>
    <m/>
    <m/>
    <n v="0.46565515789192802"/>
    <x v="2"/>
    <m/>
  </r>
  <r>
    <n v="18492101642"/>
    <x v="0"/>
    <s v="UNKNOWN"/>
    <s v="Nowy dzień z Polsat News"/>
    <d v="2023-06-15T00:00:00"/>
    <d v="1899-12-30T08:15:00"/>
    <n v="7700"/>
    <m/>
    <n v="0"/>
    <m/>
    <s v="03|00:10:00|weekdays|False|125"/>
    <n v="6"/>
    <m/>
    <m/>
    <n v="0.49450700222082328"/>
    <x v="2"/>
    <m/>
  </r>
  <r>
    <n v="18492101643"/>
    <x v="0"/>
    <s v="UNKNOWN"/>
    <s v="Nowy dzień z Polsat News"/>
    <d v="2023-06-15T00:00:00"/>
    <d v="1899-12-30T08:30:00"/>
    <n v="8300"/>
    <m/>
    <n v="0"/>
    <m/>
    <s v="03|00:10:00|weekdays|False|125"/>
    <n v="6"/>
    <m/>
    <m/>
    <n v="0.48340884654971866"/>
    <x v="2"/>
    <m/>
  </r>
  <r>
    <n v="18492101644"/>
    <x v="0"/>
    <s v="Nowy dzień z Polsat News"/>
    <s v="UNKNOWN"/>
    <d v="2023-06-15T00:00:00"/>
    <d v="1899-12-30T08:35:00"/>
    <n v="6400"/>
    <m/>
    <n v="0"/>
    <m/>
    <s v="03|00:10:00|weekdays|False|125"/>
    <n v="6"/>
    <m/>
    <m/>
    <n v="0.48653633950821679"/>
    <x v="2"/>
    <m/>
  </r>
  <r>
    <n v="18492101647"/>
    <x v="0"/>
    <s v="Malanowski i partnerzy"/>
    <s v="Malanowski i partnerzy"/>
    <d v="2023-06-15T00:00:00"/>
    <d v="1899-12-30T08:50:00"/>
    <n v="8900"/>
    <m/>
    <n v="0"/>
    <m/>
    <s v="02|00:20:00|weekdays|True|125"/>
    <n v="6"/>
    <m/>
    <m/>
    <n v="0.66773836385388041"/>
    <x v="2"/>
    <m/>
  </r>
  <r>
    <n v="18492101651"/>
    <x v="0"/>
    <s v="Malanowski i partnerzy 2"/>
    <s v="Malanowski i partnerzy 2"/>
    <d v="2023-06-15T00:00:00"/>
    <d v="1899-12-30T09:30:00"/>
    <n v="11300"/>
    <m/>
    <n v="0"/>
    <m/>
    <s v="01|00:10:00|weekdays|True|125"/>
    <n v="6"/>
    <m/>
    <m/>
    <n v="0.93815032391416009"/>
    <x v="2"/>
    <m/>
  </r>
  <r>
    <n v="18492101655"/>
    <x v="0"/>
    <s v="Sekrety rodziny"/>
    <s v="Sekrety rodziny"/>
    <d v="2023-06-15T00:00:00"/>
    <d v="1899-12-30T09:50:00"/>
    <n v="7700"/>
    <m/>
    <n v="0"/>
    <m/>
    <s v="01|00:10:00|weekdays|True|125"/>
    <n v="6"/>
    <m/>
    <m/>
    <n v="0.61928222661997334"/>
    <x v="2"/>
    <m/>
  </r>
  <r>
    <n v="18492101657"/>
    <x v="0"/>
    <s v="Sekrety rodziny"/>
    <s v="Sekrety rodziny"/>
    <d v="2023-06-15T00:00:00"/>
    <d v="1899-12-30T10:20:00"/>
    <n v="9800"/>
    <m/>
    <n v="0"/>
    <m/>
    <s v="03|00:10:00|weekdays|False|125"/>
    <n v="6"/>
    <m/>
    <m/>
    <n v="0.75656345737195707"/>
    <x v="2"/>
    <m/>
  </r>
  <r>
    <n v="18492101661"/>
    <x v="0"/>
    <s v="Dlaczego ja?"/>
    <s v="Dlaczego ja?"/>
    <d v="2023-06-15T00:00:00"/>
    <d v="1899-12-30T10:50:00"/>
    <n v="9500"/>
    <m/>
    <n v="0"/>
    <m/>
    <s v="01|00:10:00|weekdays|True|125"/>
    <n v="6"/>
    <m/>
    <m/>
    <n v="0.69524127526706681"/>
    <x v="2"/>
    <m/>
  </r>
  <r>
    <n v="18492101663"/>
    <x v="0"/>
    <s v="Dlaczego ja?"/>
    <s v="Dlaczego ja?"/>
    <d v="2023-06-15T00:00:00"/>
    <d v="1899-12-30T11:20:00"/>
    <n v="13700"/>
    <m/>
    <n v="0"/>
    <m/>
    <s v="07|00:20:00|weekdays|False|125"/>
    <n v="6"/>
    <m/>
    <m/>
    <n v="1.0639737811976495"/>
    <x v="2"/>
    <m/>
  </r>
  <r>
    <n v="18492101666"/>
    <x v="0"/>
    <s v="Gliniarze"/>
    <s v="Gliniarze"/>
    <d v="2023-06-15T00:00:00"/>
    <d v="1899-12-30T11:50:00"/>
    <n v="12500"/>
    <m/>
    <n v="0"/>
    <m/>
    <s v="01|00:10:00|weekdays|True|125"/>
    <n v="6"/>
    <m/>
    <m/>
    <n v="1.11540080079"/>
    <x v="2"/>
    <m/>
  </r>
  <r>
    <n v="18492101668"/>
    <x v="0"/>
    <s v="Gliniarze"/>
    <s v="Gliniarze"/>
    <d v="2023-06-15T00:00:00"/>
    <d v="1899-12-30T12:20:00"/>
    <n v="13600"/>
    <m/>
    <n v="0"/>
    <m/>
    <s v="03|00:10:00|weekdays|False|125"/>
    <n v="6"/>
    <m/>
    <m/>
    <n v="1.2059084714549606"/>
    <x v="2"/>
    <m/>
  </r>
  <r>
    <n v="18492101670"/>
    <x v="0"/>
    <s v="UNKNOWN"/>
    <s v="Wydarzenia"/>
    <d v="2023-06-15T00:00:00"/>
    <d v="1899-12-30T12:45:00"/>
    <n v="11600"/>
    <m/>
    <n v="0"/>
    <m/>
    <s v="01|00:10:00|weekdays|True|125"/>
    <n v="6"/>
    <m/>
    <m/>
    <n v="1.0253046097997867"/>
    <x v="2"/>
    <m/>
  </r>
  <r>
    <n v="18492101672"/>
    <x v="0"/>
    <s v="UNKNOWN"/>
    <s v="Interwencja"/>
    <d v="2023-06-15T00:00:00"/>
    <d v="1899-12-30T13:15:00"/>
    <n v="11200"/>
    <m/>
    <n v="0"/>
    <m/>
    <s v="01|00:10:00|weekdays|True|125"/>
    <n v="6"/>
    <m/>
    <m/>
    <n v="0.93442111750784007"/>
    <x v="2"/>
    <m/>
  </r>
  <r>
    <n v="18492101675"/>
    <x v="0"/>
    <s v="Trudne sprawy"/>
    <s v="Trudne sprawy"/>
    <d v="2023-06-15T00:00:00"/>
    <d v="1899-12-30T13:50:00"/>
    <n v="10400"/>
    <m/>
    <n v="0"/>
    <m/>
    <s v="01|00:10:00|weekdays|True|125"/>
    <n v="6"/>
    <m/>
    <m/>
    <n v="0.81360413292394662"/>
    <x v="2"/>
    <m/>
  </r>
  <r>
    <n v="18492101677"/>
    <x v="0"/>
    <s v="Trudne sprawy"/>
    <s v="Trudne sprawy"/>
    <d v="2023-06-15T00:00:00"/>
    <d v="1899-12-30T14:20:00"/>
    <n v="13000"/>
    <m/>
    <n v="0"/>
    <m/>
    <s v="03|00:10:00|weekdays|False|125"/>
    <n v="5"/>
    <m/>
    <m/>
    <n v="0.94160662712606535"/>
    <x v="2"/>
    <m/>
  </r>
  <r>
    <n v="18492101680"/>
    <x v="0"/>
    <s v="Dlaczego ja?"/>
    <s v="Dlaczego ja?"/>
    <d v="2023-06-15T00:00:00"/>
    <d v="1899-12-30T14:50:00"/>
    <n v="11900"/>
    <m/>
    <n v="0"/>
    <m/>
    <s v="01|00:10:00|weekdays|True|125"/>
    <n v="6"/>
    <m/>
    <m/>
    <n v="0.93137556235208008"/>
    <x v="2"/>
    <m/>
  </r>
  <r>
    <n v="18492101682"/>
    <x v="0"/>
    <s v="Dlaczego ja?"/>
    <s v="Dlaczego ja?"/>
    <d v="2023-06-15T00:00:00"/>
    <d v="1899-12-30T15:20:00"/>
    <n v="15000"/>
    <m/>
    <n v="0"/>
    <m/>
    <s v="07|00:20:00|weekdays|False|125"/>
    <n v="5"/>
    <m/>
    <m/>
    <n v="1.164756402771149"/>
    <x v="2"/>
    <m/>
  </r>
  <r>
    <n v="18492101684"/>
    <x v="0"/>
    <s v="UNKNOWN"/>
    <s v="Wydarzenia"/>
    <d v="2023-06-15T00:00:00"/>
    <d v="1899-12-30T15:45:00"/>
    <n v="16700"/>
    <m/>
    <n v="0"/>
    <m/>
    <s v="01|00:10:00|weekdays|True|125"/>
    <n v="6"/>
    <m/>
    <m/>
    <n v="1.29322746985544"/>
    <x v="2"/>
    <m/>
  </r>
  <r>
    <n v="18492101686"/>
    <x v="0"/>
    <s v="UNKNOWN"/>
    <s v="Pogoda"/>
    <d v="2023-06-15T00:00:00"/>
    <d v="1899-12-30T16:10:00"/>
    <n v="22800"/>
    <m/>
    <n v="0"/>
    <m/>
    <s v="03|00:10:00|weekdays|False|125"/>
    <n v="6"/>
    <m/>
    <m/>
    <n v="1.7746700844980223"/>
    <x v="2"/>
    <m/>
  </r>
  <r>
    <n v="18492101689"/>
    <x v="0"/>
    <s v="Interwencja"/>
    <s v="UNKNOWN"/>
    <d v="2023-06-15T00:00:00"/>
    <d v="1899-12-30T16:25:00"/>
    <n v="19000"/>
    <m/>
    <n v="0"/>
    <m/>
    <s v="01|00:10:00|weekdays|True|125"/>
    <n v="6"/>
    <m/>
    <m/>
    <n v="1.4584992172008002"/>
    <x v="2"/>
    <m/>
  </r>
  <r>
    <n v="18492101692"/>
    <x v="0"/>
    <s v="Na ratunek 112"/>
    <s v="Na ratunek 112"/>
    <d v="2023-06-15T00:00:00"/>
    <d v="1899-12-30T16:40:00"/>
    <n v="18100"/>
    <m/>
    <n v="0"/>
    <m/>
    <s v="01|00:10:00|weekdays|True|125"/>
    <n v="6"/>
    <m/>
    <m/>
    <n v="1.4328863595439201"/>
    <x v="2"/>
    <m/>
  </r>
  <r>
    <n v="18492101696"/>
    <x v="0"/>
    <s v="Gliniarze"/>
    <s v="Gliniarze"/>
    <d v="2023-06-15T00:00:00"/>
    <d v="1899-12-30T17:15:00"/>
    <n v="30600"/>
    <m/>
    <n v="0"/>
    <m/>
    <s v="02|00:20:00|weekdays|True|125"/>
    <n v="6"/>
    <m/>
    <m/>
    <n v="2.1486322772204578"/>
    <x v="2"/>
    <m/>
  </r>
  <r>
    <n v="18492101698"/>
    <x v="0"/>
    <s v="Gliniarze"/>
    <s v="Gliniarze"/>
    <d v="2023-06-15T00:00:00"/>
    <d v="1899-12-30T17:40:00"/>
    <n v="39000"/>
    <m/>
    <n v="0"/>
    <m/>
    <s v="03|00:10:00|weekdays|False|125"/>
    <n v="6"/>
    <m/>
    <m/>
    <n v="2.699019881378196"/>
    <x v="2"/>
    <m/>
  </r>
  <r>
    <n v="18492101701"/>
    <x v="0"/>
    <s v="Pierwsza miłość"/>
    <s v="Pierwsza miłość"/>
    <d v="2023-06-15T00:00:00"/>
    <d v="1899-12-30T18:05:00"/>
    <n v="50000"/>
    <m/>
    <n v="0"/>
    <m/>
    <s v="01|00:10:00|weekdays|True|125"/>
    <n v="6"/>
    <m/>
    <m/>
    <n v="2.7929865364933337"/>
    <x v="2"/>
    <m/>
  </r>
  <r>
    <n v="18492101703"/>
    <x v="0"/>
    <s v="Pierwsza miłość"/>
    <s v="Pierwsza miłość"/>
    <d v="2023-06-15T00:00:00"/>
    <d v="1899-12-30T18:30:00"/>
    <n v="57900"/>
    <m/>
    <n v="0"/>
    <m/>
    <s v="03|00:10:00|weekdays|False|125"/>
    <n v="5"/>
    <m/>
    <m/>
    <n v="3.1060979777383988"/>
    <x v="2"/>
    <m/>
  </r>
  <r>
    <n v="18492101705"/>
    <x v="0"/>
    <s v="UNKNOWN"/>
    <s v="Wydarzenia"/>
    <d v="2023-06-15T00:00:00"/>
    <d v="1899-12-30T18:48:00"/>
    <n v="55700"/>
    <m/>
    <n v="0"/>
    <m/>
    <s v="02|00:20:00|weekdays|True|125"/>
    <n v="6"/>
    <m/>
    <m/>
    <n v="2.9708779250930117"/>
    <x v="2"/>
    <m/>
  </r>
  <r>
    <n v="18492101706"/>
    <x v="0"/>
    <s v="UNKNOWN"/>
    <s v="Sport"/>
    <d v="2023-06-15T00:00:00"/>
    <d v="1899-12-30T19:44:00"/>
    <n v="33900"/>
    <m/>
    <n v="0"/>
    <m/>
    <s v="02|00:20:00|weekdays|True|125"/>
    <n v="6"/>
    <m/>
    <m/>
    <n v="1.8710109214958663"/>
    <x v="2"/>
    <m/>
  </r>
  <r>
    <n v="18492101710"/>
    <x v="0"/>
    <s v="UNKNOWN"/>
    <s v="Pogoda"/>
    <d v="2023-06-15T00:00:00"/>
    <d v="1899-12-30T19:55:00"/>
    <n v="31300"/>
    <m/>
    <n v="0"/>
    <m/>
    <s v="03|00:10:00|weekdays|False|125"/>
    <n v="6"/>
    <m/>
    <m/>
    <n v="1.8067128791573728"/>
    <x v="2"/>
    <m/>
  </r>
  <r>
    <n v="18492101714"/>
    <x v="0"/>
    <s v="UNKNOWN"/>
    <s v="Film - Śniadanie do łóżka"/>
    <d v="2023-06-15T00:00:00"/>
    <d v="1899-12-30T20:00:00"/>
    <n v="29800"/>
    <m/>
    <n v="0"/>
    <m/>
    <s v="03|00:10:00|weekdays|False|125"/>
    <n v="6"/>
    <m/>
    <m/>
    <n v="1.7681582683351345"/>
    <x v="2"/>
    <m/>
  </r>
  <r>
    <n v="18492101716"/>
    <x v="0"/>
    <s v="Film - Śniadanie do łóżka"/>
    <s v="Film - Śniadanie do łóżka"/>
    <d v="2023-06-15T00:00:00"/>
    <d v="1899-12-30T20:53:00"/>
    <n v="38700"/>
    <m/>
    <n v="0"/>
    <m/>
    <s v="10|00:10:00|group|False|125"/>
    <n v="8"/>
    <m/>
    <m/>
    <n v="2.3590832790853806"/>
    <x v="2"/>
    <m/>
  </r>
  <r>
    <n v="18492101717"/>
    <x v="0"/>
    <s v="Film - Śniadanie do łóżka"/>
    <s v="Film - Śniadanie do łóżka"/>
    <d v="2023-06-15T00:00:00"/>
    <d v="1899-12-30T21:00:00"/>
    <n v="42100"/>
    <m/>
    <n v="0"/>
    <m/>
    <s v="07|00:20:00|weekdays|False|125"/>
    <n v="6"/>
    <m/>
    <m/>
    <n v="2.3020297704443586"/>
    <x v="2"/>
    <m/>
  </r>
  <r>
    <n v="18492101719"/>
    <x v="0"/>
    <s v="Film - Śniadanie do łóżka"/>
    <s v="UNKNOWN"/>
    <d v="2023-06-15T00:00:00"/>
    <d v="1899-12-30T21:45:00"/>
    <n v="32400"/>
    <m/>
    <n v="0"/>
    <m/>
    <s v="10|00:10:00|group|False|125"/>
    <n v="11"/>
    <m/>
    <m/>
    <n v="1.7573828298473801"/>
    <x v="2"/>
    <m/>
  </r>
  <r>
    <n v="18492101722"/>
    <x v="0"/>
    <s v="Film - To tylko seks"/>
    <s v="Film - To tylko seks"/>
    <d v="2023-06-15T00:00:00"/>
    <d v="1899-12-30T22:20:00"/>
    <n v="29700"/>
    <m/>
    <n v="0"/>
    <m/>
    <s v="12|00:20:00|group|False|125"/>
    <n v="5"/>
    <m/>
    <m/>
    <n v="1.385399260693432"/>
    <x v="2"/>
    <m/>
  </r>
  <r>
    <n v="18492101723"/>
    <x v="0"/>
    <s v="Film - To tylko seks"/>
    <s v="Film - To tylko seks"/>
    <d v="2023-06-15T00:00:00"/>
    <d v="1899-12-30T22:25:00"/>
    <n v="29700"/>
    <m/>
    <n v="0"/>
    <m/>
    <s v="07|00:20:00|weekdays|False|125"/>
    <n v="5"/>
    <m/>
    <m/>
    <n v="1.3422852774868752"/>
    <x v="2"/>
    <m/>
  </r>
  <r>
    <n v="18492101725"/>
    <x v="0"/>
    <s v="Film - To tylko seks"/>
    <s v="Film - To tylko seks"/>
    <d v="2023-06-15T00:00:00"/>
    <d v="1899-12-30T23:15:00"/>
    <n v="11300"/>
    <m/>
    <n v="0"/>
    <m/>
    <s v="13|00:30:00|weekdays|False|125"/>
    <n v="5"/>
    <m/>
    <m/>
    <n v="0.67520951996833778"/>
    <x v="2"/>
    <m/>
  </r>
  <r>
    <n v="18492101726"/>
    <x v="0"/>
    <s v="Film - To tylko seks"/>
    <s v="Film - To tylko seks"/>
    <d v="2023-06-15T00:00:00"/>
    <d v="1899-12-30T23:20:00"/>
    <n v="11300"/>
    <m/>
    <n v="0"/>
    <m/>
    <s v="10|00:10:00|group|False|125"/>
    <n v="5"/>
    <m/>
    <m/>
    <n v="0.65488571198100265"/>
    <x v="2"/>
    <m/>
  </r>
  <r>
    <n v="18492101727"/>
    <x v="0"/>
    <s v="Film - To tylko seks"/>
    <s v="UNKNOWN"/>
    <d v="2023-06-16T00:00:00"/>
    <d v="1899-12-30T00:10:00"/>
    <n v="4700"/>
    <m/>
    <n v="0"/>
    <m/>
    <s v="07|00:20:00|weekdays|False|125"/>
    <n v="7"/>
    <m/>
    <m/>
    <n v="0.31331698715400763"/>
    <x v="2"/>
    <m/>
  </r>
  <r>
    <n v="18492101729"/>
    <x v="0"/>
    <s v="UNKNOWN"/>
    <s v="Film - Przyjaciółki rodziny"/>
    <d v="2023-06-16T00:00:00"/>
    <d v="1899-12-30T00:15:00"/>
    <n v="4700"/>
    <m/>
    <n v="0"/>
    <m/>
    <s v="07|00:20:00|weekdays|False|125"/>
    <n v="7"/>
    <m/>
    <m/>
    <n v="0.31331698715400763"/>
    <x v="2"/>
    <m/>
  </r>
  <r>
    <n v="18492101731"/>
    <x v="0"/>
    <s v="Film - Przyjaciółki rodziny"/>
    <s v="Film - Przyjaciółki rodziny"/>
    <d v="2023-06-16T00:00:00"/>
    <d v="1899-12-30T01:05:00"/>
    <n v="3200"/>
    <m/>
    <n v="0"/>
    <m/>
    <s v="12|00:20:00|group|False|125"/>
    <n v="8"/>
    <m/>
    <m/>
    <n v="0.20988159542824852"/>
    <x v="2"/>
    <m/>
  </r>
  <r>
    <n v="18492101732"/>
    <x v="0"/>
    <s v="Film - Przyjaciółki rodziny"/>
    <s v="Film - Przyjaciółki rodziny"/>
    <d v="2023-06-16T00:00:00"/>
    <d v="1899-12-30T01:10:00"/>
    <n v="3200"/>
    <m/>
    <n v="0"/>
    <m/>
    <s v="12|00:20:00|group|False|125"/>
    <n v="8"/>
    <m/>
    <m/>
    <n v="0.20988159542824852"/>
    <x v="2"/>
    <m/>
  </r>
  <r>
    <n v="18492101736"/>
    <x v="0"/>
    <s v="Nasz Nowy Dom"/>
    <s v="Nasz Nowy Dom"/>
    <d v="2023-06-16T00:00:00"/>
    <d v="1899-12-30T02:15:00"/>
    <n v="800"/>
    <m/>
    <n v="0"/>
    <m/>
    <s v="22|00:30:00|weekdays|False|124"/>
    <n v="6"/>
    <m/>
    <m/>
    <n v="4.8440392731687952E-2"/>
    <x v="2"/>
    <m/>
  </r>
  <r>
    <n v="18492101738"/>
    <x v="0"/>
    <s v="Nasz Nowy Dom"/>
    <s v="Nasz Nowy Dom"/>
    <d v="2023-06-16T00:00:00"/>
    <d v="1899-12-30T02:45:00"/>
    <n v="800"/>
    <m/>
    <n v="0"/>
    <m/>
    <s v="15|00:30:00|group|False|125"/>
    <n v="5"/>
    <m/>
    <m/>
    <n v="5.4018373095103558E-2"/>
    <x v="2"/>
    <m/>
  </r>
  <r>
    <n v="18492101741"/>
    <x v="0"/>
    <s v="Nasz Nowy Dom 2"/>
    <s v="Nasz Nowy Dom 2"/>
    <d v="2023-06-16T00:00:00"/>
    <d v="1899-12-30T03:15:00"/>
    <n v="1300"/>
    <m/>
    <n v="0"/>
    <m/>
    <s v="10|00:10:00|group|False|125"/>
    <n v="11"/>
    <m/>
    <m/>
    <n v="9.7249731949544144E-2"/>
    <x v="2"/>
    <m/>
  </r>
  <r>
    <n v="18492101743"/>
    <x v="0"/>
    <s v="Nasz Nowy Dom 2"/>
    <s v="Nasz Nowy Dom 2"/>
    <d v="2023-06-16T00:00:00"/>
    <d v="1899-12-30T03:45:00"/>
    <n v="700"/>
    <m/>
    <n v="0"/>
    <m/>
    <s v="10|00:10:00|group|False|125"/>
    <n v="7"/>
    <m/>
    <m/>
    <n v="5.2416788732072228E-2"/>
    <x v="2"/>
    <m/>
  </r>
  <r>
    <n v="18492101746"/>
    <x v="0"/>
    <s v="Zjedz  Alaskę"/>
    <s v="Zjedz  Alaskę"/>
    <d v="2023-06-16T00:00:00"/>
    <d v="1899-12-30T04:15:00"/>
    <n v="800"/>
    <m/>
    <n v="0"/>
    <m/>
    <s v="10|00:10:00|group|False|125"/>
    <n v="5"/>
    <m/>
    <m/>
    <n v="8.1791023857062134E-2"/>
    <x v="2"/>
    <m/>
  </r>
  <r>
    <n v="18492101749"/>
    <x v="0"/>
    <s v="UNKNOWN"/>
    <s v="Disco gramy!"/>
    <d v="2023-06-16T00:00:00"/>
    <d v="1899-12-30T04:35:00"/>
    <n v="1700"/>
    <m/>
    <n v="0"/>
    <m/>
    <s v="09|00:10:00|group|True|125"/>
    <n v="9"/>
    <m/>
    <m/>
    <n v="8.6977400684042E-2"/>
    <x v="2"/>
    <m/>
  </r>
  <r>
    <n v="18492101752"/>
    <x v="0"/>
    <s v="UNKNOWN"/>
    <s v="Nowy dzień z Polsat News"/>
    <d v="2023-06-16T00:00:00"/>
    <d v="1899-12-30T06:15:00"/>
    <n v="10300"/>
    <m/>
    <n v="0"/>
    <m/>
    <s v="03|00:10:00|weekdays|False|125"/>
    <n v="6"/>
    <m/>
    <m/>
    <n v="0.59374832764603636"/>
    <x v="2"/>
    <m/>
  </r>
  <r>
    <n v="18492101753"/>
    <x v="0"/>
    <s v="UNKNOWN"/>
    <s v="Nowy dzień z Polsat News"/>
    <d v="2023-06-16T00:00:00"/>
    <d v="1899-12-30T06:30:00"/>
    <n v="11400"/>
    <m/>
    <n v="0"/>
    <m/>
    <s v="07|00:20:00|weekdays|False|125"/>
    <n v="6"/>
    <m/>
    <m/>
    <n v="0.64549606610607335"/>
    <x v="2"/>
    <m/>
  </r>
  <r>
    <n v="18492101754"/>
    <x v="0"/>
    <s v="UNKNOWN"/>
    <s v="Nowy dzień z Polsat News"/>
    <d v="2023-06-16T00:00:00"/>
    <d v="1899-12-30T06:45:00"/>
    <n v="11900"/>
    <m/>
    <n v="0"/>
    <m/>
    <s v="03|00:10:00|weekdays|False|125"/>
    <n v="6"/>
    <m/>
    <m/>
    <n v="0.7372699125230906"/>
    <x v="2"/>
    <m/>
  </r>
  <r>
    <n v="18492101755"/>
    <x v="0"/>
    <s v="UNKNOWN"/>
    <s v="Nowy dzień z Polsat News"/>
    <d v="2023-06-16T00:00:00"/>
    <d v="1899-12-30T06:47:00"/>
    <n v="11900"/>
    <m/>
    <n v="0"/>
    <m/>
    <s v="03|00:10:00|weekdays|False|125"/>
    <n v="6"/>
    <m/>
    <m/>
    <n v="0.7372699125230906"/>
    <x v="2"/>
    <m/>
  </r>
  <r>
    <n v="18492101758"/>
    <x v="0"/>
    <s v="UNKNOWN"/>
    <s v="Nowy dzień z Polsat News"/>
    <d v="2023-06-16T00:00:00"/>
    <d v="1899-12-30T07:15:00"/>
    <n v="9400"/>
    <m/>
    <n v="0"/>
    <m/>
    <s v="03|00:10:00|weekdays|False|125"/>
    <n v="5"/>
    <m/>
    <m/>
    <n v="0.60223556115269339"/>
    <x v="2"/>
    <m/>
  </r>
  <r>
    <n v="18492101759"/>
    <x v="0"/>
    <s v="UNKNOWN"/>
    <s v="Nowy dzień z Polsat News"/>
    <d v="2023-06-16T00:00:00"/>
    <d v="1899-12-30T07:30:00"/>
    <n v="7800"/>
    <m/>
    <n v="0"/>
    <m/>
    <s v="03|00:10:00|weekdays|False|125"/>
    <n v="7"/>
    <m/>
    <m/>
    <n v="0.50245254770421066"/>
    <x v="2"/>
    <m/>
  </r>
  <r>
    <n v="18492101760"/>
    <x v="0"/>
    <s v="UNKNOWN"/>
    <s v="Nowy dzień z Polsat News - Graffiti"/>
    <d v="2023-06-16T00:00:00"/>
    <d v="1899-12-30T07:45:00"/>
    <n v="7400"/>
    <m/>
    <n v="0"/>
    <m/>
    <s v="02|00:20:00|weekdays|True|125"/>
    <n v="5"/>
    <m/>
    <m/>
    <n v="0.47403534372869449"/>
    <x v="2"/>
    <m/>
  </r>
  <r>
    <n v="18492101761"/>
    <x v="0"/>
    <s v="UNKNOWN"/>
    <s v="Nowy dzień z Polsat News"/>
    <d v="2023-06-16T00:00:00"/>
    <d v="1899-12-30T07:55:00"/>
    <n v="7200"/>
    <m/>
    <n v="0"/>
    <m/>
    <s v="03|00:10:00|weekdays|False|125"/>
    <n v="7"/>
    <m/>
    <m/>
    <n v="0.44385070337531535"/>
    <x v="2"/>
    <m/>
  </r>
  <r>
    <n v="18492101762"/>
    <x v="0"/>
    <s v="UNKNOWN"/>
    <s v="Nowy dzień z Polsat News"/>
    <d v="2023-06-16T00:00:00"/>
    <d v="1899-12-30T08:15:00"/>
    <n v="7800"/>
    <m/>
    <n v="0"/>
    <m/>
    <s v="03|00:10:00|weekdays|False|125"/>
    <n v="6"/>
    <m/>
    <m/>
    <n v="0.48217397627563924"/>
    <x v="2"/>
    <m/>
  </r>
  <r>
    <n v="18492101763"/>
    <x v="0"/>
    <s v="UNKNOWN"/>
    <s v="Nowy dzień z Polsat News"/>
    <d v="2023-06-16T00:00:00"/>
    <d v="1899-12-30T08:30:00"/>
    <n v="8400"/>
    <m/>
    <n v="0"/>
    <m/>
    <s v="03|00:10:00|weekdays|False|125"/>
    <n v="6"/>
    <m/>
    <m/>
    <n v="0.52802582060453462"/>
    <x v="2"/>
    <m/>
  </r>
  <r>
    <n v="18492101764"/>
    <x v="0"/>
    <s v="Nowy dzień z Polsat News"/>
    <s v="UNKNOWN"/>
    <d v="2023-06-16T00:00:00"/>
    <d v="1899-12-30T08:35:00"/>
    <n v="6500"/>
    <m/>
    <n v="0"/>
    <m/>
    <s v="03|00:10:00|weekdays|False|125"/>
    <n v="7"/>
    <m/>
    <m/>
    <n v="0.52581045642017554"/>
    <x v="2"/>
    <m/>
  </r>
  <r>
    <n v="18492101767"/>
    <x v="0"/>
    <s v="Malanowski i partnerzy"/>
    <s v="Malanowski i partnerzy"/>
    <d v="2023-06-16T00:00:00"/>
    <d v="1899-12-30T08:50:00"/>
    <n v="9100"/>
    <m/>
    <n v="0"/>
    <m/>
    <s v="02|00:20:00|weekdays|True|125"/>
    <n v="6"/>
    <m/>
    <m/>
    <n v="0.69521787764834964"/>
    <x v="2"/>
    <m/>
  </r>
  <r>
    <n v="18492101772"/>
    <x v="0"/>
    <s v="Malanowski i partnerzy 2"/>
    <s v="Malanowski i partnerzy 2"/>
    <d v="2023-06-16T00:00:00"/>
    <d v="1899-12-30T09:30:00"/>
    <n v="11500"/>
    <m/>
    <n v="0"/>
    <m/>
    <s v="02|00:20:00|weekdays|True|125"/>
    <n v="5"/>
    <m/>
    <m/>
    <n v="0.95719870984864686"/>
    <x v="2"/>
    <m/>
  </r>
  <r>
    <n v="18492101776"/>
    <x v="0"/>
    <s v="Sekrety rodziny"/>
    <s v="Sekrety rodziny"/>
    <d v="2023-06-16T00:00:00"/>
    <d v="1899-12-30T09:50:00"/>
    <n v="7800"/>
    <m/>
    <n v="0"/>
    <m/>
    <s v="01|00:10:00|weekdays|True|125"/>
    <n v="6"/>
    <m/>
    <m/>
    <n v="0.64597809969296005"/>
    <x v="2"/>
    <m/>
  </r>
  <r>
    <n v="18492101778"/>
    <x v="0"/>
    <s v="Sekrety rodziny"/>
    <s v="Sekrety rodziny"/>
    <d v="2023-06-16T00:00:00"/>
    <d v="1899-12-30T10:20:00"/>
    <n v="9900"/>
    <m/>
    <n v="0"/>
    <m/>
    <s v="03|00:10:00|weekdays|False|125"/>
    <n v="6"/>
    <m/>
    <m/>
    <n v="0.78078043142677278"/>
    <x v="2"/>
    <m/>
  </r>
  <r>
    <n v="18492101781"/>
    <x v="0"/>
    <s v="Dlaczego ja?"/>
    <s v="Dlaczego ja?"/>
    <d v="2023-06-16T00:00:00"/>
    <d v="1899-12-30T10:50:00"/>
    <n v="9600"/>
    <m/>
    <n v="0"/>
    <m/>
    <s v="01|00:10:00|weekdays|True|125"/>
    <n v="6"/>
    <m/>
    <m/>
    <n v="0.69720381500672002"/>
    <x v="2"/>
    <m/>
  </r>
  <r>
    <n v="18492101783"/>
    <x v="0"/>
    <s v="Dlaczego ja?"/>
    <s v="Dlaczego ja?"/>
    <d v="2023-06-16T00:00:00"/>
    <d v="1899-12-30T11:20:00"/>
    <n v="14000"/>
    <m/>
    <n v="0"/>
    <m/>
    <s v="07|00:20:00|weekdays|False|125"/>
    <n v="6"/>
    <m/>
    <m/>
    <n v="0.96550130925307254"/>
    <x v="2"/>
    <m/>
  </r>
  <r>
    <n v="18492101786"/>
    <x v="0"/>
    <s v="Gliniarze"/>
    <s v="Gliniarze"/>
    <d v="2023-06-16T00:00:00"/>
    <d v="1899-12-30T11:50:00"/>
    <n v="12800"/>
    <m/>
    <n v="0"/>
    <m/>
    <s v="01|00:10:00|weekdays|True|125"/>
    <n v="6"/>
    <m/>
    <m/>
    <n v="1.0338384200089601"/>
    <x v="2"/>
    <m/>
  </r>
  <r>
    <n v="18492101788"/>
    <x v="0"/>
    <s v="Gliniarze"/>
    <s v="Gliniarze"/>
    <d v="2023-06-16T00:00:00"/>
    <d v="1899-12-30T12:20:00"/>
    <n v="13900"/>
    <m/>
    <n v="0"/>
    <m/>
    <s v="03|00:10:00|weekdays|False|125"/>
    <n v="6"/>
    <m/>
    <m/>
    <n v="1.1298093936194082"/>
    <x v="2"/>
    <m/>
  </r>
  <r>
    <n v="18492101790"/>
    <x v="0"/>
    <s v="UNKNOWN"/>
    <s v="Wydarzenia"/>
    <d v="2023-06-16T00:00:00"/>
    <d v="1899-12-30T12:45:00"/>
    <n v="11800"/>
    <m/>
    <n v="0"/>
    <m/>
    <s v="01|00:10:00|weekdays|True|125"/>
    <n v="6"/>
    <m/>
    <m/>
    <n v="0.98594635594576019"/>
    <x v="2"/>
    <m/>
  </r>
  <r>
    <n v="18492101792"/>
    <x v="0"/>
    <s v="UNKNOWN"/>
    <s v="Interwencja"/>
    <d v="2023-06-16T00:00:00"/>
    <d v="1899-12-30T13:15:00"/>
    <n v="11100"/>
    <m/>
    <n v="0"/>
    <m/>
    <s v="01|00:10:00|weekdays|True|125"/>
    <n v="6"/>
    <m/>
    <m/>
    <n v="0.90860857776818682"/>
    <x v="2"/>
    <m/>
  </r>
  <r>
    <n v="18492101795"/>
    <x v="0"/>
    <s v="Trudne sprawy"/>
    <s v="Trudne sprawy"/>
    <d v="2023-06-16T00:00:00"/>
    <d v="1899-12-30T13:50:00"/>
    <n v="10300"/>
    <m/>
    <n v="0"/>
    <m/>
    <s v="02|00:20:00|weekdays|True|125"/>
    <n v="6"/>
    <m/>
    <m/>
    <n v="0.8141616270818316"/>
    <x v="2"/>
    <m/>
  </r>
  <r>
    <n v="18492101797"/>
    <x v="0"/>
    <s v="Trudne sprawy"/>
    <s v="Trudne sprawy"/>
    <d v="2023-06-16T00:00:00"/>
    <d v="1899-12-30T14:20:00"/>
    <n v="12700"/>
    <m/>
    <n v="0"/>
    <m/>
    <s v="03|00:10:00|weekdays|False|125"/>
    <n v="6"/>
    <m/>
    <m/>
    <n v="0.97775570496161779"/>
    <x v="2"/>
    <m/>
  </r>
  <r>
    <n v="18492101800"/>
    <x v="0"/>
    <s v="Dlaczego ja?"/>
    <s v="Dlaczego ja?"/>
    <d v="2023-06-16T00:00:00"/>
    <d v="1899-12-30T14:50:00"/>
    <n v="11700"/>
    <m/>
    <n v="0"/>
    <m/>
    <s v="01|00:10:00|weekdays|True|125"/>
    <n v="6"/>
    <m/>
    <m/>
    <n v="0.96366714953943999"/>
    <x v="2"/>
    <m/>
  </r>
  <r>
    <n v="18492101802"/>
    <x v="0"/>
    <s v="Dlaczego ja?"/>
    <s v="Dlaczego ja?"/>
    <d v="2023-06-16T00:00:00"/>
    <d v="1899-12-30T15:20:00"/>
    <n v="14500"/>
    <m/>
    <n v="0"/>
    <m/>
    <s v="07|00:20:00|weekdays|False|125"/>
    <n v="6"/>
    <m/>
    <m/>
    <n v="1.1115805226787774"/>
    <x v="2"/>
    <m/>
  </r>
  <r>
    <n v="18492101804"/>
    <x v="0"/>
    <s v="UNKNOWN"/>
    <s v="Wydarzenia"/>
    <d v="2023-06-16T00:00:00"/>
    <d v="1899-12-30T15:45:00"/>
    <n v="16200"/>
    <m/>
    <n v="0"/>
    <m/>
    <s v="01|00:10:00|weekdays|True|125"/>
    <n v="6"/>
    <m/>
    <m/>
    <n v="1.20038143782384"/>
    <x v="2"/>
    <m/>
  </r>
  <r>
    <n v="18492101806"/>
    <x v="0"/>
    <s v="UNKNOWN"/>
    <s v="Pogoda"/>
    <d v="2023-06-16T00:00:00"/>
    <d v="1899-12-30T16:10:00"/>
    <n v="21400"/>
    <m/>
    <n v="0"/>
    <m/>
    <s v="03|00:10:00|weekdays|False|125"/>
    <n v="6"/>
    <m/>
    <m/>
    <n v="1.6251824477305998"/>
    <x v="2"/>
    <m/>
  </r>
  <r>
    <n v="18492101809"/>
    <x v="0"/>
    <s v="Interwencja"/>
    <s v="UNKNOWN"/>
    <d v="2023-06-16T00:00:00"/>
    <d v="1899-12-30T16:25:00"/>
    <n v="17900"/>
    <m/>
    <n v="0"/>
    <m/>
    <s v="01|00:10:00|weekdays|True|125"/>
    <n v="6"/>
    <m/>
    <m/>
    <n v="1.2964612800646136"/>
    <x v="2"/>
    <m/>
  </r>
  <r>
    <n v="18492101812"/>
    <x v="0"/>
    <s v="Na ratunek 112"/>
    <s v="Na ratunek 112"/>
    <d v="2023-06-16T00:00:00"/>
    <d v="1899-12-30T16:40:00"/>
    <n v="17000"/>
    <m/>
    <n v="0"/>
    <m/>
    <s v="01|00:10:00|weekdays|True|125"/>
    <n v="6"/>
    <m/>
    <m/>
    <n v="1.2363984224077336"/>
    <x v="2"/>
    <m/>
  </r>
  <r>
    <n v="18492101816"/>
    <x v="0"/>
    <s v="Gliniarze"/>
    <s v="Gliniarze"/>
    <d v="2023-06-16T00:00:00"/>
    <d v="1899-12-30T17:15:00"/>
    <n v="28700"/>
    <m/>
    <n v="0"/>
    <m/>
    <s v="02|00:20:00|weekdays|True|125"/>
    <n v="6"/>
    <m/>
    <m/>
    <n v="1.9330768961730003"/>
    <x v="2"/>
    <m/>
  </r>
  <r>
    <n v="18492101818"/>
    <x v="0"/>
    <s v="Gliniarze"/>
    <s v="Gliniarze"/>
    <d v="2023-06-16T00:00:00"/>
    <d v="1899-12-30T17:40:00"/>
    <n v="36600"/>
    <m/>
    <n v="0"/>
    <m/>
    <s v="03|00:10:00|weekdays|False|125"/>
    <n v="6"/>
    <m/>
    <m/>
    <n v="2.4705625040626149"/>
    <x v="2"/>
    <m/>
  </r>
  <r>
    <n v="18492101821"/>
    <x v="0"/>
    <s v="Pierwsza miłość"/>
    <s v="Pierwsza miłość"/>
    <d v="2023-06-16T00:00:00"/>
    <d v="1899-12-30T18:05:00"/>
    <n v="46000"/>
    <m/>
    <n v="0"/>
    <m/>
    <s v="01|00:10:00|weekdays|True|125"/>
    <n v="6"/>
    <m/>
    <m/>
    <n v="2.5466516135738675"/>
    <x v="2"/>
    <m/>
  </r>
  <r>
    <n v="18492101823"/>
    <x v="0"/>
    <s v="Pierwsza miłość"/>
    <s v="Pierwsza miłość"/>
    <d v="2023-06-16T00:00:00"/>
    <d v="1899-12-30T18:30:00"/>
    <n v="53300"/>
    <m/>
    <n v="0"/>
    <m/>
    <s v="07|00:20:00|weekdays|False|125"/>
    <n v="6"/>
    <m/>
    <m/>
    <n v="2.8823574845134829"/>
    <x v="2"/>
    <m/>
  </r>
  <r>
    <n v="18492101825"/>
    <x v="0"/>
    <s v="UNKNOWN"/>
    <s v="Wydarzenia"/>
    <d v="2023-06-16T00:00:00"/>
    <d v="1899-12-30T18:48:00"/>
    <n v="51300"/>
    <m/>
    <n v="0"/>
    <m/>
    <s v="02|00:20:00|weekdays|True|125"/>
    <n v="6"/>
    <m/>
    <m/>
    <n v="2.6965286216146884"/>
    <x v="2"/>
    <m/>
  </r>
  <r>
    <n v="18492101826"/>
    <x v="0"/>
    <s v="UNKNOWN"/>
    <s v="Sport"/>
    <d v="2023-06-16T00:00:00"/>
    <d v="1899-12-30T19:44:00"/>
    <n v="31400"/>
    <m/>
    <n v="0"/>
    <m/>
    <s v="02|00:20:00|weekdays|True|125"/>
    <n v="6"/>
    <m/>
    <m/>
    <n v="1.7784169990650012"/>
    <x v="2"/>
    <m/>
  </r>
  <r>
    <n v="18492101830"/>
    <x v="0"/>
    <s v="UNKNOWN"/>
    <s v="Pogoda"/>
    <d v="2023-06-16T00:00:00"/>
    <d v="1899-12-30T19:55:00"/>
    <n v="29000"/>
    <m/>
    <n v="0"/>
    <m/>
    <s v="03|00:10:00|weekdays|False|125"/>
    <n v="6"/>
    <m/>
    <m/>
    <n v="1.7214724758966073"/>
    <x v="2"/>
    <m/>
  </r>
  <r>
    <n v="18492101834"/>
    <x v="0"/>
    <s v="UNKNOWN"/>
    <s v="Film - 7 rzeczy, których nie wiecie o facetach"/>
    <d v="2023-06-16T00:00:00"/>
    <d v="1899-12-30T20:00:00"/>
    <n v="26600"/>
    <m/>
    <n v="0"/>
    <m/>
    <s v="06|00:10:00|weekdays|False|124"/>
    <n v="5"/>
    <m/>
    <m/>
    <n v="1.9397072514974572"/>
    <x v="2"/>
    <m/>
  </r>
  <r>
    <n v="18492101836"/>
    <x v="0"/>
    <s v="Film - 7 rzeczy, których nie wiecie o facetach"/>
    <s v="Film - 7 rzeczy, których nie wiecie o facetach"/>
    <d v="2023-06-16T00:00:00"/>
    <d v="1899-12-30T20:53:00"/>
    <n v="22400"/>
    <m/>
    <n v="0"/>
    <m/>
    <s v="12|00:20:00|group|False|125"/>
    <n v="8"/>
    <m/>
    <m/>
    <n v="1.2181586679977399"/>
    <x v="2"/>
    <m/>
  </r>
  <r>
    <n v="18492101837"/>
    <x v="0"/>
    <s v="Film - 7 rzeczy, których nie wiecie o facetach"/>
    <s v="Film - 7 rzeczy, których nie wiecie o facetach"/>
    <d v="2023-06-16T00:00:00"/>
    <d v="1899-12-30T21:00:00"/>
    <n v="26400"/>
    <m/>
    <n v="0"/>
    <m/>
    <s v="12|00:20:00|group|False|125"/>
    <n v="7"/>
    <m/>
    <m/>
    <n v="1.2963209301401932"/>
    <x v="2"/>
    <m/>
  </r>
  <r>
    <n v="18492101839"/>
    <x v="0"/>
    <s v="Film - 7 rzeczy, których nie wiecie o facetach"/>
    <s v="Film - 7 rzeczy, których nie wiecie o facetach"/>
    <d v="2023-06-16T00:00:00"/>
    <d v="1899-12-30T21:53:00"/>
    <n v="26400"/>
    <m/>
    <n v="0"/>
    <m/>
    <s v="12|00:20:00|group|False|125"/>
    <n v="8"/>
    <m/>
    <m/>
    <n v="1.2944012872830506"/>
    <x v="2"/>
    <m/>
  </r>
  <r>
    <n v="18492101840"/>
    <x v="0"/>
    <s v="Film - 7 rzeczy, których nie wiecie o facetach"/>
    <s v="Film - 7 rzeczy, których nie wiecie o facetach"/>
    <d v="2023-06-16T00:00:00"/>
    <d v="1899-12-30T22:00:00"/>
    <n v="25900"/>
    <m/>
    <n v="0"/>
    <m/>
    <s v="15|00:30:00|group|False|125"/>
    <n v="6"/>
    <m/>
    <m/>
    <n v="1.5309281622873112"/>
    <x v="2"/>
    <m/>
  </r>
  <r>
    <n v="18492101841"/>
    <x v="0"/>
    <s v="Film - 7 rzeczy, których nie wiecie o facetach"/>
    <s v="UNKNOWN"/>
    <d v="2023-06-16T00:00:00"/>
    <d v="1899-12-30T22:40:00"/>
    <n v="20000"/>
    <m/>
    <n v="0"/>
    <m/>
    <s v="06|00:10:00|weekdays|False|124"/>
    <n v="5"/>
    <m/>
    <m/>
    <n v="1.2335453018777873"/>
    <x v="2"/>
    <m/>
  </r>
  <r>
    <n v="18492101844"/>
    <x v="0"/>
    <s v="Film - Psy 3. W imię zasad"/>
    <s v="Film - Psy 3. W imię zasad"/>
    <d v="2023-06-16T00:00:00"/>
    <d v="1899-12-30T23:20:00"/>
    <n v="16700"/>
    <m/>
    <n v="0"/>
    <m/>
    <s v="19|00:10:00|group|False|124"/>
    <n v="5"/>
    <m/>
    <m/>
    <n v="0.87545978292987137"/>
    <x v="2"/>
    <m/>
  </r>
  <r>
    <n v="18492101845"/>
    <x v="0"/>
    <s v="Film - Psy 3. W imię zasad"/>
    <s v="Film - Psy 3. W imię zasad"/>
    <d v="2023-06-16T00:00:00"/>
    <d v="1899-12-30T23:25:00"/>
    <n v="16700"/>
    <m/>
    <n v="0"/>
    <m/>
    <s v="12|00:20:00|group|False|125"/>
    <n v="7"/>
    <m/>
    <m/>
    <n v="0.89458012301617207"/>
    <x v="2"/>
    <m/>
  </r>
  <r>
    <n v="18492101847"/>
    <x v="0"/>
    <s v="Film - Psy 3. W imię zasad"/>
    <s v="Film - Psy 3. W imię zasad"/>
    <d v="2023-06-17T00:00:00"/>
    <d v="1899-12-30T00:15:00"/>
    <n v="9800"/>
    <m/>
    <n v="0"/>
    <m/>
    <s v="16|00:20:00|weekdays|False|124"/>
    <n v="7"/>
    <m/>
    <m/>
    <n v="0.46656899035864291"/>
    <x v="2"/>
    <m/>
  </r>
  <r>
    <n v="18492101848"/>
    <x v="0"/>
    <s v="Film - Psy 3. W imię zasad"/>
    <s v="Film - Psy 3. W imię zasad"/>
    <d v="2023-06-17T00:00:00"/>
    <d v="1899-12-30T00:20:00"/>
    <n v="9800"/>
    <m/>
    <n v="0"/>
    <m/>
    <s v="22|00:30:00|weekdays|False|124"/>
    <n v="7"/>
    <m/>
    <m/>
    <n v="0.59339481096317748"/>
    <x v="2"/>
    <m/>
  </r>
  <r>
    <n v="18492101851"/>
    <x v="0"/>
    <s v="Film - Inwazja: Bitwa o Los Angeles"/>
    <s v="Film - Inwazja: Bitwa o Los Angeles"/>
    <d v="2023-06-17T00:00:00"/>
    <d v="1899-12-30T01:40:00"/>
    <n v="3400"/>
    <m/>
    <n v="0"/>
    <m/>
    <s v="03|00:10:00|weekdays|False|125"/>
    <n v="5"/>
    <m/>
    <m/>
    <n v="0.20491711786374017"/>
    <x v="2"/>
    <m/>
  </r>
  <r>
    <n v="18492101852"/>
    <x v="0"/>
    <s v="Film - Inwazja: Bitwa o Los Angeles"/>
    <s v="Film - Inwazja: Bitwa o Los Angeles"/>
    <d v="2023-06-17T00:00:00"/>
    <d v="1899-12-30T01:45:00"/>
    <n v="3400"/>
    <m/>
    <n v="0"/>
    <m/>
    <s v="07|00:20:00|weekdays|False|125"/>
    <n v="8"/>
    <m/>
    <m/>
    <n v="0.20134948462812713"/>
    <x v="2"/>
    <m/>
  </r>
  <r>
    <n v="18492101854"/>
    <x v="0"/>
    <s v="Film - Inwazja: Bitwa o Los Angeles"/>
    <s v="Film - Inwazja: Bitwa o Los Angeles"/>
    <d v="2023-06-17T00:00:00"/>
    <d v="1899-12-30T02:35:00"/>
    <n v="2000"/>
    <m/>
    <n v="0"/>
    <m/>
    <s v="07|00:20:00|weekdays|False|125"/>
    <n v="5"/>
    <m/>
    <m/>
    <n v="0.11494352036948655"/>
    <x v="2"/>
    <m/>
  </r>
  <r>
    <n v="18492101855"/>
    <x v="0"/>
    <s v="Film - Inwazja: Bitwa o Los Angeles"/>
    <s v="Film - Inwazja: Bitwa o Los Angeles"/>
    <d v="2023-06-17T00:00:00"/>
    <d v="1899-12-30T02:40:00"/>
    <n v="2000"/>
    <m/>
    <n v="0"/>
    <m/>
    <s v="07|00:20:00|weekdays|False|125"/>
    <n v="5"/>
    <m/>
    <m/>
    <n v="0.11494352036948655"/>
    <x v="2"/>
    <m/>
  </r>
  <r>
    <n v="18492101856"/>
    <x v="0"/>
    <s v="Film - Inwazja: Bitwa o Los Angeles"/>
    <s v="UNKNOWN"/>
    <d v="2023-06-17T00:00:00"/>
    <d v="1899-12-30T03:45:00"/>
    <n v="900"/>
    <m/>
    <n v="0"/>
    <m/>
    <s v="27|00:10:00|weekdays|False|123"/>
    <n v="6"/>
    <m/>
    <m/>
    <n v="6.0168977342324549E-2"/>
    <x v="2"/>
    <m/>
  </r>
  <r>
    <n v="18492101858"/>
    <x v="0"/>
    <s v="UNKNOWN"/>
    <s v="Zjedz  Alaskę"/>
    <d v="2023-06-17T00:00:00"/>
    <d v="1899-12-30T03:50:00"/>
    <n v="900"/>
    <m/>
    <n v="0"/>
    <m/>
    <s v="28|00:20:00|weekdays|False|123"/>
    <n v="6"/>
    <m/>
    <m/>
    <n v="5.9615461681917177E-2"/>
    <x v="2"/>
    <m/>
  </r>
  <r>
    <n v="18492101860"/>
    <x v="0"/>
    <s v="Zjedz  Alaskę"/>
    <s v="Zjedz  Alaskę"/>
    <d v="2023-06-17T00:00:00"/>
    <d v="1899-12-30T04:10:00"/>
    <n v="1400"/>
    <m/>
    <n v="0"/>
    <m/>
    <s v="13|00:30:00|weekdays|False|125"/>
    <n v="6"/>
    <m/>
    <m/>
    <n v="8.3365486249764559E-2"/>
    <x v="2"/>
    <m/>
  </r>
  <r>
    <n v="18492101863"/>
    <x v="0"/>
    <s v="UNKNOWN"/>
    <s v="Disco gramy!"/>
    <d v="2023-06-17T00:00:00"/>
    <d v="1899-12-30T04:35:00"/>
    <n v="800"/>
    <m/>
    <n v="0"/>
    <m/>
    <s v="04|00:10:00|weekdays|True|124"/>
    <n v="7"/>
    <m/>
    <m/>
    <n v="5.0560432791906314E-2"/>
    <x v="2"/>
    <m/>
  </r>
  <r>
    <n v="18492101866"/>
    <x v="0"/>
    <s v="UNKNOWN"/>
    <s v="Nowy dzień z Polsat News"/>
    <d v="2023-06-17T00:00:00"/>
    <d v="1899-12-30T06:10:00"/>
    <n v="5500"/>
    <m/>
    <n v="0"/>
    <m/>
    <s v="07|00:20:00|weekdays|False|125"/>
    <n v="7"/>
    <m/>
    <m/>
    <n v="0.35644753815894514"/>
    <x v="2"/>
    <m/>
  </r>
  <r>
    <n v="18492101867"/>
    <x v="0"/>
    <s v="UNKNOWN"/>
    <s v="Nowy dzień z Polsat News"/>
    <d v="2023-06-17T00:00:00"/>
    <d v="1899-12-30T06:25:00"/>
    <n v="5800"/>
    <m/>
    <n v="0"/>
    <m/>
    <s v="03|00:10:00|weekdays|False|125"/>
    <n v="9"/>
    <m/>
    <m/>
    <n v="0.37948449517932148"/>
    <x v="2"/>
    <m/>
  </r>
  <r>
    <n v="18492101868"/>
    <x v="0"/>
    <s v="UNKNOWN"/>
    <s v="Nowy dzień z Polsat News"/>
    <d v="2023-06-17T00:00:00"/>
    <d v="1899-12-30T06:40:00"/>
    <n v="8300"/>
    <m/>
    <n v="0"/>
    <m/>
    <s v="03|00:10:00|weekdays|False|125"/>
    <n v="6"/>
    <m/>
    <m/>
    <n v="0.53610884654971869"/>
    <x v="2"/>
    <m/>
  </r>
  <r>
    <n v="18492101869"/>
    <x v="0"/>
    <s v="UNKNOWN"/>
    <s v="Nowy dzień z Polsat News"/>
    <d v="2023-06-17T00:00:00"/>
    <d v="1899-12-30T06:50:00"/>
    <n v="7500"/>
    <m/>
    <n v="0"/>
    <m/>
    <s v="03|00:10:00|weekdays|False|125"/>
    <n v="6"/>
    <m/>
    <m/>
    <n v="0.52257305411119159"/>
    <x v="2"/>
    <m/>
  </r>
  <r>
    <n v="18492101873"/>
    <x v="0"/>
    <s v="UNKNOWN"/>
    <s v="Nowy dzień z Polsat News"/>
    <d v="2023-06-17T00:00:00"/>
    <d v="1899-12-30T07:15:00"/>
    <n v="9700"/>
    <m/>
    <n v="0"/>
    <m/>
    <s v="03|00:10:00|weekdays|False|125"/>
    <n v="7"/>
    <m/>
    <m/>
    <n v="0.59379648331714108"/>
    <x v="2"/>
    <m/>
  </r>
  <r>
    <n v="18492101874"/>
    <x v="0"/>
    <s v="UNKNOWN"/>
    <s v="Nowy dzień z Polsat News"/>
    <d v="2023-06-17T00:00:00"/>
    <d v="1899-12-30T07:25:00"/>
    <n v="10400"/>
    <m/>
    <n v="0"/>
    <m/>
    <s v="06|00:10:00|weekdays|False|124"/>
    <n v="7"/>
    <m/>
    <m/>
    <n v="0.62788012840502094"/>
    <x v="2"/>
    <m/>
  </r>
  <r>
    <n v="18492101875"/>
    <x v="0"/>
    <s v="UNKNOWN"/>
    <s v="Nowy dzień z Polsat News"/>
    <d v="2023-06-17T00:00:00"/>
    <d v="1899-12-30T07:40:00"/>
    <n v="12200"/>
    <m/>
    <n v="0"/>
    <m/>
    <s v="01|00:10:00|weekdays|True|125"/>
    <n v="5"/>
    <m/>
    <m/>
    <n v="0.72561651490437351"/>
    <x v="2"/>
    <m/>
  </r>
  <r>
    <n v="18492101876"/>
    <x v="0"/>
    <s v="UNKNOWN"/>
    <s v="Nowy dzień z Polsat News"/>
    <d v="2023-06-17T00:00:00"/>
    <d v="1899-12-30T07:55:00"/>
    <n v="10800"/>
    <m/>
    <n v="0"/>
    <m/>
    <s v="02|00:20:00|weekdays|True|125"/>
    <n v="5"/>
    <m/>
    <m/>
    <n v="0.68517374490133798"/>
    <x v="2"/>
    <m/>
  </r>
  <r>
    <n v="18492101877"/>
    <x v="0"/>
    <s v="UNKNOWN"/>
    <s v="Nowy dzień z Polsat News"/>
    <d v="2023-06-17T00:00:00"/>
    <d v="1899-12-30T08:15:00"/>
    <n v="16700"/>
    <m/>
    <n v="0"/>
    <m/>
    <s v="27|00:10:00|weekdays|False|123"/>
    <n v="6"/>
    <m/>
    <m/>
    <n v="0.86173732031498518"/>
    <x v="2"/>
    <m/>
  </r>
  <r>
    <n v="18492101878"/>
    <x v="0"/>
    <s v="UNKNOWN"/>
    <s v="Nowy dzień z Polsat News"/>
    <d v="2023-06-17T00:00:00"/>
    <d v="1899-12-30T08:30:00"/>
    <n v="16700"/>
    <m/>
    <n v="0"/>
    <m/>
    <s v="27|00:10:00|weekdays|False|123"/>
    <n v="5"/>
    <m/>
    <m/>
    <n v="0.80734398698165188"/>
    <x v="2"/>
    <m/>
  </r>
  <r>
    <n v="18492101879"/>
    <x v="0"/>
    <s v="UNKNOWN"/>
    <s v="Nowy dzień z Polsat News"/>
    <d v="2023-06-17T00:00:00"/>
    <d v="1899-12-30T08:45:00"/>
    <n v="16700"/>
    <m/>
    <n v="0"/>
    <m/>
    <s v="34|00:30:00|weekdays|False|123"/>
    <n v="5"/>
    <m/>
    <m/>
    <n v="1.0111931982739861"/>
    <x v="2"/>
    <m/>
  </r>
  <r>
    <n v="18492101880"/>
    <x v="0"/>
    <s v="Nowy dzień z Polsat News"/>
    <s v="UNKNOWN"/>
    <d v="2023-06-17T00:00:00"/>
    <d v="1899-12-30T08:55:00"/>
    <n v="12900"/>
    <m/>
    <n v="0"/>
    <m/>
    <s v="22|00:30:00|weekdays|False|124"/>
    <n v="5"/>
    <m/>
    <m/>
    <n v="0.78110133279846827"/>
    <x v="2"/>
    <m/>
  </r>
  <r>
    <n v="18492101883"/>
    <x v="0"/>
    <s v="Film familijny - Doktor Dolittle"/>
    <s v="Film familijny - Doktor Dolittle"/>
    <d v="2023-06-17T00:00:00"/>
    <d v="1899-12-30T09:35:00"/>
    <n v="8400"/>
    <m/>
    <n v="0"/>
    <m/>
    <s v="07|00:20:00|weekdays|False|125"/>
    <n v="5"/>
    <m/>
    <m/>
    <n v="0.53465078555184342"/>
    <x v="2"/>
    <m/>
  </r>
  <r>
    <n v="18492101884"/>
    <x v="0"/>
    <s v="Film familijny - Doktor Dolittle"/>
    <s v="Film familijny - Doktor Dolittle"/>
    <d v="2023-06-17T00:00:00"/>
    <d v="1899-12-30T09:40:00"/>
    <n v="8400"/>
    <m/>
    <n v="0"/>
    <m/>
    <s v="07|00:20:00|weekdays|False|125"/>
    <n v="5"/>
    <m/>
    <m/>
    <n v="0.57037078555184351"/>
    <x v="2"/>
    <m/>
  </r>
  <r>
    <n v="18492101886"/>
    <x v="0"/>
    <s v="Film familijny - Doktor Dolittle"/>
    <s v="UNKNOWN"/>
    <d v="2023-06-17T00:00:00"/>
    <d v="1899-12-30T10:45:00"/>
    <n v="6800"/>
    <m/>
    <n v="0"/>
    <m/>
    <s v="22|00:30:00|weekdays|False|124"/>
    <n v="7"/>
    <m/>
    <m/>
    <n v="0.41174333821934767"/>
    <x v="2"/>
    <m/>
  </r>
  <r>
    <n v="18492101888"/>
    <x v="0"/>
    <s v="UNKNOWN"/>
    <s v="Film - Jak rozpętałem II wojnę światową cz. 3 - Wśród swoich"/>
    <d v="2023-06-17T00:00:00"/>
    <d v="1899-12-30T10:50:00"/>
    <n v="6800"/>
    <m/>
    <n v="0"/>
    <m/>
    <s v="06|00:10:00|weekdays|False|124"/>
    <n v="7"/>
    <m/>
    <m/>
    <n v="0.47205568835273348"/>
    <x v="2"/>
    <m/>
  </r>
  <r>
    <n v="18492101890"/>
    <x v="0"/>
    <s v="Film - Jak rozpętałem II wojnę światową cz. 3 - Wśród swoich"/>
    <s v="Film - Jak rozpętałem II wojnę światową cz. 3 - Wśród swoich"/>
    <d v="2023-06-17T00:00:00"/>
    <d v="1899-12-30T11:30:00"/>
    <n v="9200"/>
    <m/>
    <n v="0"/>
    <m/>
    <s v="07|00:20:00|weekdays|False|125"/>
    <n v="7"/>
    <m/>
    <m/>
    <n v="0.58664419369963805"/>
    <x v="2"/>
    <m/>
  </r>
  <r>
    <n v="18492101891"/>
    <x v="0"/>
    <s v="Film - Jak rozpętałem II wojnę światową cz. 3 - Wśród swoich"/>
    <s v="Film - Jak rozpętałem II wojnę światową cz. 3 - Wśród swoich"/>
    <d v="2023-06-17T00:00:00"/>
    <d v="1899-12-30T11:35:00"/>
    <n v="9200"/>
    <m/>
    <n v="0"/>
    <m/>
    <s v="03|00:10:00|weekdays|False|125"/>
    <n v="6"/>
    <m/>
    <m/>
    <n v="0.5951116130430617"/>
    <x v="2"/>
    <m/>
  </r>
  <r>
    <n v="18492101894"/>
    <x v="0"/>
    <s v="UNKNOWN"/>
    <s v="Bogaty Dom -  Biedny Dom"/>
    <d v="2023-06-17T00:00:00"/>
    <d v="1899-12-30T12:35:00"/>
    <n v="6700"/>
    <m/>
    <n v="0"/>
    <m/>
    <s v="01|00:10:00|weekdays|True|125"/>
    <n v="7"/>
    <m/>
    <m/>
    <n v="0.485959210175821"/>
    <x v="2"/>
    <m/>
  </r>
  <r>
    <n v="18492101895"/>
    <x v="0"/>
    <s v="Bogaty Dom -  Biedny Dom"/>
    <s v="Bogaty Dom -  Biedny Dom"/>
    <d v="2023-06-17T00:00:00"/>
    <d v="1899-12-30T12:50:00"/>
    <n v="7900"/>
    <m/>
    <n v="0"/>
    <m/>
    <s v="01|00:10:00|weekdays|True|125"/>
    <n v="6"/>
    <m/>
    <m/>
    <n v="0.60819063943261342"/>
    <x v="2"/>
    <m/>
  </r>
  <r>
    <n v="18492101896"/>
    <x v="0"/>
    <s v="Bogaty Dom -  Biedny Dom"/>
    <s v="Bogaty Dom -  Biedny Dom"/>
    <d v="2023-06-17T00:00:00"/>
    <d v="1899-12-30T13:20:00"/>
    <n v="11700"/>
    <m/>
    <n v="0"/>
    <m/>
    <s v="03|00:10:00|weekdays|False|125"/>
    <n v="6"/>
    <m/>
    <m/>
    <n v="0.78658596441345885"/>
    <x v="2"/>
    <m/>
  </r>
  <r>
    <n v="18492101899"/>
    <x v="0"/>
    <s v="Polacy za granicą"/>
    <s v="Polacy za granicą"/>
    <d v="2023-06-17T00:00:00"/>
    <d v="1899-12-30T13:45:00"/>
    <n v="9800"/>
    <m/>
    <n v="0"/>
    <m/>
    <s v="08|00:30:00|weekdays|True|125"/>
    <n v="7"/>
    <m/>
    <m/>
    <n v="0.66836714602974767"/>
    <x v="2"/>
    <m/>
  </r>
  <r>
    <n v="18492101901"/>
    <x v="0"/>
    <s v="Polacy za granicą"/>
    <s v="Polacy za granicą"/>
    <d v="2023-06-17T00:00:00"/>
    <d v="1899-12-30T14:20:00"/>
    <n v="10200"/>
    <m/>
    <n v="0"/>
    <m/>
    <s v="01|00:10:00|weekdays|True|125"/>
    <n v="5"/>
    <m/>
    <m/>
    <n v="0.74607905344464009"/>
    <x v="2"/>
    <m/>
  </r>
  <r>
    <n v="18492101903"/>
    <x v="0"/>
    <s v="UNKNOWN"/>
    <s v="Rolnicy. Podlasie"/>
    <d v="2023-06-17T00:00:00"/>
    <d v="1899-12-30T14:35:00"/>
    <n v="10400"/>
    <m/>
    <n v="0"/>
    <m/>
    <s v="01|00:10:00|weekdays|True|125"/>
    <n v="7"/>
    <m/>
    <m/>
    <n v="0.68287079959061336"/>
    <x v="2"/>
    <m/>
  </r>
  <r>
    <n v="18492101905"/>
    <x v="0"/>
    <s v="Rolnicy. Podlasie"/>
    <s v="Rolnicy. Podlasie"/>
    <d v="2023-06-17T00:00:00"/>
    <d v="1899-12-30T14:50:00"/>
    <n v="8900"/>
    <m/>
    <n v="0"/>
    <m/>
    <s v="01|00:10:00|weekdays|True|125"/>
    <n v="6"/>
    <m/>
    <m/>
    <n v="0.62074937016248011"/>
    <x v="2"/>
    <m/>
  </r>
  <r>
    <n v="18492101907"/>
    <x v="0"/>
    <s v="Rolnicy. Podlasie"/>
    <s v="Rolnicy. Podlasie"/>
    <d v="2023-06-17T00:00:00"/>
    <d v="1899-12-30T15:20:00"/>
    <n v="12000"/>
    <m/>
    <n v="0"/>
    <m/>
    <s v="06|00:10:00|weekdays|False|124"/>
    <n v="5"/>
    <m/>
    <m/>
    <n v="0.94436718112667239"/>
    <x v="2"/>
    <m/>
  </r>
  <r>
    <n v="18492101909"/>
    <x v="0"/>
    <s v="UNKNOWN"/>
    <s v="Więzienie kobiet"/>
    <d v="2023-06-17T00:00:00"/>
    <d v="1899-12-30T15:40:00"/>
    <n v="11800"/>
    <m/>
    <n v="0"/>
    <m/>
    <s v="01|00:10:00|weekdays|True|125"/>
    <n v="7"/>
    <m/>
    <m/>
    <n v="0.90291302261242679"/>
    <x v="2"/>
    <m/>
  </r>
  <r>
    <n v="18492101913"/>
    <x v="0"/>
    <s v="UNKNOWN"/>
    <s v="Więzienie kobiet 2"/>
    <d v="2023-06-17T00:00:00"/>
    <d v="1899-12-30T16:10:00"/>
    <n v="13300"/>
    <m/>
    <n v="0"/>
    <m/>
    <s v="01|00:10:00|weekdays|True|125"/>
    <n v="7"/>
    <m/>
    <m/>
    <n v="0.96982969013579823"/>
    <x v="2"/>
    <m/>
  </r>
  <r>
    <n v="18492101917"/>
    <x v="0"/>
    <s v="UNKNOWN"/>
    <s v="Więzienie kobiet 3"/>
    <d v="2023-06-17T00:00:00"/>
    <d v="1899-12-30T16:40:00"/>
    <n v="14400"/>
    <m/>
    <n v="0"/>
    <m/>
    <s v="01|00:10:00|weekdays|True|125"/>
    <n v="7"/>
    <m/>
    <m/>
    <n v="1.0480771510815086"/>
    <x v="2"/>
    <m/>
  </r>
  <r>
    <n v="18492101921"/>
    <x v="0"/>
    <s v="UNKNOWN"/>
    <s v="Więzienie kobiet 4"/>
    <d v="2023-06-17T00:00:00"/>
    <d v="1899-12-30T17:10:00"/>
    <n v="25200"/>
    <m/>
    <n v="0"/>
    <m/>
    <s v="01|00:10:00|weekdays|True|125"/>
    <n v="7"/>
    <m/>
    <m/>
    <n v="1.3652743001069259"/>
    <x v="2"/>
    <m/>
  </r>
  <r>
    <n v="18492101925"/>
    <x v="0"/>
    <s v="UNKNOWN"/>
    <s v="Chłopaki do wzięcia"/>
    <d v="2023-06-17T00:00:00"/>
    <d v="1899-12-30T17:40:00"/>
    <n v="23500"/>
    <m/>
    <n v="0"/>
    <m/>
    <s v="01|00:10:00|weekdays|True|125"/>
    <n v="7"/>
    <m/>
    <m/>
    <n v="1.4100230292947238"/>
    <x v="2"/>
    <m/>
  </r>
  <r>
    <n v="18492101929"/>
    <x v="0"/>
    <s v="UNKNOWN"/>
    <s v="Chłopaki do wzięcia 2"/>
    <d v="2023-06-17T00:00:00"/>
    <d v="1899-12-30T18:10:00"/>
    <n v="25000"/>
    <m/>
    <n v="0"/>
    <m/>
    <s v="01|00:10:00|weekdays|True|125"/>
    <n v="7"/>
    <m/>
    <m/>
    <n v="1.4398396968180953"/>
    <x v="2"/>
    <m/>
  </r>
  <r>
    <n v="18492101933"/>
    <x v="0"/>
    <s v="UNKNOWN"/>
    <s v="Wydarzenia"/>
    <d v="2023-06-17T00:00:00"/>
    <d v="1899-12-30T18:48:00"/>
    <n v="27500"/>
    <m/>
    <n v="0"/>
    <m/>
    <s v="05|00:20:00|weekdays|True|124"/>
    <n v="7"/>
    <m/>
    <m/>
    <n v="1.684880547937583"/>
    <x v="2"/>
    <m/>
  </r>
  <r>
    <n v="18492101934"/>
    <x v="0"/>
    <s v="UNKNOWN"/>
    <s v="Sport"/>
    <d v="2023-06-17T00:00:00"/>
    <d v="1899-12-30T19:44:00"/>
    <n v="18900"/>
    <m/>
    <n v="0"/>
    <m/>
    <s v="02|00:20:00|weekdays|True|125"/>
    <n v="7"/>
    <m/>
    <m/>
    <n v="1.1799997678630556"/>
    <x v="2"/>
    <m/>
  </r>
  <r>
    <n v="18492101938"/>
    <x v="0"/>
    <s v="UNKNOWN"/>
    <s v="Pogoda"/>
    <d v="2023-06-17T00:00:00"/>
    <d v="1899-12-30T19:55:00"/>
    <n v="22500"/>
    <m/>
    <n v="0"/>
    <m/>
    <s v="03|00:10:00|weekdays|False|125"/>
    <n v="6"/>
    <m/>
    <m/>
    <n v="1.3059191623335746"/>
    <x v="2"/>
    <m/>
  </r>
  <r>
    <n v="18492101943"/>
    <x v="0"/>
    <s v="Film - Piraci z Karaibów. Klątwa Czarnej Perły"/>
    <s v="Film - Piraci z Karaibów. Klątwa Czarnej Perły"/>
    <d v="2023-06-17T00:00:00"/>
    <d v="1899-12-30T20:35:00"/>
    <n v="30900"/>
    <m/>
    <n v="0"/>
    <m/>
    <s v="07|00:20:00|weekdays|False|125"/>
    <n v="7"/>
    <m/>
    <m/>
    <n v="1.5039353897085672"/>
    <x v="2"/>
    <m/>
  </r>
  <r>
    <n v="18492101944"/>
    <x v="0"/>
    <s v="Film - Piraci z Karaibów. Klątwa Czarnej Perły"/>
    <s v="Film - Piraci z Karaibów. Klątwa Czarnej Perły"/>
    <d v="2023-06-17T00:00:00"/>
    <d v="1899-12-30T20:40:00"/>
    <n v="30900"/>
    <m/>
    <n v="0"/>
    <m/>
    <s v="07|00:20:00|weekdays|False|125"/>
    <n v="7"/>
    <m/>
    <m/>
    <n v="1.5039353897085672"/>
    <x v="2"/>
    <m/>
  </r>
  <r>
    <n v="18492101946"/>
    <x v="0"/>
    <s v="Film - Piraci z Karaibów. Klątwa Czarnej Perły"/>
    <s v="Film - Piraci z Karaibów. Klątwa Czarnej Perły"/>
    <d v="2023-06-17T00:00:00"/>
    <d v="1899-12-30T21:30:00"/>
    <n v="35500"/>
    <m/>
    <n v="0"/>
    <m/>
    <s v="22|00:30:00|weekdays|False|124"/>
    <n v="5"/>
    <m/>
    <m/>
    <n v="2.1495424274686532"/>
    <x v="2"/>
    <m/>
  </r>
  <r>
    <n v="18492101947"/>
    <x v="0"/>
    <s v="Film - Piraci z Karaibów. Klątwa Czarnej Perły"/>
    <s v="Film - Piraci z Karaibów. Klątwa Czarnej Perły"/>
    <d v="2023-06-17T00:00:00"/>
    <d v="1899-12-30T21:35:00"/>
    <n v="35500"/>
    <m/>
    <n v="0"/>
    <m/>
    <s v="22|00:30:00|weekdays|False|124"/>
    <n v="5"/>
    <m/>
    <m/>
    <n v="2.1495424274686532"/>
    <x v="2"/>
    <m/>
  </r>
  <r>
    <n v="18492101948"/>
    <x v="0"/>
    <s v="Film - Piraci z Karaibów. Klątwa Czarnej Perły"/>
    <s v="Film - Piraci z Karaibów. Klątwa Czarnej Perły"/>
    <d v="2023-06-17T00:00:00"/>
    <d v="1899-12-30T22:25:00"/>
    <n v="36400"/>
    <m/>
    <n v="0"/>
    <m/>
    <s v="16|00:20:00|weekdays|False|124"/>
    <n v="6"/>
    <m/>
    <m/>
    <n v="1.5653419641892456"/>
    <x v="2"/>
    <m/>
  </r>
  <r>
    <n v="18492101949"/>
    <x v="0"/>
    <s v="Film - Piraci z Karaibów. Klątwa Czarnej Perły"/>
    <s v="Film - Piraci z Karaibów. Klątwa Czarnej Perły"/>
    <d v="2023-06-17T00:00:00"/>
    <d v="1899-12-30T22:30:00"/>
    <n v="36400"/>
    <m/>
    <n v="0"/>
    <m/>
    <s v="13|00:30:00|weekdays|False|125"/>
    <n v="5"/>
    <m/>
    <m/>
    <n v="2.1236359758272116"/>
    <x v="2"/>
    <m/>
  </r>
  <r>
    <n v="18492101952"/>
    <x v="0"/>
    <s v="Film - Desperado"/>
    <s v="Film - Desperado"/>
    <d v="2023-06-17T00:00:00"/>
    <d v="1899-12-30T23:30:00"/>
    <n v="10400"/>
    <m/>
    <n v="0"/>
    <m/>
    <s v="07|00:20:00|weekdays|False|125"/>
    <n v="7"/>
    <m/>
    <m/>
    <n v="0.61508287734990141"/>
    <x v="2"/>
    <m/>
  </r>
  <r>
    <n v="18492101953"/>
    <x v="0"/>
    <s v="Film - Desperado"/>
    <s v="Film - Desperado"/>
    <d v="2023-06-17T00:00:00"/>
    <d v="1899-12-30T23:35:00"/>
    <n v="10400"/>
    <m/>
    <n v="0"/>
    <m/>
    <s v="07|00:20:00|weekdays|False|125"/>
    <n v="10"/>
    <m/>
    <m/>
    <n v="0.59319430592133005"/>
    <x v="2"/>
    <m/>
  </r>
  <r>
    <n v="18492101955"/>
    <x v="0"/>
    <s v="Film - Desperado"/>
    <s v="Film - Desperado"/>
    <d v="2023-06-18T00:00:00"/>
    <d v="1899-12-30T00:25:00"/>
    <n v="6500"/>
    <m/>
    <n v="0"/>
    <m/>
    <s v="13|00:30:00|weekdays|False|125"/>
    <n v="10"/>
    <m/>
    <m/>
    <n v="0.38864928139771643"/>
    <x v="2"/>
    <m/>
  </r>
  <r>
    <n v="18492101956"/>
    <x v="0"/>
    <s v="Film - Desperado"/>
    <s v="Film - Desperado"/>
    <d v="2023-06-18T00:00:00"/>
    <d v="1899-12-30T00:30:00"/>
    <n v="6500"/>
    <m/>
    <n v="0"/>
    <m/>
    <s v="13|00:30:00|weekdays|False|125"/>
    <n v="11"/>
    <m/>
    <m/>
    <n v="0.38880837230680737"/>
    <x v="2"/>
    <m/>
  </r>
  <r>
    <n v="18492101959"/>
    <x v="0"/>
    <s v="Film - 7 rzeczy, których nie wiecie o facetach"/>
    <s v="Film - 7 rzeczy, których nie wiecie o facetach"/>
    <d v="2023-06-18T00:00:00"/>
    <d v="1899-12-30T01:40:00"/>
    <n v="3400"/>
    <m/>
    <n v="0"/>
    <m/>
    <s v="07|00:20:00|weekdays|False|125"/>
    <n v="6"/>
    <m/>
    <m/>
    <n v="0.22347865129479383"/>
    <x v="2"/>
    <m/>
  </r>
  <r>
    <n v="18492101960"/>
    <x v="0"/>
    <s v="Film - 7 rzeczy, których nie wiecie o facetach"/>
    <s v="Film - 7 rzeczy, których nie wiecie o facetach"/>
    <d v="2023-06-18T00:00:00"/>
    <d v="1899-12-30T01:45:00"/>
    <n v="3400"/>
    <m/>
    <n v="0"/>
    <m/>
    <s v="07|00:20:00|weekdays|False|125"/>
    <n v="6"/>
    <m/>
    <m/>
    <n v="0.22347865129479383"/>
    <x v="2"/>
    <m/>
  </r>
  <r>
    <n v="18492101962"/>
    <x v="0"/>
    <s v="Film - 7 rzeczy, których nie wiecie o facetach"/>
    <s v="Film - 7 rzeczy, których nie wiecie o facetach"/>
    <d v="2023-06-18T00:00:00"/>
    <d v="1899-12-30T02:35:00"/>
    <n v="2000"/>
    <m/>
    <n v="0"/>
    <m/>
    <s v="13|00:30:00|weekdays|False|125"/>
    <n v="9"/>
    <m/>
    <m/>
    <n v="0.12087926607109221"/>
    <x v="2"/>
    <m/>
  </r>
  <r>
    <n v="18492101963"/>
    <x v="0"/>
    <s v="Film - 7 rzeczy, których nie wiecie o facetach"/>
    <s v="Film - 7 rzeczy, których nie wiecie o facetach"/>
    <d v="2023-06-18T00:00:00"/>
    <d v="1899-12-30T02:40:00"/>
    <n v="2000"/>
    <m/>
    <n v="0"/>
    <m/>
    <s v="16|00:20:00|weekdays|False|124"/>
    <n v="5"/>
    <m/>
    <m/>
    <n v="0.11643856946094754"/>
    <x v="2"/>
    <m/>
  </r>
  <r>
    <n v="18492101964"/>
    <x v="0"/>
    <s v="Film - 7 rzeczy, których nie wiecie o facetach"/>
    <s v="UNKNOWN"/>
    <d v="2023-06-18T00:00:00"/>
    <d v="1899-12-30T03:45:00"/>
    <n v="1000"/>
    <m/>
    <n v="0"/>
    <m/>
    <s v="28|00:20:00|weekdays|False|123"/>
    <n v="6"/>
    <m/>
    <m/>
    <n v="8.0696809276204262E-2"/>
    <x v="2"/>
    <m/>
  </r>
  <r>
    <n v="18492101966"/>
    <x v="0"/>
    <s v="UNKNOWN"/>
    <s v="Zjedz  Alaskę"/>
    <d v="2023-06-18T00:00:00"/>
    <d v="1899-12-30T03:50:00"/>
    <n v="1000"/>
    <m/>
    <n v="0"/>
    <m/>
    <s v="29|00:30:00|weekdays|True|123"/>
    <n v="5"/>
    <m/>
    <m/>
    <n v="8.3457819094496469E-2"/>
    <x v="2"/>
    <m/>
  </r>
  <r>
    <n v="18492101968"/>
    <x v="0"/>
    <s v="Zjedz  Alaskę"/>
    <s v="Zjedz  Alaskę"/>
    <d v="2023-06-18T00:00:00"/>
    <d v="1899-12-30T04:15:00"/>
    <n v="3200"/>
    <m/>
    <n v="0"/>
    <m/>
    <s v="27|00:10:00|weekdays|False|123"/>
    <n v="5"/>
    <m/>
    <m/>
    <n v="0.15941932684678359"/>
    <x v="2"/>
    <m/>
  </r>
  <r>
    <n v="18492101971"/>
    <x v="0"/>
    <s v="UNKNOWN"/>
    <s v="Disco gramy!"/>
    <d v="2023-06-18T00:00:00"/>
    <d v="1899-12-30T04:35:00"/>
    <n v="1800"/>
    <m/>
    <n v="0"/>
    <m/>
    <s v="01|00:10:00|weekdays|True|125"/>
    <n v="7"/>
    <m/>
    <m/>
    <n v="9.2868572456617157E-2"/>
    <x v="2"/>
    <m/>
  </r>
  <r>
    <n v="18492101974"/>
    <x v="0"/>
    <s v="UNKNOWN"/>
    <s v="Nowy dzień z Polsat News"/>
    <d v="2023-06-18T00:00:00"/>
    <d v="1899-12-30T06:10:00"/>
    <n v="5900"/>
    <m/>
    <n v="0"/>
    <m/>
    <s v="07|00:20:00|weekdays|False|125"/>
    <n v="5"/>
    <m/>
    <m/>
    <n v="0.32188138508998532"/>
    <x v="2"/>
    <m/>
  </r>
  <r>
    <n v="18492101975"/>
    <x v="0"/>
    <s v="UNKNOWN"/>
    <s v="Nowy dzień z Polsat News"/>
    <d v="2023-06-18T00:00:00"/>
    <d v="1899-12-30T06:25:00"/>
    <n v="5900"/>
    <m/>
    <n v="0"/>
    <m/>
    <s v="03|00:10:00|weekdays|False|125"/>
    <n v="8"/>
    <m/>
    <m/>
    <n v="0.31785146923413737"/>
    <x v="2"/>
    <m/>
  </r>
  <r>
    <n v="18492101976"/>
    <x v="0"/>
    <s v="UNKNOWN"/>
    <s v="Nowy dzień z Polsat News"/>
    <d v="2023-06-18T00:00:00"/>
    <d v="1899-12-30T06:40:00"/>
    <n v="8300"/>
    <m/>
    <n v="0"/>
    <m/>
    <s v="07|00:20:00|weekdays|False|125"/>
    <n v="5"/>
    <m/>
    <m/>
    <n v="0.48632160953336911"/>
    <x v="2"/>
    <m/>
  </r>
  <r>
    <n v="18492101977"/>
    <x v="0"/>
    <s v="UNKNOWN"/>
    <s v="Nowy dzień z Polsat News"/>
    <d v="2023-06-18T00:00:00"/>
    <d v="1899-12-30T06:50:00"/>
    <n v="9900"/>
    <m/>
    <n v="0"/>
    <m/>
    <s v="06|00:10:00|weekdays|False|124"/>
    <n v="5"/>
    <m/>
    <m/>
    <n v="0.55646292442950485"/>
    <x v="2"/>
    <m/>
  </r>
  <r>
    <n v="18492101981"/>
    <x v="0"/>
    <s v="UNKNOWN"/>
    <s v="Nowy dzień z Polsat News"/>
    <d v="2023-06-18T00:00:00"/>
    <d v="1899-12-30T07:15:00"/>
    <n v="8900"/>
    <m/>
    <n v="0"/>
    <m/>
    <s v="04|00:10:00|weekdays|True|124"/>
    <n v="5"/>
    <m/>
    <m/>
    <n v="0.50678767195281482"/>
    <x v="2"/>
    <m/>
  </r>
  <r>
    <n v="18492101982"/>
    <x v="0"/>
    <s v="UNKNOWN"/>
    <s v="Nowy dzień z Polsat News"/>
    <d v="2023-06-18T00:00:00"/>
    <d v="1899-12-30T07:30:00"/>
    <n v="8000"/>
    <m/>
    <n v="0"/>
    <m/>
    <s v="06|00:10:00|weekdays|False|124"/>
    <n v="7"/>
    <m/>
    <m/>
    <n v="0.48632097789397211"/>
    <x v="2"/>
    <m/>
  </r>
  <r>
    <n v="18492101983"/>
    <x v="0"/>
    <s v="UNKNOWN"/>
    <s v="Nowy dzień z Polsat News"/>
    <d v="2023-06-18T00:00:00"/>
    <d v="1899-12-30T07:45:00"/>
    <n v="9400"/>
    <m/>
    <n v="0"/>
    <m/>
    <s v="03|00:10:00|weekdays|False|125"/>
    <n v="5"/>
    <m/>
    <m/>
    <n v="0.57265556115269334"/>
    <x v="2"/>
    <m/>
  </r>
  <r>
    <n v="18492101984"/>
    <x v="0"/>
    <s v="UNKNOWN"/>
    <s v="Nowy dzień z Polsat News"/>
    <d v="2023-06-18T00:00:00"/>
    <d v="1899-12-30T07:55:00"/>
    <n v="8500"/>
    <m/>
    <n v="0"/>
    <m/>
    <s v="03|00:10:00|weekdays|False|125"/>
    <n v="7"/>
    <m/>
    <m/>
    <n v="0.55309279465935046"/>
    <x v="2"/>
    <m/>
  </r>
  <r>
    <n v="18492101985"/>
    <x v="0"/>
    <s v="UNKNOWN"/>
    <s v="Nowy dzień z Polsat News"/>
    <d v="2023-06-18T00:00:00"/>
    <d v="1899-12-30T08:15:00"/>
    <n v="13500"/>
    <m/>
    <n v="0"/>
    <m/>
    <s v="06|00:10:00|weekdays|False|124"/>
    <n v="6"/>
    <m/>
    <m/>
    <n v="0.70437974543417325"/>
    <x v="2"/>
    <m/>
  </r>
  <r>
    <n v="18492101986"/>
    <x v="0"/>
    <s v="UNKNOWN"/>
    <s v="Nowy dzień z Polsat News"/>
    <d v="2023-06-18T00:00:00"/>
    <d v="1899-12-30T08:30:00"/>
    <n v="12300"/>
    <m/>
    <n v="0"/>
    <m/>
    <s v="07|00:20:00|weekdays|False|125"/>
    <n v="5"/>
    <m/>
    <m/>
    <n v="0.66544865027234223"/>
    <x v="2"/>
    <m/>
  </r>
  <r>
    <n v="18492101987"/>
    <x v="0"/>
    <s v="Nowy dzień z Polsat News"/>
    <s v="UNKNOWN"/>
    <d v="2023-06-18T00:00:00"/>
    <d v="1899-12-30T08:35:00"/>
    <n v="9500"/>
    <m/>
    <n v="0"/>
    <m/>
    <s v="13|00:30:00|weekdays|False|125"/>
    <n v="12"/>
    <m/>
    <m/>
    <n v="0.57196818050435483"/>
    <x v="2"/>
    <m/>
  </r>
  <r>
    <n v="18492101990"/>
    <x v="0"/>
    <s v="Film animowany - Angry Birds 2 Film"/>
    <s v="Film animowany - Angry Birds 2 Film"/>
    <d v="2023-06-18T00:00:00"/>
    <d v="1899-12-30T09:10:00"/>
    <n v="11200"/>
    <m/>
    <n v="0"/>
    <m/>
    <s v="13|00:30:00|weekdays|False|125"/>
    <n v="5"/>
    <m/>
    <m/>
    <n v="0.67695722333144992"/>
    <x v="2"/>
    <m/>
  </r>
  <r>
    <n v="18492101991"/>
    <x v="0"/>
    <s v="Film animowany - Angry Birds 2 Film"/>
    <s v="Film animowany - Angry Birds 2 Film"/>
    <d v="2023-06-18T00:00:00"/>
    <d v="1899-12-30T09:15:00"/>
    <n v="11200"/>
    <m/>
    <n v="0"/>
    <m/>
    <s v="13|00:30:00|weekdays|False|125"/>
    <n v="5"/>
    <m/>
    <m/>
    <n v="0.67695722333144992"/>
    <x v="2"/>
    <m/>
  </r>
  <r>
    <n v="18492101993"/>
    <x v="0"/>
    <s v="Film animowany - Angry Birds 2 Film"/>
    <s v="Film animowany - Angry Birds 2 Film"/>
    <d v="2023-06-18T00:00:00"/>
    <d v="1899-12-30T10:05:00"/>
    <n v="13100"/>
    <m/>
    <n v="0"/>
    <m/>
    <s v="36|00:30:00|group|False|123"/>
    <n v="4"/>
    <m/>
    <m/>
    <n v="0.79321143098139035"/>
    <x v="2"/>
    <m/>
  </r>
  <r>
    <n v="18492101994"/>
    <x v="0"/>
    <s v="Film animowany - Angry Birds 2 Film"/>
    <s v="Film animowany - Angry Birds 2 Film"/>
    <d v="2023-06-18T00:00:00"/>
    <d v="1899-12-30T10:10:00"/>
    <n v="13100"/>
    <m/>
    <n v="0"/>
    <m/>
    <s v="13|00:30:00|weekdays|False|125"/>
    <n v="5"/>
    <m/>
    <m/>
    <n v="0.79355085943232084"/>
    <x v="2"/>
    <m/>
  </r>
  <r>
    <n v="18492101997"/>
    <x v="0"/>
    <s v="Film animowany - Smerfy 2"/>
    <s v="Film animowany - Smerfy 2"/>
    <d v="2023-06-18T00:00:00"/>
    <d v="1899-12-30T11:20:00"/>
    <n v="13400"/>
    <m/>
    <n v="0"/>
    <m/>
    <s v="06|00:10:00|weekdays|False|124"/>
    <n v="5"/>
    <m/>
    <m/>
    <n v="0.77210335225811766"/>
    <x v="2"/>
    <m/>
  </r>
  <r>
    <n v="18492101998"/>
    <x v="0"/>
    <s v="Film animowany - Smerfy 2"/>
    <s v="Film animowany - Smerfy 2"/>
    <d v="2023-06-18T00:00:00"/>
    <d v="1899-12-30T11:25:00"/>
    <n v="13400"/>
    <m/>
    <n v="0"/>
    <m/>
    <s v="06|00:10:00|weekdays|False|124"/>
    <n v="6"/>
    <m/>
    <m/>
    <n v="0.76167668559145096"/>
    <x v="2"/>
    <m/>
  </r>
  <r>
    <n v="18492102000"/>
    <x v="0"/>
    <s v="Film animowany - Smerfy 2"/>
    <s v="Film animowany - Smerfy 2"/>
    <d v="2023-06-18T00:00:00"/>
    <d v="1899-12-30T12:15:00"/>
    <n v="11200"/>
    <m/>
    <n v="0"/>
    <m/>
    <s v="03|00:10:00|weekdays|False|125"/>
    <n v="5"/>
    <m/>
    <m/>
    <n v="0.7137810941393794"/>
    <x v="2"/>
    <m/>
  </r>
  <r>
    <n v="18492102001"/>
    <x v="0"/>
    <s v="Film animowany - Smerfy 2"/>
    <s v="Film animowany - Smerfy 2"/>
    <d v="2023-06-18T00:00:00"/>
    <d v="1899-12-30T12:20:00"/>
    <n v="11200"/>
    <m/>
    <n v="0"/>
    <m/>
    <s v="07|00:20:00|weekdays|False|125"/>
    <n v="7"/>
    <m/>
    <m/>
    <n v="0.70051342835483899"/>
    <x v="2"/>
    <m/>
  </r>
  <r>
    <n v="18492102004"/>
    <x v="0"/>
    <s v="Film - Piraci z Karaibów. Klątwa Czarnej Perły"/>
    <s v="Film - Piraci z Karaibów. Klątwa Czarnej Perły"/>
    <d v="2023-06-18T00:00:00"/>
    <d v="1899-12-30T13:35:00"/>
    <n v="14500"/>
    <m/>
    <n v="0"/>
    <m/>
    <s v="07|00:20:00|weekdays|False|125"/>
    <n v="5"/>
    <m/>
    <m/>
    <n v="0.8272305226787775"/>
    <x v="2"/>
    <m/>
  </r>
  <r>
    <n v="18492102005"/>
    <x v="0"/>
    <s v="Film - Piraci z Karaibów. Klątwa Czarnej Perły"/>
    <s v="Film - Piraci z Karaibów. Klątwa Czarnej Perły"/>
    <d v="2023-06-18T00:00:00"/>
    <d v="1899-12-30T13:40:00"/>
    <n v="14500"/>
    <m/>
    <n v="0"/>
    <m/>
    <s v="36|00:30:00|group|False|123"/>
    <n v="3"/>
    <m/>
    <m/>
    <n v="0.87798211826184425"/>
    <x v="2"/>
    <m/>
  </r>
  <r>
    <n v="18492102007"/>
    <x v="0"/>
    <s v="Film - Piraci z Karaibów. Klątwa Czarnej Perły"/>
    <s v="Film - Piraci z Karaibów. Klątwa Czarnej Perły"/>
    <d v="2023-06-18T00:00:00"/>
    <d v="1899-12-30T14:30:00"/>
    <n v="14600"/>
    <m/>
    <n v="0"/>
    <m/>
    <s v="07|00:20:00|weekdays|False|125"/>
    <n v="6"/>
    <m/>
    <m/>
    <n v="1.0348896986972516"/>
    <x v="2"/>
    <m/>
  </r>
  <r>
    <n v="18492102008"/>
    <x v="0"/>
    <s v="Film - Piraci z Karaibów. Klątwa Czarnej Perły"/>
    <s v="Film - Piraci z Karaibów. Klątwa Czarnej Perły"/>
    <d v="2023-06-18T00:00:00"/>
    <d v="1899-12-30T14:35:00"/>
    <n v="14600"/>
    <m/>
    <n v="0"/>
    <m/>
    <s v="13|00:30:00|weekdays|False|125"/>
    <n v="8"/>
    <m/>
    <m/>
    <n v="0.89521030898564002"/>
    <x v="2"/>
    <m/>
  </r>
  <r>
    <n v="18492102009"/>
    <x v="0"/>
    <s v="Film - Piraci z Karaibów. Klątwa Czarnej Perły"/>
    <s v="Film - Piraci z Karaibów. Klątwa Czarnej Perły"/>
    <d v="2023-06-18T00:00:00"/>
    <d v="1899-12-30T15:25:00"/>
    <n v="14700"/>
    <m/>
    <n v="0"/>
    <m/>
    <s v="07|00:20:00|weekdays|False|125"/>
    <n v="6"/>
    <m/>
    <m/>
    <n v="0.87438220804905942"/>
    <x v="2"/>
    <m/>
  </r>
  <r>
    <n v="18492102010"/>
    <x v="0"/>
    <s v="Film - Piraci z Karaibów. Klątwa Czarnej Perły"/>
    <s v="Film - Piraci z Karaibów. Klątwa Czarnej Perły"/>
    <d v="2023-06-18T00:00:00"/>
    <d v="1899-12-30T15:30:00"/>
    <n v="14700"/>
    <m/>
    <n v="0"/>
    <m/>
    <s v="07|00:20:00|weekdays|False|125"/>
    <n v="6"/>
    <m/>
    <m/>
    <n v="0.90336554138239278"/>
    <x v="2"/>
    <m/>
  </r>
  <r>
    <n v="18492102012"/>
    <x v="0"/>
    <s v="UNKNOWN"/>
    <s v="Film - Kochaj albo rzuć"/>
    <d v="2023-06-18T00:00:00"/>
    <d v="1899-12-30T16:10:00"/>
    <n v="12300"/>
    <m/>
    <n v="0"/>
    <m/>
    <s v="07|00:20:00|weekdays|False|125"/>
    <n v="5"/>
    <m/>
    <m/>
    <n v="0.89574865027234229"/>
    <x v="2"/>
    <m/>
  </r>
  <r>
    <n v="18492102014"/>
    <x v="0"/>
    <s v="Film - Kochaj albo rzuć"/>
    <s v="Film - Kochaj albo rzuć"/>
    <d v="2023-06-18T00:00:00"/>
    <d v="1899-12-30T16:54:00"/>
    <n v="16200"/>
    <m/>
    <n v="0"/>
    <m/>
    <s v="22|00:30:00|weekdays|False|124"/>
    <n v="6"/>
    <m/>
    <m/>
    <n v="0.98091795281668126"/>
    <x v="2"/>
    <m/>
  </r>
  <r>
    <n v="18492102015"/>
    <x v="0"/>
    <s v="Film - Kochaj albo rzuć"/>
    <s v="Film - Kochaj albo rzuć"/>
    <d v="2023-06-18T00:00:00"/>
    <d v="1899-12-30T17:00:00"/>
    <n v="24600"/>
    <m/>
    <n v="0"/>
    <m/>
    <s v="13|00:30:00|weekdays|False|125"/>
    <n v="6"/>
    <m/>
    <m/>
    <n v="1.4873149726744346"/>
    <x v="2"/>
    <m/>
  </r>
  <r>
    <n v="18492102017"/>
    <x v="0"/>
    <s v="Film - Kochaj albo rzuć"/>
    <s v="Film - Kochaj albo rzuć"/>
    <d v="2023-06-18T00:00:00"/>
    <d v="1899-12-30T17:53:00"/>
    <n v="25000"/>
    <m/>
    <n v="0"/>
    <m/>
    <s v="07|00:20:00|weekdays|False|125"/>
    <n v="6"/>
    <m/>
    <m/>
    <n v="1.5582106712852486"/>
    <x v="2"/>
    <m/>
  </r>
  <r>
    <n v="18492102018"/>
    <x v="0"/>
    <s v="Film - Kochaj albo rzuć"/>
    <s v="Film - Kochaj albo rzuć"/>
    <d v="2023-06-18T00:00:00"/>
    <d v="1899-12-30T18:00:00"/>
    <n v="28200"/>
    <m/>
    <n v="0"/>
    <m/>
    <s v="13|00:30:00|weekdays|False|125"/>
    <n v="7"/>
    <m/>
    <m/>
    <n v="1.6954333658881149"/>
    <x v="2"/>
    <m/>
  </r>
  <r>
    <n v="18492102020"/>
    <x v="0"/>
    <s v="UNKNOWN"/>
    <s v="Wydarzenia"/>
    <d v="2023-06-18T00:00:00"/>
    <d v="1899-12-30T18:45:00"/>
    <n v="27200"/>
    <m/>
    <n v="0"/>
    <m/>
    <s v="25|00:10:00|weekdays|True|123"/>
    <n v="7"/>
    <m/>
    <m/>
    <n v="1.7103176682829699"/>
    <x v="2"/>
    <m/>
  </r>
  <r>
    <n v="18492102021"/>
    <x v="0"/>
    <s v="UNKNOWN"/>
    <s v="Sport"/>
    <d v="2023-06-18T00:00:00"/>
    <d v="1899-12-30T19:10:00"/>
    <n v="43700"/>
    <m/>
    <n v="0"/>
    <m/>
    <s v="05|00:20:00|weekdays|True|124"/>
    <n v="7"/>
    <m/>
    <m/>
    <n v="2.5371242057875669"/>
    <x v="2"/>
    <m/>
  </r>
  <r>
    <n v="18492102025"/>
    <x v="0"/>
    <s v="UNKNOWN"/>
    <s v="Pogoda"/>
    <d v="2023-06-18T00:00:00"/>
    <d v="1899-12-30T19:20:00"/>
    <n v="44200"/>
    <m/>
    <n v="0"/>
    <m/>
    <s v="06|00:10:00|weekdays|False|124"/>
    <n v="11"/>
    <m/>
    <m/>
    <n v="2.6136191171499101"/>
    <x v="2"/>
    <m/>
  </r>
  <r>
    <n v="18492102028"/>
    <x v="0"/>
    <s v="Pogoda"/>
    <s v="UNKNOWN"/>
    <d v="2023-06-18T00:00:00"/>
    <d v="1899-12-30T19:25:00"/>
    <n v="44200"/>
    <m/>
    <n v="0"/>
    <m/>
    <s v="06|00:10:00|weekdays|False|124"/>
    <n v="13"/>
    <m/>
    <m/>
    <n v="2.5973421940729873"/>
    <x v="2"/>
    <m/>
  </r>
  <r>
    <n v="18492102029"/>
    <x v="0"/>
    <s v="Państwo w państwie"/>
    <s v="UNKNOWN"/>
    <d v="2023-06-18T00:00:00"/>
    <d v="1899-12-30T19:50:00"/>
    <n v="36900"/>
    <m/>
    <n v="0"/>
    <m/>
    <s v="01|00:10:00|weekdays|True|125"/>
    <n v="6"/>
    <m/>
    <m/>
    <n v="1.9228604972654135"/>
    <x v="2"/>
    <m/>
  </r>
  <r>
    <n v="18492102032"/>
    <x v="0"/>
    <s v="Kabaret na żywo"/>
    <s v="Kabaret na żywo"/>
    <d v="2023-06-18T00:00:00"/>
    <d v="1899-12-30T20:30:00"/>
    <n v="62200"/>
    <m/>
    <n v="0"/>
    <m/>
    <s v="01|00:10:00|weekdays|True|125"/>
    <n v="6"/>
    <m/>
    <m/>
    <n v="3.1180997180643741"/>
    <x v="2"/>
    <m/>
  </r>
  <r>
    <n v="18492102033"/>
    <x v="0"/>
    <s v="Kabaret na żywo"/>
    <s v="Kabaret na żywo"/>
    <d v="2023-06-18T00:00:00"/>
    <d v="1899-12-30T20:35:00"/>
    <n v="62200"/>
    <m/>
    <n v="0"/>
    <m/>
    <s v="02|00:20:00|weekdays|True|125"/>
    <n v="5"/>
    <m/>
    <m/>
    <n v="3.1972354567465944"/>
    <x v="2"/>
    <m/>
  </r>
  <r>
    <n v="18492102035"/>
    <x v="0"/>
    <s v="Kabaret na żywo"/>
    <s v="Kabaret na żywo"/>
    <d v="2023-06-18T00:00:00"/>
    <d v="1899-12-30T21:30:00"/>
    <n v="68300"/>
    <m/>
    <n v="0"/>
    <m/>
    <s v="07|00:20:00|weekdays|False|125"/>
    <n v="7"/>
    <m/>
    <m/>
    <n v="3.6737100777608229"/>
    <x v="2"/>
    <m/>
  </r>
  <r>
    <n v="18492102036"/>
    <x v="0"/>
    <s v="Kabaret na żywo"/>
    <s v="Kabaret na żywo"/>
    <d v="2023-06-18T00:00:00"/>
    <d v="1899-12-30T21:35:00"/>
    <n v="68300"/>
    <m/>
    <n v="0"/>
    <m/>
    <s v="03|00:10:00|weekdays|False|125"/>
    <n v="6"/>
    <m/>
    <m/>
    <n v="3.4323432794392512"/>
    <x v="2"/>
    <m/>
  </r>
  <r>
    <n v="18492102039"/>
    <x v="0"/>
    <s v="Film - Bad Company"/>
    <s v="Film - Bad Company"/>
    <d v="2023-06-18T00:00:00"/>
    <d v="1899-12-30T22:35:00"/>
    <n v="30300"/>
    <m/>
    <n v="0"/>
    <m/>
    <s v="13|00:30:00|weekdays|False|125"/>
    <n v="7"/>
    <m/>
    <m/>
    <n v="1.8212315952627618"/>
    <x v="2"/>
    <m/>
  </r>
  <r>
    <n v="18492102040"/>
    <x v="0"/>
    <s v="Film - Bad Company"/>
    <s v="Film - Bad Company"/>
    <d v="2023-06-18T00:00:00"/>
    <d v="1899-12-30T22:40:00"/>
    <n v="30300"/>
    <m/>
    <n v="0"/>
    <m/>
    <s v="03|00:10:00|weekdays|False|125"/>
    <n v="7"/>
    <m/>
    <m/>
    <n v="1.6975074243234995"/>
    <x v="2"/>
    <m/>
  </r>
  <r>
    <n v="18492102042"/>
    <x v="0"/>
    <s v="Film - Bad Company"/>
    <s v="Film - Bad Company"/>
    <d v="2023-06-18T00:00:00"/>
    <d v="1899-12-30T23:30:00"/>
    <n v="11300"/>
    <m/>
    <n v="0"/>
    <m/>
    <s v="13|00:30:00|weekdays|False|125"/>
    <n v="8"/>
    <m/>
    <m/>
    <n v="0.69100951996833782"/>
    <x v="2"/>
    <m/>
  </r>
  <r>
    <n v="18492102043"/>
    <x v="0"/>
    <s v="Film - Bad Company"/>
    <s v="Film - Bad Company"/>
    <d v="2023-06-18T00:00:00"/>
    <d v="1899-12-30T23:35:00"/>
    <n v="11300"/>
    <m/>
    <n v="0"/>
    <m/>
    <s v="06|00:10:00|weekdays|False|124"/>
    <n v="5"/>
    <m/>
    <m/>
    <n v="0.79175909556094992"/>
    <x v="2"/>
    <m/>
  </r>
  <r>
    <n v="18492102044"/>
    <x v="0"/>
    <s v="Film - Bad Company"/>
    <s v="UNKNOWN"/>
    <d v="2023-06-19T00:00:00"/>
    <d v="1899-12-30T00:30:00"/>
    <n v="5700"/>
    <m/>
    <n v="0"/>
    <m/>
    <s v="10|00:10:00|group|False|125"/>
    <n v="13"/>
    <m/>
    <m/>
    <n v="0.36674392959695229"/>
    <x v="3"/>
    <m/>
  </r>
  <r>
    <n v="18492102046"/>
    <x v="0"/>
    <s v="UNKNOWN"/>
    <s v="Film - Venom 2: Carnage"/>
    <d v="2023-06-19T00:00:00"/>
    <d v="1899-12-30T00:35:00"/>
    <n v="5400"/>
    <m/>
    <n v="0"/>
    <m/>
    <s v="07|00:20:00|weekdays|False|125"/>
    <n v="5"/>
    <m/>
    <m/>
    <n v="0.33121550499761371"/>
    <x v="3"/>
    <m/>
  </r>
  <r>
    <n v="18492102048"/>
    <x v="0"/>
    <s v="Film - Venom 2: Carnage"/>
    <s v="Film - Venom 2: Carnage"/>
    <d v="2023-06-19T00:00:00"/>
    <d v="1899-12-30T01:15:00"/>
    <n v="4600"/>
    <m/>
    <n v="0"/>
    <m/>
    <s v="12|00:20:00|group|False|125"/>
    <n v="6"/>
    <m/>
    <m/>
    <n v="0.2705633871781073"/>
    <x v="3"/>
    <m/>
  </r>
  <r>
    <n v="18492102049"/>
    <x v="0"/>
    <s v="Film - Venom 2: Carnage"/>
    <s v="Film - Venom 2: Carnage"/>
    <d v="2023-06-19T00:00:00"/>
    <d v="1899-12-30T01:20:00"/>
    <n v="4600"/>
    <m/>
    <n v="0"/>
    <m/>
    <s v="12|00:20:00|group|False|125"/>
    <n v="6"/>
    <m/>
    <m/>
    <n v="0.26984672051144065"/>
    <x v="3"/>
    <m/>
  </r>
  <r>
    <n v="18492102051"/>
    <x v="0"/>
    <s v="Film - Venom 2: Carnage"/>
    <s v="Film - Venom 2: Carnage"/>
    <d v="2023-06-19T00:00:00"/>
    <d v="1899-12-30T02:10:00"/>
    <n v="2900"/>
    <m/>
    <n v="0"/>
    <m/>
    <s v="15|00:30:00|group|False|125"/>
    <n v="10"/>
    <m/>
    <m/>
    <n v="0.17581660246975042"/>
    <x v="3"/>
    <m/>
  </r>
  <r>
    <n v="18492102052"/>
    <x v="0"/>
    <s v="Film - Venom 2: Carnage"/>
    <s v="Film - Venom 2: Carnage"/>
    <d v="2023-06-19T00:00:00"/>
    <d v="1899-12-30T02:15:00"/>
    <n v="2900"/>
    <m/>
    <n v="0"/>
    <m/>
    <s v="15|00:30:00|group|False|125"/>
    <n v="10"/>
    <m/>
    <m/>
    <n v="0.17581660246975042"/>
    <x v="3"/>
    <m/>
  </r>
  <r>
    <n v="18492102055"/>
    <x v="0"/>
    <s v="Świat według Kiepskich"/>
    <s v="Świat według Kiepskich"/>
    <d v="2023-06-19T00:00:00"/>
    <d v="1899-12-30T03:05:00"/>
    <n v="1400"/>
    <m/>
    <n v="0"/>
    <m/>
    <s v="10|00:10:00|group|False|125"/>
    <n v="5"/>
    <m/>
    <m/>
    <n v="0.11539929174985875"/>
    <x v="3"/>
    <m/>
  </r>
  <r>
    <n v="18492102059"/>
    <x v="0"/>
    <s v="Świat według Kiepskich 2"/>
    <s v="Świat według Kiepskich 2"/>
    <d v="2023-06-19T00:00:00"/>
    <d v="1899-12-30T03:35:00"/>
    <n v="2500"/>
    <m/>
    <n v="0"/>
    <m/>
    <s v="15|00:30:00|group|False|125"/>
    <n v="6"/>
    <m/>
    <m/>
    <n v="0.14855741592219862"/>
    <x v="3"/>
    <m/>
  </r>
  <r>
    <n v="18492102063"/>
    <x v="0"/>
    <s v="Świat według Kiepskich 3"/>
    <s v="Świat według Kiepskich 3"/>
    <d v="2023-06-19T00:00:00"/>
    <d v="1899-12-30T04:05:00"/>
    <n v="2100"/>
    <m/>
    <n v="0"/>
    <m/>
    <s v="10|00:10:00|group|False|125"/>
    <n v="5"/>
    <m/>
    <m/>
    <n v="0.1034389376247881"/>
    <x v="3"/>
    <m/>
  </r>
  <r>
    <n v="18492102066"/>
    <x v="0"/>
    <s v="UNKNOWN"/>
    <s v="Disco gramy!"/>
    <d v="2023-06-19T00:00:00"/>
    <d v="1899-12-30T04:35:00"/>
    <n v="2200"/>
    <m/>
    <n v="0"/>
    <m/>
    <s v="09|00:10:00|group|True|125"/>
    <n v="5"/>
    <m/>
    <m/>
    <n v="0.10627820480679946"/>
    <x v="3"/>
    <m/>
  </r>
  <r>
    <n v="18492102070"/>
    <x v="0"/>
    <s v="UNKNOWN"/>
    <s v="Nowy dzień z Polsat News"/>
    <d v="2023-06-19T00:00:00"/>
    <d v="1899-12-30T06:15:00"/>
    <n v="9500"/>
    <m/>
    <n v="0"/>
    <m/>
    <s v="04|00:10:00|weekdays|True|124"/>
    <n v="5"/>
    <m/>
    <m/>
    <n v="0.51319942511817318"/>
    <x v="3"/>
    <m/>
  </r>
  <r>
    <n v="18492102071"/>
    <x v="0"/>
    <s v="UNKNOWN"/>
    <s v="Nowy dzień z Polsat News"/>
    <d v="2023-06-19T00:00:00"/>
    <d v="1899-12-30T06:30:00"/>
    <n v="10500"/>
    <m/>
    <n v="0"/>
    <m/>
    <s v="07|00:20:00|weekdays|False|125"/>
    <n v="6"/>
    <m/>
    <m/>
    <n v="0.57666348193980432"/>
    <x v="3"/>
    <m/>
  </r>
  <r>
    <n v="18492102072"/>
    <x v="0"/>
    <s v="UNKNOWN"/>
    <s v="Nowy dzień z Polsat News"/>
    <d v="2023-06-19T00:00:00"/>
    <d v="1899-12-30T06:45:00"/>
    <n v="10900"/>
    <m/>
    <n v="0"/>
    <m/>
    <s v="03|00:10:00|weekdays|False|125"/>
    <n v="5"/>
    <m/>
    <m/>
    <n v="0.69570017197493172"/>
    <x v="3"/>
    <m/>
  </r>
  <r>
    <n v="18492102073"/>
    <x v="0"/>
    <s v="UNKNOWN"/>
    <s v="Nowy dzień z Polsat News"/>
    <d v="2023-06-19T00:00:00"/>
    <d v="1899-12-30T06:47:00"/>
    <n v="10900"/>
    <m/>
    <n v="0"/>
    <m/>
    <s v="03|00:10:00|weekdays|False|125"/>
    <n v="5"/>
    <m/>
    <m/>
    <n v="0.69570017197493172"/>
    <x v="3"/>
    <m/>
  </r>
  <r>
    <n v="18492102076"/>
    <x v="0"/>
    <s v="UNKNOWN"/>
    <s v="Nowy dzień z Polsat News"/>
    <d v="2023-06-19T00:00:00"/>
    <d v="1899-12-30T07:15:00"/>
    <n v="8800"/>
    <m/>
    <n v="0"/>
    <m/>
    <s v="03|00:10:00|weekdays|False|125"/>
    <n v="6"/>
    <m/>
    <m/>
    <n v="0.61044371682379817"/>
    <x v="3"/>
    <m/>
  </r>
  <r>
    <n v="18492102077"/>
    <x v="0"/>
    <s v="UNKNOWN"/>
    <s v="Nowy dzień z Polsat News"/>
    <d v="2023-06-19T00:00:00"/>
    <d v="1899-12-30T07:30:00"/>
    <n v="7300"/>
    <m/>
    <n v="0"/>
    <m/>
    <s v="03|00:10:00|weekdays|False|125"/>
    <n v="7"/>
    <m/>
    <m/>
    <n v="0.55610339171584544"/>
    <x v="3"/>
    <m/>
  </r>
  <r>
    <n v="18492102078"/>
    <x v="0"/>
    <s v="UNKNOWN"/>
    <s v="Nowy dzień z Polsat News - Graffiti"/>
    <d v="2023-06-19T00:00:00"/>
    <d v="1899-12-30T07:45:00"/>
    <n v="7000"/>
    <m/>
    <n v="0"/>
    <m/>
    <s v="07|00:20:00|weekdays|False|125"/>
    <n v="5"/>
    <m/>
    <m/>
    <n v="0.54330232129320288"/>
    <x v="3"/>
    <m/>
  </r>
  <r>
    <n v="18492102079"/>
    <x v="0"/>
    <s v="UNKNOWN"/>
    <s v="Nowy dzień z Polsat News"/>
    <d v="2023-06-19T00:00:00"/>
    <d v="1899-12-30T07:55:00"/>
    <n v="6700"/>
    <m/>
    <n v="0"/>
    <m/>
    <s v="10|00:10:00|group|False|125"/>
    <n v="28"/>
    <m/>
    <m/>
    <n v="0.4651316105171811"/>
    <x v="3"/>
    <m/>
  </r>
  <r>
    <n v="18492102080"/>
    <x v="0"/>
    <s v="UNKNOWN"/>
    <s v="Nowy dzień z Polsat News"/>
    <d v="2023-06-19T00:00:00"/>
    <d v="1899-12-30T08:15:00"/>
    <n v="7400"/>
    <m/>
    <n v="0"/>
    <m/>
    <s v="06|00:10:00|weekdays|False|124"/>
    <n v="5"/>
    <m/>
    <m/>
    <n v="0.52531976169478134"/>
    <x v="3"/>
    <m/>
  </r>
  <r>
    <n v="18492102081"/>
    <x v="0"/>
    <s v="UNKNOWN"/>
    <s v="Nowy dzień z Polsat News"/>
    <d v="2023-06-19T00:00:00"/>
    <d v="1899-12-30T08:30:00"/>
    <n v="8000"/>
    <m/>
    <n v="0"/>
    <m/>
    <s v="06|00:10:00|weekdays|False|124"/>
    <n v="5"/>
    <m/>
    <m/>
    <n v="0.56701812075111502"/>
    <x v="3"/>
    <m/>
  </r>
  <r>
    <n v="18492102082"/>
    <x v="0"/>
    <s v="Nowy dzień z Polsat News"/>
    <s v="UNKNOWN"/>
    <d v="2023-06-19T00:00:00"/>
    <d v="1899-12-30T08:35:00"/>
    <n v="6100"/>
    <m/>
    <n v="0"/>
    <m/>
    <s v="07|00:20:00|weekdays|False|125"/>
    <n v="5"/>
    <m/>
    <m/>
    <n v="0.50031973712693401"/>
    <x v="3"/>
    <m/>
  </r>
  <r>
    <n v="18492102085"/>
    <x v="0"/>
    <s v="Malanowski i partnerzy"/>
    <s v="Malanowski i partnerzy"/>
    <d v="2023-06-19T00:00:00"/>
    <d v="1899-12-30T08:50:00"/>
    <n v="8600"/>
    <m/>
    <n v="0"/>
    <m/>
    <s v="09|00:10:00|group|True|125"/>
    <n v="19"/>
    <m/>
    <m/>
    <n v="0.66329537477107725"/>
    <x v="3"/>
    <m/>
  </r>
  <r>
    <n v="18492102089"/>
    <x v="0"/>
    <s v="Malanowski i partnerzy 2"/>
    <s v="Malanowski i partnerzy 2"/>
    <d v="2023-06-19T00:00:00"/>
    <d v="1899-12-30T09:30:00"/>
    <n v="11100"/>
    <m/>
    <n v="0"/>
    <m/>
    <s v="03|00:10:00|weekdays|False|125"/>
    <n v="5"/>
    <m/>
    <m/>
    <n v="0.93623412008456353"/>
    <x v="3"/>
    <m/>
  </r>
  <r>
    <n v="18492102093"/>
    <x v="0"/>
    <s v="Sekrety rodziny"/>
    <s v="Sekrety rodziny"/>
    <d v="2023-06-19T00:00:00"/>
    <d v="1899-12-30T09:50:00"/>
    <n v="7600"/>
    <m/>
    <n v="0"/>
    <m/>
    <s v="09|00:10:00|group|True|125"/>
    <n v="26"/>
    <m/>
    <m/>
    <n v="0.61867212010181083"/>
    <x v="3"/>
    <m/>
  </r>
  <r>
    <n v="18492102095"/>
    <x v="0"/>
    <s v="Sekrety rodziny"/>
    <s v="Sekrety rodziny"/>
    <d v="2023-06-19T00:00:00"/>
    <d v="1899-12-30T10:20:00"/>
    <n v="9900"/>
    <m/>
    <n v="0"/>
    <m/>
    <s v="03|00:10:00|weekdays|False|125"/>
    <n v="5"/>
    <m/>
    <m/>
    <n v="0.75579043142677294"/>
    <x v="3"/>
    <m/>
  </r>
  <r>
    <n v="18492102098"/>
    <x v="0"/>
    <s v="Dlaczego ja?"/>
    <s v="Dlaczego ja?"/>
    <d v="2023-06-19T00:00:00"/>
    <d v="1899-12-30T10:50:00"/>
    <n v="9500"/>
    <m/>
    <n v="0"/>
    <m/>
    <s v="09|00:10:00|group|True|125"/>
    <n v="26"/>
    <m/>
    <m/>
    <n v="0.69155938089649427"/>
    <x v="3"/>
    <m/>
  </r>
  <r>
    <n v="18492102100"/>
    <x v="0"/>
    <s v="Dlaczego ja?"/>
    <s v="Dlaczego ja?"/>
    <d v="2023-06-19T00:00:00"/>
    <d v="1899-12-30T11:20:00"/>
    <n v="14200"/>
    <m/>
    <n v="0"/>
    <m/>
    <s v="07|00:20:00|weekdays|False|125"/>
    <n v="5"/>
    <m/>
    <m/>
    <n v="0.90784299462335449"/>
    <x v="3"/>
    <m/>
  </r>
  <r>
    <n v="18492102103"/>
    <x v="0"/>
    <s v="Gliniarze"/>
    <s v="Gliniarze"/>
    <d v="2023-06-19T00:00:00"/>
    <d v="1899-12-30T11:50:00"/>
    <n v="13000"/>
    <m/>
    <n v="0"/>
    <m/>
    <s v="09|00:10:00|group|True|125"/>
    <n v="26"/>
    <m/>
    <m/>
    <n v="1.0566383430891297"/>
    <x v="3"/>
    <m/>
  </r>
  <r>
    <n v="18492102105"/>
    <x v="0"/>
    <s v="Gliniarze"/>
    <s v="Gliniarze"/>
    <d v="2023-06-19T00:00:00"/>
    <d v="1899-12-30T12:20:00"/>
    <n v="14000"/>
    <m/>
    <n v="0"/>
    <m/>
    <s v="06|00:10:00|weekdays|False|124"/>
    <n v="5"/>
    <m/>
    <m/>
    <n v="1.2885217113144511"/>
    <x v="3"/>
    <m/>
  </r>
  <r>
    <n v="18492102107"/>
    <x v="0"/>
    <s v="UNKNOWN"/>
    <s v="Wydarzenia"/>
    <d v="2023-06-19T00:00:00"/>
    <d v="1899-12-30T12:45:00"/>
    <n v="11900"/>
    <m/>
    <n v="0"/>
    <m/>
    <s v="09|00:10:00|group|True|125"/>
    <n v="27"/>
    <m/>
    <m/>
    <n v="0.97778995293644222"/>
    <x v="3"/>
    <m/>
  </r>
  <r>
    <n v="18492102109"/>
    <x v="0"/>
    <s v="UNKNOWN"/>
    <s v="Interwencja"/>
    <d v="2023-06-19T00:00:00"/>
    <d v="1899-12-30T13:15:00"/>
    <n v="11200"/>
    <m/>
    <n v="0"/>
    <m/>
    <s v="03|00:10:00|weekdays|False|125"/>
    <n v="5"/>
    <m/>
    <m/>
    <n v="0.89024109413937935"/>
    <x v="3"/>
    <m/>
  </r>
  <r>
    <n v="18492102112"/>
    <x v="0"/>
    <s v="Trudne sprawy"/>
    <s v="Trudne sprawy"/>
    <d v="2023-06-19T00:00:00"/>
    <d v="1899-12-30T13:50:00"/>
    <n v="10400"/>
    <m/>
    <n v="0"/>
    <m/>
    <s v="09|00:10:00|group|True|125"/>
    <n v="22"/>
    <m/>
    <m/>
    <n v="0.7924460590866883"/>
    <x v="3"/>
    <m/>
  </r>
  <r>
    <n v="18492102114"/>
    <x v="0"/>
    <s v="Trudne sprawy"/>
    <s v="Trudne sprawy"/>
    <d v="2023-06-19T00:00:00"/>
    <d v="1899-12-30T14:20:00"/>
    <n v="13400"/>
    <m/>
    <n v="0"/>
    <m/>
    <s v="03|00:10:00|weekdays|False|125"/>
    <n v="5"/>
    <m/>
    <m/>
    <n v="0.92899452334532884"/>
    <x v="3"/>
    <m/>
  </r>
  <r>
    <n v="18492102117"/>
    <x v="0"/>
    <s v="Dlaczego ja?"/>
    <s v="Dlaczego ja?"/>
    <d v="2023-06-19T00:00:00"/>
    <d v="1899-12-30T14:50:00"/>
    <n v="12300"/>
    <m/>
    <n v="0"/>
    <m/>
    <s v="09|00:10:00|group|True|125"/>
    <n v="27"/>
    <m/>
    <m/>
    <n v="0.89813844808650001"/>
    <x v="3"/>
    <m/>
  </r>
  <r>
    <n v="18492102119"/>
    <x v="0"/>
    <s v="Dlaczego ja?"/>
    <s v="Dlaczego ja?"/>
    <d v="2023-06-19T00:00:00"/>
    <d v="1899-12-30T15:20:00"/>
    <n v="16300"/>
    <m/>
    <n v="0"/>
    <m/>
    <s v="07|00:20:00|weekdays|False|125"/>
    <n v="5"/>
    <m/>
    <m/>
    <n v="1.1171756910113153"/>
    <x v="3"/>
    <m/>
  </r>
  <r>
    <n v="18492102121"/>
    <x v="0"/>
    <s v="UNKNOWN"/>
    <s v="Wydarzenia"/>
    <d v="2023-06-19T00:00:00"/>
    <d v="1899-12-30T15:45:00"/>
    <n v="18100"/>
    <m/>
    <n v="0"/>
    <m/>
    <s v="03|00:10:00|weekdays|False|125"/>
    <n v="5"/>
    <m/>
    <m/>
    <n v="1.3540423039216756"/>
    <x v="3"/>
    <m/>
  </r>
  <r>
    <n v="18492102123"/>
    <x v="0"/>
    <s v="UNKNOWN"/>
    <s v="Pogoda"/>
    <d v="2023-06-19T00:00:00"/>
    <d v="1899-12-30T16:10:00"/>
    <n v="24500"/>
    <m/>
    <n v="0"/>
    <m/>
    <s v="10|00:10:00|group|False|125"/>
    <n v="26"/>
    <m/>
    <m/>
    <n v="1.7705837594686817"/>
    <x v="3"/>
    <m/>
  </r>
  <r>
    <n v="18492102126"/>
    <x v="0"/>
    <s v="Interwencja"/>
    <s v="UNKNOWN"/>
    <d v="2023-06-19T00:00:00"/>
    <d v="1899-12-30T16:25:00"/>
    <n v="20500"/>
    <m/>
    <n v="0"/>
    <m/>
    <s v="03|00:10:00|weekdays|False|125"/>
    <n v="5"/>
    <m/>
    <m/>
    <n v="1.477269681237257"/>
    <x v="3"/>
    <m/>
  </r>
  <r>
    <n v="18492102129"/>
    <x v="0"/>
    <s v="Na ratunek 112"/>
    <s v="Na ratunek 112"/>
    <d v="2023-06-19T00:00:00"/>
    <d v="1899-12-30T16:40:00"/>
    <n v="19500"/>
    <m/>
    <n v="0"/>
    <m/>
    <s v="09|00:10:00|group|True|125"/>
    <n v="26"/>
    <m/>
    <m/>
    <n v="1.4027805915567713"/>
    <x v="3"/>
    <m/>
  </r>
  <r>
    <n v="18492102133"/>
    <x v="0"/>
    <s v="Gliniarze"/>
    <s v="Gliniarze"/>
    <d v="2023-06-19T00:00:00"/>
    <d v="1899-12-30T17:15:00"/>
    <n v="34400"/>
    <m/>
    <n v="0"/>
    <m/>
    <s v="07|00:20:00|weekdays|False|125"/>
    <n v="5"/>
    <m/>
    <m/>
    <n v="2.1464165503551684"/>
    <x v="3"/>
    <m/>
  </r>
  <r>
    <n v="18492102135"/>
    <x v="0"/>
    <s v="Gliniarze"/>
    <s v="Gliniarze"/>
    <d v="2023-06-19T00:00:00"/>
    <d v="1899-12-30T17:40:00"/>
    <n v="43800"/>
    <m/>
    <n v="0"/>
    <m/>
    <s v="09|00:10:00|group|True|125"/>
    <n v="15"/>
    <m/>
    <m/>
    <n v="2.8823291078202193"/>
    <x v="3"/>
    <m/>
  </r>
  <r>
    <n v="18492102138"/>
    <x v="0"/>
    <s v="Pierwsza miłość"/>
    <s v="Pierwsza miłość"/>
    <d v="2023-06-19T00:00:00"/>
    <d v="1899-12-30T18:05:00"/>
    <n v="53900"/>
    <m/>
    <n v="0"/>
    <m/>
    <s v="09|00:10:00|group|True|125"/>
    <n v="26"/>
    <m/>
    <m/>
    <n v="2.9268098639204325"/>
    <x v="3"/>
    <m/>
  </r>
  <r>
    <n v="18492102140"/>
    <x v="0"/>
    <s v="Pierwsza miłość"/>
    <s v="Pierwsza miłość"/>
    <d v="2023-06-19T00:00:00"/>
    <d v="1899-12-30T18:30:00"/>
    <n v="62300"/>
    <m/>
    <n v="0"/>
    <m/>
    <s v="09|00:10:00|group|True|125"/>
    <n v="12"/>
    <m/>
    <m/>
    <n v="3.3422855270289116"/>
    <x v="3"/>
    <m/>
  </r>
  <r>
    <n v="18492102142"/>
    <x v="0"/>
    <s v="UNKNOWN"/>
    <s v="Wydarzenia"/>
    <d v="2023-06-19T00:00:00"/>
    <d v="1899-12-30T18:48:00"/>
    <n v="60000"/>
    <m/>
    <n v="0"/>
    <m/>
    <s v="02|00:20:00|weekdays|True|125"/>
    <n v="6"/>
    <m/>
    <m/>
    <n v="2.8393208050074334"/>
    <x v="3"/>
    <m/>
  </r>
  <r>
    <n v="18492102143"/>
    <x v="0"/>
    <s v="UNKNOWN"/>
    <s v="Sport"/>
    <d v="2023-06-19T00:00:00"/>
    <d v="1899-12-30T19:44:00"/>
    <n v="36300"/>
    <m/>
    <n v="0"/>
    <m/>
    <s v="02|00:20:00|weekdays|True|125"/>
    <n v="6"/>
    <m/>
    <m/>
    <n v="1.8670984203628305"/>
    <x v="3"/>
    <m/>
  </r>
  <r>
    <n v="18492102147"/>
    <x v="0"/>
    <s v="UNKNOWN"/>
    <s v="Pogoda"/>
    <d v="2023-06-19T00:00:00"/>
    <d v="1899-12-30T19:55:00"/>
    <n v="33500"/>
    <m/>
    <n v="0"/>
    <m/>
    <s v="03|00:10:00|weekdays|False|125"/>
    <n v="6"/>
    <m/>
    <m/>
    <n v="1.7835863083633221"/>
    <x v="3"/>
    <m/>
  </r>
  <r>
    <n v="18492102152"/>
    <x v="0"/>
    <s v="Mega Hit - 2012"/>
    <s v="Mega Hit - 2012"/>
    <d v="2023-06-19T00:00:00"/>
    <d v="1899-12-30T20:30:00"/>
    <n v="45500"/>
    <m/>
    <n v="0"/>
    <m/>
    <s v="10|00:10:00|group|False|125"/>
    <n v="10"/>
    <m/>
    <m/>
    <n v="2.6298969818704094"/>
    <x v="3"/>
    <m/>
  </r>
  <r>
    <n v="18492102153"/>
    <x v="0"/>
    <s v="Mega Hit - 2012"/>
    <s v="Mega Hit - 2012"/>
    <d v="2023-06-19T00:00:00"/>
    <d v="1899-12-30T20:35:00"/>
    <n v="45500"/>
    <m/>
    <n v="0"/>
    <m/>
    <s v="10|00:10:00|group|False|125"/>
    <n v="13"/>
    <m/>
    <m/>
    <n v="2.7366692895627165"/>
    <x v="3"/>
    <m/>
  </r>
  <r>
    <n v="18492102155"/>
    <x v="0"/>
    <s v="Mega Hit - 2012"/>
    <s v="Mega Hit - 2012"/>
    <d v="2023-06-19T00:00:00"/>
    <d v="1899-12-30T21:25:00"/>
    <n v="48700"/>
    <m/>
    <n v="0"/>
    <m/>
    <s v="10|00:10:00|group|False|125"/>
    <n v="8"/>
    <m/>
    <m/>
    <n v="2.5725335772986573"/>
    <x v="3"/>
    <m/>
  </r>
  <r>
    <n v="18492102156"/>
    <x v="0"/>
    <s v="Mega Hit - 2012"/>
    <s v="Mega Hit - 2012"/>
    <d v="2023-06-19T00:00:00"/>
    <d v="1899-12-30T21:30:00"/>
    <n v="48700"/>
    <m/>
    <n v="0"/>
    <m/>
    <s v="10|00:10:00|group|False|125"/>
    <n v="7"/>
    <m/>
    <m/>
    <n v="2.486149648727229"/>
    <x v="3"/>
    <m/>
  </r>
  <r>
    <n v="18492102157"/>
    <x v="0"/>
    <s v="Mega Hit - 2012"/>
    <s v="Mega Hit - 2012"/>
    <d v="2023-06-19T00:00:00"/>
    <d v="1899-12-30T22:20:00"/>
    <n v="41400"/>
    <m/>
    <n v="0"/>
    <m/>
    <s v="19|00:10:00|group|False|124"/>
    <n v="6"/>
    <m/>
    <m/>
    <n v="1.9791766674628748"/>
    <x v="3"/>
    <m/>
  </r>
  <r>
    <n v="18492102158"/>
    <x v="0"/>
    <s v="Mega Hit - 2012"/>
    <s v="Mega Hit - 2012"/>
    <d v="2023-06-19T00:00:00"/>
    <d v="1899-12-30T22:25:00"/>
    <n v="41400"/>
    <m/>
    <n v="0"/>
    <m/>
    <s v="13|00:30:00|weekdays|False|125"/>
    <n v="5"/>
    <m/>
    <m/>
    <n v="2.4345508076716094"/>
    <x v="3"/>
    <m/>
  </r>
  <r>
    <n v="18492102159"/>
    <x v="0"/>
    <s v="Mega Hit - 2012"/>
    <s v="UNKNOWN"/>
    <d v="2023-06-19T00:00:00"/>
    <d v="1899-12-30T23:25:00"/>
    <n v="10700"/>
    <m/>
    <n v="0"/>
    <m/>
    <s v="10|00:10:00|group|False|125"/>
    <n v="9"/>
    <m/>
    <m/>
    <n v="0.66074188853265048"/>
    <x v="3"/>
    <m/>
  </r>
  <r>
    <n v="18492102161"/>
    <x v="0"/>
    <s v="UNKNOWN"/>
    <s v="Film - Konwój"/>
    <d v="2023-06-19T00:00:00"/>
    <d v="1899-12-30T23:30:00"/>
    <n v="10700"/>
    <m/>
    <n v="0"/>
    <m/>
    <s v="10|00:10:00|group|False|125"/>
    <n v="14"/>
    <m/>
    <m/>
    <n v="0.66845458694534898"/>
    <x v="3"/>
    <m/>
  </r>
  <r>
    <n v="18492102163"/>
    <x v="0"/>
    <s v="Film - Konwój"/>
    <s v="Film - Konwój"/>
    <d v="2023-06-20T00:00:00"/>
    <d v="1899-12-30T00:20:00"/>
    <n v="6400"/>
    <m/>
    <n v="0"/>
    <m/>
    <s v="07|00:20:00|weekdays|False|125"/>
    <n v="5"/>
    <m/>
    <m/>
    <n v="0.41030726518235694"/>
    <x v="3"/>
    <m/>
  </r>
  <r>
    <n v="18492102164"/>
    <x v="0"/>
    <s v="Film - Konwój"/>
    <s v="Film - Konwój"/>
    <d v="2023-06-20T00:00:00"/>
    <d v="1899-12-30T00:25:00"/>
    <n v="6400"/>
    <m/>
    <n v="0"/>
    <m/>
    <s v="07|00:20:00|weekdays|False|125"/>
    <n v="6"/>
    <m/>
    <m/>
    <n v="0.40748726518235695"/>
    <x v="3"/>
    <m/>
  </r>
  <r>
    <n v="18492102166"/>
    <x v="0"/>
    <s v="Film - Konwój"/>
    <s v="UNKNOWN"/>
    <d v="2023-06-20T00:00:00"/>
    <d v="1899-12-30T01:25:00"/>
    <n v="2200"/>
    <m/>
    <n v="0"/>
    <m/>
    <s v="10|00:10:00|group|False|125"/>
    <n v="12"/>
    <m/>
    <m/>
    <n v="0.16193031560692087"/>
    <x v="3"/>
    <m/>
  </r>
  <r>
    <n v="18492102168"/>
    <x v="0"/>
    <s v="UNKNOWN"/>
    <s v="Film - Zasady walki"/>
    <d v="2023-06-20T00:00:00"/>
    <d v="1899-12-30T01:30:00"/>
    <n v="2200"/>
    <m/>
    <n v="0"/>
    <m/>
    <s v="10|00:10:00|group|False|125"/>
    <n v="17"/>
    <m/>
    <m/>
    <n v="0.15206560972456792"/>
    <x v="3"/>
    <m/>
  </r>
  <r>
    <n v="18492102170"/>
    <x v="0"/>
    <s v="Film - Zasady walki"/>
    <s v="Film - Zasady walki"/>
    <d v="2023-06-20T00:00:00"/>
    <d v="1899-12-30T02:20:00"/>
    <n v="1500"/>
    <m/>
    <n v="0"/>
    <m/>
    <s v="10|00:10:00|group|False|125"/>
    <n v="6"/>
    <m/>
    <m/>
    <n v="0.10337066973199151"/>
    <x v="3"/>
    <m/>
  </r>
  <r>
    <n v="18492102171"/>
    <x v="0"/>
    <s v="Film - Zasady walki"/>
    <s v="Film - Zasady walki"/>
    <d v="2023-06-20T00:00:00"/>
    <d v="1899-12-30T02:25:00"/>
    <n v="1500"/>
    <m/>
    <n v="0"/>
    <m/>
    <s v="10|00:10:00|group|False|125"/>
    <n v="12"/>
    <m/>
    <m/>
    <n v="0.10874566973199148"/>
    <x v="3"/>
    <m/>
  </r>
  <r>
    <n v="18492102173"/>
    <x v="0"/>
    <s v="Film - Zasady walki"/>
    <s v="Film - Zasady walki"/>
    <d v="2023-06-20T00:00:00"/>
    <d v="1899-12-30T03:15:00"/>
    <n v="1000"/>
    <m/>
    <n v="0"/>
    <m/>
    <s v="10|00:10:00|group|False|125"/>
    <n v="12"/>
    <m/>
    <m/>
    <n v="8.7188779821327653E-2"/>
    <x v="3"/>
    <m/>
  </r>
  <r>
    <n v="18492102174"/>
    <x v="0"/>
    <s v="Film - Zasady walki"/>
    <s v="Film - Zasady walki"/>
    <d v="2023-06-20T00:00:00"/>
    <d v="1899-12-30T03:20:00"/>
    <n v="1000"/>
    <m/>
    <n v="0"/>
    <m/>
    <s v="10|00:10:00|group|False|125"/>
    <n v="12"/>
    <m/>
    <m/>
    <n v="7.3213779821327679E-2"/>
    <x v="3"/>
    <m/>
  </r>
  <r>
    <n v="18492102177"/>
    <x v="0"/>
    <s v="Zjedz  Alaskę"/>
    <s v="Zjedz  Alaskę"/>
    <d v="2023-06-20T00:00:00"/>
    <d v="1899-12-30T04:15:00"/>
    <n v="700"/>
    <m/>
    <n v="0"/>
    <m/>
    <s v="12|00:20:00|group|False|125"/>
    <n v="5"/>
    <m/>
    <m/>
    <n v="6.3719645874929356E-2"/>
    <x v="3"/>
    <m/>
  </r>
  <r>
    <n v="18492102181"/>
    <x v="0"/>
    <s v="UNKNOWN"/>
    <s v="Disco gramy!"/>
    <d v="2023-06-20T00:00:00"/>
    <d v="1899-12-30T04:35:00"/>
    <n v="500"/>
    <m/>
    <n v="0"/>
    <m/>
    <s v="01|00:10:00|weekdays|True|125"/>
    <n v="6"/>
    <m/>
    <m/>
    <n v="3.9846032031600004E-2"/>
    <x v="3"/>
    <m/>
  </r>
  <r>
    <n v="18492102184"/>
    <x v="0"/>
    <s v="UNKNOWN"/>
    <s v="Nowy dzień z Polsat News"/>
    <d v="2023-06-20T00:00:00"/>
    <d v="1899-12-30T06:15:00"/>
    <n v="9700"/>
    <m/>
    <n v="0"/>
    <m/>
    <s v="03|00:10:00|weekdays|False|125"/>
    <n v="5"/>
    <m/>
    <m/>
    <n v="0.55197648331714111"/>
    <x v="3"/>
    <m/>
  </r>
  <r>
    <n v="18492102185"/>
    <x v="0"/>
    <s v="UNKNOWN"/>
    <s v="Nowy dzień z Polsat News"/>
    <d v="2023-06-20T00:00:00"/>
    <d v="1899-12-30T06:30:00"/>
    <n v="10700"/>
    <m/>
    <n v="0"/>
    <m/>
    <s v="03|00:10:00|weekdays|False|125"/>
    <n v="5"/>
    <m/>
    <m/>
    <n v="0.60306622386529996"/>
    <x v="3"/>
    <m/>
  </r>
  <r>
    <n v="18492102186"/>
    <x v="0"/>
    <s v="UNKNOWN"/>
    <s v="Nowy dzień z Polsat News"/>
    <d v="2023-06-20T00:00:00"/>
    <d v="1899-12-30T06:45:00"/>
    <n v="11200"/>
    <m/>
    <n v="0"/>
    <m/>
    <s v="03|00:10:00|weekdays|False|125"/>
    <n v="6"/>
    <m/>
    <m/>
    <n v="0.65020109413937932"/>
    <x v="3"/>
    <m/>
  </r>
  <r>
    <n v="18492102187"/>
    <x v="0"/>
    <s v="UNKNOWN"/>
    <s v="Nowy dzień z Polsat News"/>
    <d v="2023-06-20T00:00:00"/>
    <d v="1899-12-30T06:47:00"/>
    <n v="11200"/>
    <m/>
    <n v="0"/>
    <m/>
    <s v="03|00:10:00|weekdays|False|125"/>
    <n v="6"/>
    <m/>
    <m/>
    <n v="0.65020109413937932"/>
    <x v="3"/>
    <m/>
  </r>
  <r>
    <n v="18492102190"/>
    <x v="0"/>
    <s v="UNKNOWN"/>
    <s v="Nowy dzień z Polsat News"/>
    <d v="2023-06-20T00:00:00"/>
    <d v="1899-12-30T07:15:00"/>
    <n v="9100"/>
    <m/>
    <n v="0"/>
    <m/>
    <s v="03|00:10:00|weekdays|False|125"/>
    <n v="5"/>
    <m/>
    <m/>
    <n v="0.59231463898824577"/>
    <x v="3"/>
    <m/>
  </r>
  <r>
    <n v="18492102191"/>
    <x v="0"/>
    <s v="UNKNOWN"/>
    <s v="Nowy dzień z Polsat News"/>
    <d v="2023-06-20T00:00:00"/>
    <d v="1899-12-30T07:30:00"/>
    <n v="7600"/>
    <m/>
    <n v="0"/>
    <m/>
    <s v="03|00:10:00|weekdays|False|125"/>
    <n v="6"/>
    <m/>
    <m/>
    <n v="0.52129002816600745"/>
    <x v="3"/>
    <m/>
  </r>
  <r>
    <n v="18492102192"/>
    <x v="0"/>
    <s v="UNKNOWN"/>
    <s v="Nowy dzień z Polsat News - Graffiti"/>
    <d v="2023-06-20T00:00:00"/>
    <d v="1899-12-30T07:45:00"/>
    <n v="7200"/>
    <m/>
    <n v="0"/>
    <m/>
    <s v="02|00:20:00|weekdays|True|125"/>
    <n v="6"/>
    <m/>
    <m/>
    <n v="0.5333958299342253"/>
    <x v="3"/>
    <m/>
  </r>
  <r>
    <n v="18492102193"/>
    <x v="0"/>
    <s v="UNKNOWN"/>
    <s v="Nowy dzień z Polsat News"/>
    <d v="2023-06-20T00:00:00"/>
    <d v="1899-12-30T07:55:00"/>
    <n v="6900"/>
    <m/>
    <n v="0"/>
    <m/>
    <s v="03|00:10:00|weekdays|False|125"/>
    <n v="6"/>
    <m/>
    <m/>
    <n v="0.51922120978229624"/>
    <x v="3"/>
    <m/>
  </r>
  <r>
    <n v="18492102194"/>
    <x v="0"/>
    <s v="UNKNOWN"/>
    <s v="Nowy dzień z Polsat News"/>
    <d v="2023-06-20T00:00:00"/>
    <d v="1899-12-30T08:15:00"/>
    <n v="7600"/>
    <m/>
    <n v="0"/>
    <m/>
    <s v="03|00:10:00|weekdays|False|125"/>
    <n v="6"/>
    <m/>
    <m/>
    <n v="0.52894002816600749"/>
    <x v="3"/>
    <m/>
  </r>
  <r>
    <n v="18492102195"/>
    <x v="0"/>
    <s v="UNKNOWN"/>
    <s v="Nowy dzień z Polsat News"/>
    <d v="2023-06-20T00:00:00"/>
    <d v="1899-12-30T08:30:00"/>
    <n v="8100"/>
    <m/>
    <n v="0"/>
    <m/>
    <s v="03|00:10:00|weekdays|False|125"/>
    <n v="5"/>
    <m/>
    <m/>
    <n v="0.55652489844008679"/>
    <x v="3"/>
    <m/>
  </r>
  <r>
    <n v="18492102196"/>
    <x v="0"/>
    <s v="Nowy dzień z Polsat News"/>
    <s v="UNKNOWN"/>
    <d v="2023-06-20T00:00:00"/>
    <d v="1899-12-30T08:35:00"/>
    <n v="6300"/>
    <m/>
    <n v="0"/>
    <m/>
    <s v="03|00:10:00|weekdays|False|125"/>
    <n v="6"/>
    <m/>
    <m/>
    <n v="0.54476936545340093"/>
    <x v="3"/>
    <m/>
  </r>
  <r>
    <n v="18492102199"/>
    <x v="0"/>
    <s v="Malanowski i partnerzy"/>
    <s v="Malanowski i partnerzy"/>
    <d v="2023-06-20T00:00:00"/>
    <d v="1899-12-30T08:50:00"/>
    <n v="8800"/>
    <m/>
    <n v="0"/>
    <m/>
    <s v="01|00:10:00|weekdays|True|125"/>
    <n v="5"/>
    <m/>
    <m/>
    <n v="0.73061683042282666"/>
    <x v="3"/>
    <m/>
  </r>
  <r>
    <n v="18492102203"/>
    <x v="0"/>
    <s v="Malanowski i partnerzy 2"/>
    <s v="Malanowski i partnerzy 2"/>
    <d v="2023-06-20T00:00:00"/>
    <d v="1899-12-30T09:30:00"/>
    <n v="11100"/>
    <m/>
    <n v="0"/>
    <m/>
    <s v="02|00:20:00|weekdays|True|125"/>
    <n v="5"/>
    <m/>
    <m/>
    <n v="0.96117301559304191"/>
    <x v="3"/>
    <m/>
  </r>
  <r>
    <n v="18492102207"/>
    <x v="0"/>
    <s v="Sekrety rodziny"/>
    <s v="Sekrety rodziny"/>
    <d v="2023-06-20T00:00:00"/>
    <d v="1899-12-30T09:50:00"/>
    <n v="7600"/>
    <m/>
    <n v="0"/>
    <m/>
    <s v="01|00:10:00|weekdays|True|125"/>
    <n v="5"/>
    <m/>
    <m/>
    <n v="0.65936635354698681"/>
    <x v="3"/>
    <m/>
  </r>
  <r>
    <n v="18492102209"/>
    <x v="0"/>
    <s v="Sekrety rodziny"/>
    <s v="Sekrety rodziny"/>
    <d v="2023-06-20T00:00:00"/>
    <d v="1899-12-30T10:20:00"/>
    <n v="10100"/>
    <m/>
    <n v="0"/>
    <m/>
    <s v="03|00:10:00|weekdays|False|125"/>
    <n v="6"/>
    <m/>
    <m/>
    <n v="0.79266437953640467"/>
    <x v="3"/>
    <m/>
  </r>
  <r>
    <n v="18492102212"/>
    <x v="0"/>
    <s v="Dlaczego ja?"/>
    <s v="Dlaczego ja?"/>
    <d v="2023-06-20T00:00:00"/>
    <d v="1899-12-30T10:50:00"/>
    <n v="9800"/>
    <m/>
    <n v="0"/>
    <m/>
    <s v="01|00:10:00|weekdays|True|125"/>
    <n v="5"/>
    <m/>
    <m/>
    <n v="0.76861556115269347"/>
    <x v="3"/>
    <m/>
  </r>
  <r>
    <n v="18492102214"/>
    <x v="0"/>
    <s v="Dlaczego ja?"/>
    <s v="Dlaczego ja?"/>
    <d v="2023-06-20T00:00:00"/>
    <d v="1899-12-30T11:20:00"/>
    <n v="14400"/>
    <m/>
    <n v="0"/>
    <m/>
    <s v="07|00:20:00|weekdays|False|125"/>
    <n v="6"/>
    <m/>
    <m/>
    <n v="1.0527546799936365"/>
    <x v="3"/>
    <m/>
  </r>
  <r>
    <n v="18492102217"/>
    <x v="0"/>
    <s v="Gliniarze"/>
    <s v="Gliniarze"/>
    <d v="2023-06-20T00:00:00"/>
    <d v="1899-12-30T11:50:00"/>
    <n v="13200"/>
    <m/>
    <n v="0"/>
    <m/>
    <s v="01|00:10:00|weekdays|True|125"/>
    <n v="6"/>
    <m/>
    <m/>
    <n v="1.1105885789675736"/>
    <x v="3"/>
    <m/>
  </r>
  <r>
    <n v="18492102219"/>
    <x v="0"/>
    <s v="Gliniarze"/>
    <s v="Gliniarze"/>
    <d v="2023-06-20T00:00:00"/>
    <d v="1899-12-30T12:20:00"/>
    <n v="14300"/>
    <m/>
    <n v="0"/>
    <m/>
    <s v="03|00:10:00|weekdays|False|125"/>
    <n v="6"/>
    <m/>
    <m/>
    <n v="1.2198772898386718"/>
    <x v="3"/>
    <m/>
  </r>
  <r>
    <n v="18492102221"/>
    <x v="0"/>
    <s v="UNKNOWN"/>
    <s v="Wydarzenia"/>
    <d v="2023-06-20T00:00:00"/>
    <d v="1899-12-30T12:45:00"/>
    <n v="12100"/>
    <m/>
    <n v="0"/>
    <m/>
    <s v="01|00:10:00|weekdays|True|125"/>
    <n v="6"/>
    <m/>
    <m/>
    <n v="0.99006730849805336"/>
    <x v="3"/>
    <m/>
  </r>
  <r>
    <n v="18492102223"/>
    <x v="0"/>
    <s v="UNKNOWN"/>
    <s v="Interwencja"/>
    <d v="2023-06-20T00:00:00"/>
    <d v="1899-12-30T13:15:00"/>
    <n v="11700"/>
    <m/>
    <n v="0"/>
    <m/>
    <s v="01|00:10:00|weekdays|True|125"/>
    <n v="6"/>
    <m/>
    <m/>
    <n v="0.94335048287277345"/>
    <x v="3"/>
    <m/>
  </r>
  <r>
    <n v="18492102226"/>
    <x v="0"/>
    <s v="Trudne sprawy"/>
    <s v="Trudne sprawy"/>
    <d v="2023-06-20T00:00:00"/>
    <d v="1899-12-30T13:50:00"/>
    <n v="10800"/>
    <m/>
    <n v="0"/>
    <m/>
    <s v="01|00:10:00|weekdays|True|125"/>
    <n v="5"/>
    <m/>
    <m/>
    <n v="0.78541429188256007"/>
    <x v="3"/>
    <m/>
  </r>
  <r>
    <n v="18492102228"/>
    <x v="0"/>
    <s v="Trudne sprawy"/>
    <s v="Trudne sprawy"/>
    <d v="2023-06-20T00:00:00"/>
    <d v="1899-12-30T14:20:00"/>
    <n v="13800"/>
    <m/>
    <n v="0"/>
    <m/>
    <s v="07|00:20:00|weekdays|False|125"/>
    <n v="6"/>
    <m/>
    <m/>
    <n v="1.0021662905494571"/>
    <x v="3"/>
    <m/>
  </r>
  <r>
    <n v="18492102231"/>
    <x v="0"/>
    <s v="Dlaczego ja?"/>
    <s v="Dlaczego ja?"/>
    <d v="2023-06-20T00:00:00"/>
    <d v="1899-12-30T14:50:00"/>
    <n v="12700"/>
    <m/>
    <n v="0"/>
    <m/>
    <s v="01|00:10:00|weekdays|True|125"/>
    <n v="6"/>
    <m/>
    <m/>
    <n v="0.8914258802693068"/>
    <x v="3"/>
    <m/>
  </r>
  <r>
    <n v="18492102233"/>
    <x v="0"/>
    <s v="Dlaczego ja?"/>
    <s v="Dlaczego ja?"/>
    <d v="2023-06-20T00:00:00"/>
    <d v="1899-12-30T15:20:00"/>
    <n v="16100"/>
    <m/>
    <n v="0"/>
    <m/>
    <s v="03|00:10:00|weekdays|False|125"/>
    <n v="5"/>
    <m/>
    <m/>
    <n v="1.2029028228253578"/>
    <x v="3"/>
    <m/>
  </r>
  <r>
    <n v="18492102235"/>
    <x v="0"/>
    <s v="UNKNOWN"/>
    <s v="Wydarzenia"/>
    <d v="2023-06-20T00:00:00"/>
    <d v="1899-12-30T15:45:00"/>
    <n v="17900"/>
    <m/>
    <n v="0"/>
    <m/>
    <s v="01|00:10:00|weekdays|True|125"/>
    <n v="5"/>
    <m/>
    <m/>
    <n v="1.3203112800646135"/>
    <x v="3"/>
    <m/>
  </r>
  <r>
    <n v="18492102237"/>
    <x v="0"/>
    <s v="UNKNOWN"/>
    <s v="Pogoda"/>
    <d v="2023-06-20T00:00:00"/>
    <d v="1899-12-30T16:10:00"/>
    <n v="24100"/>
    <m/>
    <n v="0"/>
    <m/>
    <s v="03|00:10:00|weekdays|False|125"/>
    <n v="5"/>
    <m/>
    <m/>
    <n v="1.8972207472106291"/>
    <x v="3"/>
    <m/>
  </r>
  <r>
    <n v="18492102240"/>
    <x v="0"/>
    <s v="Interwencja"/>
    <s v="UNKNOWN"/>
    <d v="2023-06-20T00:00:00"/>
    <d v="1899-12-30T16:25:00"/>
    <n v="20200"/>
    <m/>
    <n v="0"/>
    <m/>
    <s v="01|00:10:00|weekdays|True|125"/>
    <n v="5"/>
    <m/>
    <m/>
    <n v="1.6147263607433069"/>
    <x v="3"/>
    <m/>
  </r>
  <r>
    <n v="18492102243"/>
    <x v="0"/>
    <s v="Na ratunek 112"/>
    <s v="Na ratunek 112"/>
    <d v="2023-06-20T00:00:00"/>
    <d v="1899-12-30T16:40:00"/>
    <n v="19200"/>
    <m/>
    <n v="0"/>
    <m/>
    <s v="01|00:10:00|weekdays|True|125"/>
    <n v="5"/>
    <m/>
    <m/>
    <n v="1.5332676300134402"/>
    <x v="3"/>
    <m/>
  </r>
  <r>
    <n v="18492102247"/>
    <x v="0"/>
    <s v="Gliniarze"/>
    <s v="Gliniarze"/>
    <d v="2023-06-20T00:00:00"/>
    <d v="1899-12-30T17:15:00"/>
    <n v="33000"/>
    <m/>
    <n v="0"/>
    <m/>
    <s v="02|00:20:00|weekdays|True|125"/>
    <n v="5"/>
    <m/>
    <m/>
    <n v="2.2851197760874213"/>
    <x v="3"/>
    <m/>
  </r>
  <r>
    <n v="18492102249"/>
    <x v="0"/>
    <s v="Gliniarze"/>
    <s v="Gliniarze"/>
    <d v="2023-06-20T00:00:00"/>
    <d v="1899-12-30T17:40:00"/>
    <n v="42000"/>
    <m/>
    <n v="0"/>
    <m/>
    <s v="03|00:10:00|weekdays|False|125"/>
    <n v="5"/>
    <m/>
    <m/>
    <n v="2.898529103022673"/>
    <x v="3"/>
    <m/>
  </r>
  <r>
    <n v="18492102252"/>
    <x v="0"/>
    <s v="Pierwsza miłość"/>
    <s v="Pierwsza miłość"/>
    <d v="2023-06-20T00:00:00"/>
    <d v="1899-12-30T18:05:00"/>
    <n v="52500"/>
    <m/>
    <n v="0"/>
    <m/>
    <s v="01|00:10:00|weekdays|True|125"/>
    <n v="5"/>
    <m/>
    <m/>
    <n v="2.8074233633180006"/>
    <x v="3"/>
    <m/>
  </r>
  <r>
    <n v="18492102254"/>
    <x v="0"/>
    <s v="Pierwsza miłość"/>
    <s v="Pierwsza miłość"/>
    <d v="2023-06-20T00:00:00"/>
    <d v="1899-12-30T18:30:00"/>
    <n v="60700"/>
    <m/>
    <n v="0"/>
    <m/>
    <s v="03|00:10:00|weekdays|False|125"/>
    <n v="5"/>
    <m/>
    <m/>
    <n v="3.153473251273244"/>
    <x v="3"/>
    <m/>
  </r>
  <r>
    <n v="18492102256"/>
    <x v="0"/>
    <s v="UNKNOWN"/>
    <s v="Wydarzenia"/>
    <d v="2023-06-20T00:00:00"/>
    <d v="1899-12-30T18:48:00"/>
    <n v="58500"/>
    <m/>
    <n v="0"/>
    <m/>
    <s v="02|00:20:00|weekdays|True|125"/>
    <n v="5"/>
    <m/>
    <m/>
    <n v="2.9836177848822474"/>
    <x v="3"/>
    <m/>
  </r>
  <r>
    <n v="18492102257"/>
    <x v="0"/>
    <s v="UNKNOWN"/>
    <s v="Sport"/>
    <d v="2023-06-20T00:00:00"/>
    <d v="1899-12-30T19:44:00"/>
    <n v="35800"/>
    <m/>
    <n v="0"/>
    <m/>
    <s v="02|00:20:00|weekdays|True|125"/>
    <n v="6"/>
    <m/>
    <m/>
    <n v="1.9582996358766571"/>
    <x v="3"/>
    <m/>
  </r>
  <r>
    <n v="18492102261"/>
    <x v="0"/>
    <s v="UNKNOWN"/>
    <s v="Pogoda"/>
    <d v="2023-06-20T00:00:00"/>
    <d v="1899-12-30T19:55:00"/>
    <n v="33000"/>
    <m/>
    <n v="0"/>
    <m/>
    <s v="03|00:10:00|weekdays|False|125"/>
    <n v="6"/>
    <m/>
    <m/>
    <n v="1.8435514380892426"/>
    <x v="3"/>
    <m/>
  </r>
  <r>
    <n v="18492102265"/>
    <x v="0"/>
    <s v="UNKNOWN"/>
    <s v="Film - Królewna Śnieżka i Łowca"/>
    <d v="2023-06-20T00:00:00"/>
    <d v="1899-12-30T20:00:00"/>
    <n v="24000"/>
    <m/>
    <n v="0"/>
    <m/>
    <s v="07|00:20:00|weekdays|False|125"/>
    <n v="9"/>
    <m/>
    <m/>
    <n v="1.5571911333227273"/>
    <x v="3"/>
    <m/>
  </r>
  <r>
    <n v="18492102267"/>
    <x v="0"/>
    <s v="Film - Królewna Śnieżka i Łowca"/>
    <s v="Film - Królewna Śnieżka i Łowca"/>
    <d v="2023-06-20T00:00:00"/>
    <d v="1899-12-30T20:53:00"/>
    <n v="23800"/>
    <m/>
    <n v="0"/>
    <m/>
    <s v="12|00:20:00|group|False|125"/>
    <n v="9"/>
    <m/>
    <m/>
    <n v="1.3116279597475984"/>
    <x v="3"/>
    <m/>
  </r>
  <r>
    <n v="18492102268"/>
    <x v="0"/>
    <s v="Film - Królewna Śnieżka i Łowca"/>
    <s v="Film - Królewna Śnieżka i Łowca"/>
    <d v="2023-06-20T00:00:00"/>
    <d v="1899-12-30T21:00:00"/>
    <n v="26800"/>
    <m/>
    <n v="0"/>
    <m/>
    <s v="12|00:20:00|group|False|125"/>
    <n v="9"/>
    <m/>
    <m/>
    <n v="1.4170804103226928"/>
    <x v="3"/>
    <m/>
  </r>
  <r>
    <n v="18492102270"/>
    <x v="0"/>
    <s v="Film - Królewna Śnieżka i Łowca"/>
    <s v="Film - Królewna Śnieżka i Łowca"/>
    <d v="2023-06-20T00:00:00"/>
    <d v="1899-12-30T21:53:00"/>
    <n v="26800"/>
    <m/>
    <n v="0"/>
    <m/>
    <s v="10|00:10:00|group|False|125"/>
    <n v="5"/>
    <m/>
    <m/>
    <n v="1.3214292992115817"/>
    <x v="3"/>
    <m/>
  </r>
  <r>
    <n v="18492102271"/>
    <x v="0"/>
    <s v="Film - Królewna Śnieżka i Łowca"/>
    <s v="Film - Królewna Śnieżka i Łowca"/>
    <d v="2023-06-20T00:00:00"/>
    <d v="1899-12-30T22:00:00"/>
    <n v="23200"/>
    <m/>
    <n v="0"/>
    <m/>
    <s v="15|00:30:00|group|False|125"/>
    <n v="5"/>
    <m/>
    <m/>
    <n v="1.3769328197580033"/>
    <x v="3"/>
    <m/>
  </r>
  <r>
    <n v="18492102272"/>
    <x v="0"/>
    <s v="Film - Królewna Śnieżka i Łowca"/>
    <s v="UNKNOWN"/>
    <d v="2023-06-20T00:00:00"/>
    <d v="1899-12-30T22:50:00"/>
    <n v="17900"/>
    <m/>
    <n v="0"/>
    <m/>
    <s v="07|00:20:00|weekdays|False|125"/>
    <n v="5"/>
    <m/>
    <m/>
    <n v="0.91942250730690456"/>
    <x v="3"/>
    <m/>
  </r>
  <r>
    <n v="18492102275"/>
    <x v="0"/>
    <s v="Film - Glass"/>
    <s v="Film - Glass"/>
    <d v="2023-06-20T00:00:00"/>
    <d v="1899-12-30T23:25:00"/>
    <n v="14200"/>
    <m/>
    <n v="0"/>
    <m/>
    <s v="07|00:20:00|weekdays|False|125"/>
    <n v="6"/>
    <m/>
    <m/>
    <n v="0.72203632795668782"/>
    <x v="3"/>
    <m/>
  </r>
  <r>
    <n v="18492102276"/>
    <x v="0"/>
    <s v="Film - Glass"/>
    <s v="Film - Glass"/>
    <d v="2023-06-20T00:00:00"/>
    <d v="1899-12-30T23:30:00"/>
    <n v="14200"/>
    <m/>
    <n v="0"/>
    <m/>
    <s v="07|00:20:00|weekdays|False|125"/>
    <n v="6"/>
    <m/>
    <m/>
    <n v="0.72203632795668782"/>
    <x v="3"/>
    <m/>
  </r>
  <r>
    <n v="18492102280"/>
    <x v="0"/>
    <s v="Film - Glass"/>
    <s v="Film - Glass"/>
    <d v="2023-06-21T00:00:00"/>
    <d v="1899-12-30T00:20:00"/>
    <n v="7700"/>
    <m/>
    <n v="0"/>
    <m/>
    <s v="10|00:10:00|group|False|125"/>
    <n v="5"/>
    <m/>
    <m/>
    <n v="0.46355610462422309"/>
    <x v="3"/>
    <m/>
  </r>
  <r>
    <n v="18492102281"/>
    <x v="0"/>
    <s v="Film - Glass"/>
    <s v="Film - Glass"/>
    <d v="2023-06-21T00:00:00"/>
    <d v="1899-12-30T00:25:00"/>
    <n v="7700"/>
    <m/>
    <n v="0"/>
    <m/>
    <s v="10|00:10:00|group|False|125"/>
    <n v="5"/>
    <m/>
    <m/>
    <n v="0.459256104624223"/>
    <x v="3"/>
    <m/>
  </r>
  <r>
    <n v="18492102282"/>
    <x v="0"/>
    <s v="Film - Glass"/>
    <s v="UNKNOWN"/>
    <d v="2023-06-21T00:00:00"/>
    <d v="1899-12-30T01:35:00"/>
    <n v="2600"/>
    <m/>
    <n v="0"/>
    <m/>
    <s v="07|00:20:00|weekdays|False|125"/>
    <n v="6"/>
    <m/>
    <m/>
    <n v="0.16177190981366582"/>
    <x v="3"/>
    <m/>
  </r>
  <r>
    <n v="18492102284"/>
    <x v="0"/>
    <s v="UNKNOWN"/>
    <s v="Film - Bad Company"/>
    <d v="2023-06-21T00:00:00"/>
    <d v="1899-12-30T01:40:00"/>
    <n v="2600"/>
    <m/>
    <n v="0"/>
    <m/>
    <s v="07|00:20:00|weekdays|False|125"/>
    <n v="6"/>
    <m/>
    <m/>
    <n v="0.18605524314699917"/>
    <x v="3"/>
    <m/>
  </r>
  <r>
    <n v="18492102286"/>
    <x v="0"/>
    <s v="Film - Bad Company"/>
    <s v="Film - Bad Company"/>
    <d v="2023-06-21T00:00:00"/>
    <d v="1899-12-30T02:25:00"/>
    <n v="1600"/>
    <m/>
    <n v="0"/>
    <m/>
    <s v="06|00:10:00|weekdays|False|124"/>
    <n v="5"/>
    <m/>
    <m/>
    <n v="0.14799562415022299"/>
    <x v="3"/>
    <m/>
  </r>
  <r>
    <n v="18492102287"/>
    <x v="0"/>
    <s v="Film - Bad Company"/>
    <s v="Film - Bad Company"/>
    <d v="2023-06-21T00:00:00"/>
    <d v="1899-12-30T02:30:00"/>
    <n v="1600"/>
    <m/>
    <n v="0"/>
    <m/>
    <s v="06|00:10:00|weekdays|False|124"/>
    <n v="6"/>
    <m/>
    <m/>
    <n v="0.12284895748355633"/>
    <x v="3"/>
    <m/>
  </r>
  <r>
    <n v="18492102289"/>
    <x v="0"/>
    <s v="Film - Bad Company"/>
    <s v="Film - Bad Company"/>
    <d v="2023-06-21T00:00:00"/>
    <d v="1899-12-30T03:20:00"/>
    <n v="1000"/>
    <m/>
    <n v="0"/>
    <m/>
    <s v="10|00:10:00|group|False|125"/>
    <n v="11"/>
    <m/>
    <m/>
    <n v="7.1650143457691315E-2"/>
    <x v="3"/>
    <m/>
  </r>
  <r>
    <n v="18492102290"/>
    <x v="0"/>
    <s v="Film - Bad Company"/>
    <s v="Film - Bad Company"/>
    <d v="2023-06-21T00:00:00"/>
    <d v="1899-12-30T03:25:00"/>
    <n v="1000"/>
    <m/>
    <n v="0"/>
    <m/>
    <s v="10|00:10:00|group|False|125"/>
    <n v="10"/>
    <m/>
    <m/>
    <n v="7.2353779821327666E-2"/>
    <x v="3"/>
    <m/>
  </r>
  <r>
    <n v="18492102291"/>
    <x v="0"/>
    <s v="Film - Bad Company"/>
    <s v="UNKNOWN"/>
    <d v="2023-06-21T00:00:00"/>
    <d v="1899-12-30T04:15:00"/>
    <n v="1800"/>
    <m/>
    <n v="0"/>
    <m/>
    <s v="10|00:10:00|group|False|125"/>
    <n v="9"/>
    <m/>
    <m/>
    <n v="8.0280359233945373E-2"/>
    <x v="3"/>
    <m/>
  </r>
  <r>
    <n v="18492102293"/>
    <x v="0"/>
    <s v="UNKNOWN"/>
    <s v="Disco gramy!"/>
    <d v="2023-06-21T00:00:00"/>
    <d v="1899-12-30T04:35:00"/>
    <n v="1500"/>
    <m/>
    <n v="0"/>
    <m/>
    <s v="04|00:10:00|weekdays|True|124"/>
    <n v="6"/>
    <m/>
    <m/>
    <n v="8.1629382913395762E-2"/>
    <x v="3"/>
    <m/>
  </r>
  <r>
    <n v="18492102296"/>
    <x v="0"/>
    <s v="UNKNOWN"/>
    <s v="Nowy dzień z Polsat News"/>
    <d v="2023-06-21T00:00:00"/>
    <d v="1899-12-30T06:15:00"/>
    <n v="9800"/>
    <m/>
    <n v="0"/>
    <m/>
    <s v="03|00:10:00|weekdays|False|125"/>
    <n v="6"/>
    <m/>
    <m/>
    <n v="0.54916345737195693"/>
    <x v="3"/>
    <m/>
  </r>
  <r>
    <n v="18492102297"/>
    <x v="0"/>
    <s v="UNKNOWN"/>
    <s v="Nowy dzień z Polsat News"/>
    <d v="2023-06-21T00:00:00"/>
    <d v="1899-12-30T06:30:00"/>
    <n v="10800"/>
    <m/>
    <n v="0"/>
    <m/>
    <s v="07|00:20:00|weekdays|False|125"/>
    <n v="6"/>
    <m/>
    <m/>
    <n v="0.60744100999522732"/>
    <x v="3"/>
    <m/>
  </r>
  <r>
    <n v="18492102298"/>
    <x v="0"/>
    <s v="UNKNOWN"/>
    <s v="Nowy dzień z Polsat News"/>
    <d v="2023-06-21T00:00:00"/>
    <d v="1899-12-30T06:45:00"/>
    <n v="11200"/>
    <m/>
    <n v="0"/>
    <m/>
    <s v="03|00:10:00|weekdays|False|125"/>
    <n v="7"/>
    <m/>
    <m/>
    <n v="0.6863868084250937"/>
    <x v="3"/>
    <m/>
  </r>
  <r>
    <n v="18492102299"/>
    <x v="0"/>
    <s v="UNKNOWN"/>
    <s v="Nowy dzień z Polsat News"/>
    <d v="2023-06-21T00:00:00"/>
    <d v="1899-12-30T06:47:00"/>
    <n v="11200"/>
    <m/>
    <n v="0"/>
    <m/>
    <s v="03|00:10:00|weekdays|False|125"/>
    <n v="7"/>
    <m/>
    <m/>
    <n v="0.6863868084250937"/>
    <x v="3"/>
    <m/>
  </r>
  <r>
    <n v="18492102302"/>
    <x v="0"/>
    <s v="UNKNOWN"/>
    <s v="Nowy dzień z Polsat News"/>
    <d v="2023-06-21T00:00:00"/>
    <d v="1899-12-30T07:15:00"/>
    <n v="9200"/>
    <m/>
    <n v="0"/>
    <m/>
    <s v="03|00:10:00|weekdays|False|125"/>
    <n v="5"/>
    <m/>
    <m/>
    <n v="0.57794161304306169"/>
    <x v="3"/>
    <m/>
  </r>
  <r>
    <n v="18492102303"/>
    <x v="0"/>
    <s v="UNKNOWN"/>
    <s v="Nowy dzień z Polsat News"/>
    <d v="2023-06-21T00:00:00"/>
    <d v="1899-12-30T07:30:00"/>
    <n v="7600"/>
    <m/>
    <n v="0"/>
    <m/>
    <s v="03|00:10:00|weekdays|False|125"/>
    <n v="9"/>
    <m/>
    <m/>
    <n v="0.50315669483267411"/>
    <x v="3"/>
    <m/>
  </r>
  <r>
    <n v="18492102304"/>
    <x v="0"/>
    <s v="UNKNOWN"/>
    <s v="Nowy dzień z Polsat News - Graffiti"/>
    <d v="2023-06-21T00:00:00"/>
    <d v="1899-12-30T07:45:00"/>
    <n v="7300"/>
    <m/>
    <n v="0"/>
    <m/>
    <s v="02|00:20:00|weekdays|True|125"/>
    <n v="5"/>
    <m/>
    <m/>
    <n v="0.50024892016479328"/>
    <x v="3"/>
    <m/>
  </r>
  <r>
    <n v="18492102305"/>
    <x v="0"/>
    <s v="UNKNOWN"/>
    <s v="Nowy dzień z Polsat News"/>
    <d v="2023-06-21T00:00:00"/>
    <d v="1899-12-30T07:55:00"/>
    <n v="7000"/>
    <m/>
    <n v="0"/>
    <m/>
    <s v="03|00:10:00|weekdays|False|125"/>
    <n v="5"/>
    <m/>
    <m/>
    <n v="0.49226818383711213"/>
    <x v="3"/>
    <m/>
  </r>
  <r>
    <n v="18492102306"/>
    <x v="0"/>
    <s v="UNKNOWN"/>
    <s v="Nowy dzień z Polsat News"/>
    <d v="2023-06-21T00:00:00"/>
    <d v="1899-12-30T08:15:00"/>
    <n v="7600"/>
    <m/>
    <n v="0"/>
    <m/>
    <s v="03|00:10:00|weekdays|False|125"/>
    <n v="6"/>
    <m/>
    <m/>
    <n v="0.49749002816600746"/>
    <x v="3"/>
    <m/>
  </r>
  <r>
    <n v="18492102307"/>
    <x v="0"/>
    <s v="UNKNOWN"/>
    <s v="Nowy dzień z Polsat News"/>
    <d v="2023-06-21T00:00:00"/>
    <d v="1899-12-30T08:30:00"/>
    <n v="8200"/>
    <m/>
    <n v="0"/>
    <m/>
    <s v="03|00:10:00|weekdays|False|125"/>
    <n v="5"/>
    <m/>
    <m/>
    <n v="0.55337187249490272"/>
    <x v="3"/>
    <m/>
  </r>
  <r>
    <n v="18492102308"/>
    <x v="0"/>
    <s v="Nowy dzień z Polsat News"/>
    <s v="UNKNOWN"/>
    <d v="2023-06-21T00:00:00"/>
    <d v="1899-12-30T08:35:00"/>
    <n v="6300"/>
    <m/>
    <n v="0"/>
    <m/>
    <s v="03|00:10:00|weekdays|False|125"/>
    <n v="5"/>
    <m/>
    <m/>
    <n v="0.52657936545340089"/>
    <x v="3"/>
    <m/>
  </r>
  <r>
    <n v="18492102311"/>
    <x v="0"/>
    <s v="Malanowski i partnerzy"/>
    <s v="Malanowski i partnerzy"/>
    <d v="2023-06-21T00:00:00"/>
    <d v="1899-12-30T08:50:00"/>
    <n v="8900"/>
    <m/>
    <n v="0"/>
    <m/>
    <s v="02|00:20:00|weekdays|True|125"/>
    <n v="5"/>
    <m/>
    <m/>
    <n v="0.68403169718721368"/>
    <x v="3"/>
    <m/>
  </r>
  <r>
    <n v="18492102315"/>
    <x v="0"/>
    <s v="Malanowski i partnerzy 2"/>
    <s v="Malanowski i partnerzy 2"/>
    <d v="2023-06-21T00:00:00"/>
    <d v="1899-12-30T09:30:00"/>
    <n v="11000"/>
    <m/>
    <n v="0"/>
    <m/>
    <s v="02|00:20:00|weekdays|True|125"/>
    <n v="5"/>
    <m/>
    <m/>
    <n v="0.98322659202914042"/>
    <x v="3"/>
    <m/>
  </r>
  <r>
    <n v="18492102319"/>
    <x v="0"/>
    <s v="Sekrety rodziny"/>
    <s v="Sekrety rodziny"/>
    <d v="2023-06-21T00:00:00"/>
    <d v="1899-12-30T09:50:00"/>
    <n v="7500"/>
    <m/>
    <n v="0"/>
    <m/>
    <s v="01|00:10:00|weekdays|True|125"/>
    <n v="5"/>
    <m/>
    <m/>
    <n v="0.6713604804740001"/>
    <x v="3"/>
    <m/>
  </r>
  <r>
    <n v="18492102321"/>
    <x v="0"/>
    <s v="Sekrety rodziny"/>
    <s v="Sekrety rodziny"/>
    <d v="2023-06-21T00:00:00"/>
    <d v="1899-12-30T10:20:00"/>
    <n v="9800"/>
    <m/>
    <n v="0"/>
    <m/>
    <s v="03|00:10:00|weekdays|False|125"/>
    <n v="5"/>
    <m/>
    <m/>
    <n v="0.79362345737195705"/>
    <x v="3"/>
    <m/>
  </r>
  <r>
    <n v="18492102324"/>
    <x v="0"/>
    <s v="Dlaczego ja?"/>
    <s v="Dlaczego ja?"/>
    <d v="2023-06-21T00:00:00"/>
    <d v="1899-12-30T10:50:00"/>
    <n v="9400"/>
    <m/>
    <n v="0"/>
    <m/>
    <s v="01|00:10:00|weekdays|True|125"/>
    <n v="5"/>
    <m/>
    <m/>
    <n v="0.76571206886074683"/>
    <x v="3"/>
    <m/>
  </r>
  <r>
    <n v="18492102326"/>
    <x v="0"/>
    <s v="Dlaczego ja?"/>
    <s v="Dlaczego ja?"/>
    <d v="2023-06-21T00:00:00"/>
    <d v="1899-12-30T11:20:00"/>
    <n v="13800"/>
    <m/>
    <n v="0"/>
    <m/>
    <s v="07|00:20:00|weekdays|False|125"/>
    <n v="6"/>
    <m/>
    <m/>
    <n v="0.99981629054945698"/>
    <x v="3"/>
    <m/>
  </r>
  <r>
    <n v="18492102329"/>
    <x v="0"/>
    <s v="Gliniarze"/>
    <s v="Gliniarze"/>
    <d v="2023-06-21T00:00:00"/>
    <d v="1899-12-30T11:50:00"/>
    <n v="12700"/>
    <m/>
    <n v="0"/>
    <m/>
    <s v="03|00:10:00|weekdays|False|125"/>
    <n v="5"/>
    <m/>
    <m/>
    <n v="1.1652657049616177"/>
    <x v="3"/>
    <m/>
  </r>
  <r>
    <n v="18492102331"/>
    <x v="0"/>
    <s v="Gliniarze"/>
    <s v="Gliniarze"/>
    <d v="2023-06-21T00:00:00"/>
    <d v="1899-12-30T12:20:00"/>
    <n v="13800"/>
    <m/>
    <n v="0"/>
    <m/>
    <s v="03|00:10:00|weekdays|False|125"/>
    <n v="6"/>
    <m/>
    <m/>
    <n v="1.2245924195645925"/>
    <x v="3"/>
    <m/>
  </r>
  <r>
    <n v="18492102333"/>
    <x v="0"/>
    <s v="UNKNOWN"/>
    <s v="Wydarzenia"/>
    <d v="2023-06-21T00:00:00"/>
    <d v="1899-12-30T12:45:00"/>
    <n v="11700"/>
    <m/>
    <n v="0"/>
    <m/>
    <s v="01|00:10:00|weekdays|True|125"/>
    <n v="5"/>
    <m/>
    <m/>
    <n v="1.0951071495394402"/>
    <x v="3"/>
    <m/>
  </r>
  <r>
    <n v="18492102335"/>
    <x v="0"/>
    <s v="UNKNOWN"/>
    <s v="Interwencja"/>
    <d v="2023-06-21T00:00:00"/>
    <d v="1899-12-30T13:15:00"/>
    <n v="11200"/>
    <m/>
    <n v="0"/>
    <m/>
    <s v="01|00:10:00|weekdays|True|125"/>
    <n v="5"/>
    <m/>
    <m/>
    <n v="1.0151577841745067"/>
    <x v="3"/>
    <m/>
  </r>
  <r>
    <n v="18492102338"/>
    <x v="0"/>
    <s v="Trudne sprawy"/>
    <s v="Trudne sprawy"/>
    <d v="2023-06-21T00:00:00"/>
    <d v="1899-12-30T13:50:00"/>
    <n v="10400"/>
    <m/>
    <n v="0"/>
    <m/>
    <s v="02|00:20:00|weekdays|True|125"/>
    <n v="5"/>
    <m/>
    <m/>
    <n v="0.85762805064573289"/>
    <x v="3"/>
    <m/>
  </r>
  <r>
    <n v="18492102340"/>
    <x v="0"/>
    <s v="Trudne sprawy"/>
    <s v="Trudne sprawy"/>
    <d v="2023-06-21T00:00:00"/>
    <d v="1899-12-30T14:20:00"/>
    <n v="13200"/>
    <m/>
    <n v="0"/>
    <m/>
    <s v="03|00:10:00|weekdays|False|125"/>
    <n v="5"/>
    <m/>
    <m/>
    <n v="1.0230205752356971"/>
    <x v="3"/>
    <m/>
  </r>
  <r>
    <n v="18492102343"/>
    <x v="0"/>
    <s v="Dlaczego ja?"/>
    <s v="Dlaczego ja?"/>
    <d v="2023-06-21T00:00:00"/>
    <d v="1899-12-30T14:50:00"/>
    <n v="12200"/>
    <m/>
    <n v="0"/>
    <m/>
    <s v="01|00:10:00|weekdays|True|125"/>
    <n v="5"/>
    <m/>
    <m/>
    <n v="0.90793651490437355"/>
    <x v="3"/>
    <m/>
  </r>
  <r>
    <n v="18492102345"/>
    <x v="0"/>
    <s v="Dlaczego ja?"/>
    <s v="Dlaczego ja?"/>
    <d v="2023-06-21T00:00:00"/>
    <d v="1899-12-30T15:20:00"/>
    <n v="15500"/>
    <m/>
    <n v="0"/>
    <m/>
    <s v="07|00:20:00|weekdays|False|125"/>
    <n v="6"/>
    <m/>
    <m/>
    <n v="1.0966722828635207"/>
    <x v="3"/>
    <m/>
  </r>
  <r>
    <n v="18492102347"/>
    <x v="0"/>
    <s v="UNKNOWN"/>
    <s v="Wydarzenia"/>
    <d v="2023-06-21T00:00:00"/>
    <d v="1899-12-30T15:45:00"/>
    <n v="17200"/>
    <m/>
    <n v="0"/>
    <m/>
    <s v="01|00:10:00|weekdays|True|125"/>
    <n v="5"/>
    <m/>
    <m/>
    <n v="1.3014501685537068"/>
    <x v="3"/>
    <m/>
  </r>
  <r>
    <n v="18492102349"/>
    <x v="0"/>
    <s v="UNKNOWN"/>
    <s v="Pogoda"/>
    <d v="2023-06-21T00:00:00"/>
    <d v="1899-12-30T16:10:00"/>
    <n v="23100"/>
    <m/>
    <n v="0"/>
    <m/>
    <s v="03|00:10:00|weekdays|False|125"/>
    <n v="5"/>
    <m/>
    <m/>
    <n v="1.8053310066624702"/>
    <x v="3"/>
    <m/>
  </r>
  <r>
    <n v="18492102352"/>
    <x v="0"/>
    <s v="Interwencja"/>
    <s v="UNKNOWN"/>
    <d v="2023-06-21T00:00:00"/>
    <d v="1899-12-30T16:25:00"/>
    <n v="19300"/>
    <m/>
    <n v="0"/>
    <m/>
    <s v="01|00:10:00|weekdays|True|125"/>
    <n v="5"/>
    <m/>
    <m/>
    <n v="1.4968935030864268"/>
    <x v="3"/>
    <m/>
  </r>
  <r>
    <n v="18492102355"/>
    <x v="0"/>
    <s v="Na ratunek 112"/>
    <s v="Na ratunek 112"/>
    <d v="2023-06-21T00:00:00"/>
    <d v="1899-12-30T16:40:00"/>
    <n v="18400"/>
    <m/>
    <n v="0"/>
    <m/>
    <s v="01|00:10:00|weekdays|True|125"/>
    <n v="5"/>
    <m/>
    <m/>
    <n v="1.4384206454295467"/>
    <x v="3"/>
    <m/>
  </r>
  <r>
    <n v="18492102359"/>
    <x v="0"/>
    <s v="Gliniarze"/>
    <s v="Gliniarze"/>
    <d v="2023-06-21T00:00:00"/>
    <d v="1899-12-30T17:15:00"/>
    <n v="31500"/>
    <m/>
    <n v="0"/>
    <m/>
    <s v="02|00:20:00|weekdays|True|125"/>
    <n v="5"/>
    <m/>
    <m/>
    <n v="2.2040834226289023"/>
    <x v="3"/>
    <m/>
  </r>
  <r>
    <n v="18492102361"/>
    <x v="0"/>
    <s v="Gliniarze"/>
    <s v="Gliniarze"/>
    <d v="2023-06-21T00:00:00"/>
    <d v="1899-12-30T17:40:00"/>
    <n v="40100"/>
    <m/>
    <n v="0"/>
    <m/>
    <s v="03|00:10:00|weekdays|False|125"/>
    <n v="5"/>
    <m/>
    <m/>
    <n v="2.7523965959811711"/>
    <x v="3"/>
    <m/>
  </r>
  <r>
    <n v="18492102364"/>
    <x v="0"/>
    <s v="Pierwsza miłość"/>
    <s v="Pierwsza miłość"/>
    <d v="2023-06-21T00:00:00"/>
    <d v="1899-12-30T18:05:00"/>
    <n v="48700"/>
    <m/>
    <n v="0"/>
    <m/>
    <s v="01|00:10:00|weekdays|True|125"/>
    <n v="5"/>
    <m/>
    <m/>
    <n v="2.751220186544507"/>
    <x v="3"/>
    <m/>
  </r>
  <r>
    <n v="18492102366"/>
    <x v="0"/>
    <s v="Pierwsza miłość"/>
    <s v="Pierwsza miłość"/>
    <d v="2023-06-21T00:00:00"/>
    <d v="1899-12-30T18:30:00"/>
    <n v="56400"/>
    <m/>
    <n v="0"/>
    <m/>
    <s v="07|00:20:00|weekdays|False|125"/>
    <n v="5"/>
    <m/>
    <m/>
    <n v="3.0705152744195203"/>
    <x v="3"/>
    <m/>
  </r>
  <r>
    <n v="18492102368"/>
    <x v="0"/>
    <s v="UNKNOWN"/>
    <s v="Wydarzenia"/>
    <d v="2023-06-21T00:00:00"/>
    <d v="1899-12-30T18:48:00"/>
    <n v="54300"/>
    <m/>
    <n v="0"/>
    <m/>
    <s v="02|00:20:00|weekdays|True|125"/>
    <n v="6"/>
    <m/>
    <m/>
    <n v="2.7733213285317273"/>
    <x v="3"/>
    <m/>
  </r>
  <r>
    <n v="18492102369"/>
    <x v="0"/>
    <s v="UNKNOWN"/>
    <s v="Sport"/>
    <d v="2023-06-21T00:00:00"/>
    <d v="1899-12-30T19:44:00"/>
    <n v="33200"/>
    <m/>
    <n v="0"/>
    <m/>
    <s v="02|00:20:00|weekdays|True|125"/>
    <n v="6"/>
    <m/>
    <m/>
    <n v="1.8029992898818907"/>
    <x v="3"/>
    <m/>
  </r>
  <r>
    <n v="18492102373"/>
    <x v="0"/>
    <s v="UNKNOWN"/>
    <s v="Pogoda"/>
    <d v="2023-06-21T00:00:00"/>
    <d v="1899-12-30T19:55:00"/>
    <n v="30600"/>
    <m/>
    <n v="0"/>
    <m/>
    <s v="03|00:10:00|weekdays|False|125"/>
    <n v="6"/>
    <m/>
    <m/>
    <n v="1.6720440607736615"/>
    <x v="3"/>
    <m/>
  </r>
  <r>
    <n v="18492102381"/>
    <x v="0"/>
    <s v="Film - Dorwać byłą"/>
    <s v="Film - Dorwać byłą"/>
    <d v="2023-06-21T00:00:00"/>
    <d v="1899-12-30T20:40:00"/>
    <n v="26700"/>
    <m/>
    <n v="0"/>
    <m/>
    <s v="12|00:20:00|group|False|125"/>
    <n v="8"/>
    <m/>
    <m/>
    <n v="1.3853804212294489"/>
    <x v="3"/>
    <m/>
  </r>
  <r>
    <n v="18492102382"/>
    <x v="0"/>
    <s v="Film - Dorwać byłą"/>
    <s v="Film - Dorwać byłą"/>
    <d v="2023-06-21T00:00:00"/>
    <d v="1899-12-30T20:45:00"/>
    <n v="26700"/>
    <m/>
    <n v="0"/>
    <m/>
    <s v="07|00:20:00|weekdays|False|125"/>
    <n v="6"/>
    <m/>
    <m/>
    <n v="1.4349499969326454"/>
    <x v="3"/>
    <m/>
  </r>
  <r>
    <n v="18492102384"/>
    <x v="0"/>
    <s v="Film - Dorwać byłą"/>
    <s v="Film - Dorwać byłą"/>
    <d v="2023-06-21T00:00:00"/>
    <d v="1899-12-30T21:35:00"/>
    <n v="29300"/>
    <m/>
    <n v="0"/>
    <m/>
    <s v="07|00:20:00|weekdays|False|125"/>
    <n v="5"/>
    <m/>
    <m/>
    <n v="1.283388573412978"/>
    <x v="3"/>
    <m/>
  </r>
  <r>
    <n v="18492102385"/>
    <x v="0"/>
    <s v="Film - Dorwać byłą"/>
    <s v="Film - Dorwać byłą"/>
    <d v="2023-06-21T00:00:00"/>
    <d v="1899-12-30T21:40:00"/>
    <n v="29300"/>
    <m/>
    <n v="0"/>
    <m/>
    <s v="10|00:10:00|group|False|125"/>
    <n v="6"/>
    <m/>
    <m/>
    <n v="1.4677704154315674"/>
    <x v="3"/>
    <m/>
  </r>
  <r>
    <n v="18492102388"/>
    <x v="0"/>
    <s v="Film - 50 pierwszych randek"/>
    <s v="Film - 50 pierwszych randek"/>
    <d v="2023-06-21T00:00:00"/>
    <d v="1899-12-30T22:40:00"/>
    <n v="24000"/>
    <m/>
    <n v="0"/>
    <m/>
    <s v="06|00:10:00|weekdays|False|124"/>
    <n v="5"/>
    <m/>
    <m/>
    <n v="1.0837343622533451"/>
    <x v="3"/>
    <m/>
  </r>
  <r>
    <n v="18492102389"/>
    <x v="0"/>
    <s v="Film - 50 pierwszych randek"/>
    <s v="Film - 50 pierwszych randek"/>
    <d v="2023-06-21T00:00:00"/>
    <d v="1899-12-30T22:45:00"/>
    <n v="24000"/>
    <m/>
    <n v="0"/>
    <m/>
    <s v="03|00:10:00|weekdays|False|125"/>
    <n v="5"/>
    <m/>
    <m/>
    <n v="1.0609137731558129"/>
    <x v="3"/>
    <m/>
  </r>
  <r>
    <n v="18492102391"/>
    <x v="0"/>
    <s v="Film - 50 pierwszych randek"/>
    <s v="Film - 50 pierwszych randek"/>
    <d v="2023-06-21T00:00:00"/>
    <d v="1899-12-30T23:35:00"/>
    <n v="9400"/>
    <m/>
    <n v="0"/>
    <m/>
    <s v="03|00:10:00|weekdays|False|125"/>
    <n v="6"/>
    <m/>
    <m/>
    <n v="0.57979556115269337"/>
    <x v="3"/>
    <m/>
  </r>
  <r>
    <n v="18492102392"/>
    <x v="0"/>
    <s v="Film - 50 pierwszych randek"/>
    <s v="Film - 50 pierwszych randek"/>
    <d v="2023-06-21T00:00:00"/>
    <d v="1899-12-30T23:40:00"/>
    <n v="9400"/>
    <m/>
    <n v="0"/>
    <m/>
    <s v="07|00:20:00|weekdays|False|125"/>
    <n v="9"/>
    <m/>
    <m/>
    <n v="0.56016254573658675"/>
    <x v="3"/>
    <m/>
  </r>
  <r>
    <n v="18492102393"/>
    <x v="0"/>
    <s v="Film - 50 pierwszych randek"/>
    <s v="UNKNOWN"/>
    <d v="2023-06-22T00:00:00"/>
    <d v="1899-12-30T00:35:00"/>
    <n v="4500"/>
    <m/>
    <n v="0"/>
    <m/>
    <s v="07|00:20:00|weekdays|False|125"/>
    <n v="9"/>
    <m/>
    <m/>
    <n v="0.33345736527578917"/>
    <x v="3"/>
    <m/>
  </r>
  <r>
    <n v="18492102395"/>
    <x v="0"/>
    <s v="UNKNOWN"/>
    <s v="Film - Rok pierwszy"/>
    <d v="2023-06-22T00:00:00"/>
    <d v="1899-12-30T00:40:00"/>
    <n v="4500"/>
    <m/>
    <n v="0"/>
    <m/>
    <s v="07|00:20:00|weekdays|False|125"/>
    <n v="9"/>
    <m/>
    <m/>
    <n v="0.31100180972023367"/>
    <x v="3"/>
    <m/>
  </r>
  <r>
    <n v="18492102397"/>
    <x v="0"/>
    <s v="Film - Rok pierwszy"/>
    <s v="Film - Rok pierwszy"/>
    <d v="2023-06-22T00:00:00"/>
    <d v="1899-12-30T01:20:00"/>
    <n v="3900"/>
    <m/>
    <n v="0"/>
    <m/>
    <s v="07|00:20:00|weekdays|False|125"/>
    <n v="5"/>
    <m/>
    <m/>
    <n v="0.25111786472049874"/>
    <x v="3"/>
    <m/>
  </r>
  <r>
    <n v="18492102398"/>
    <x v="0"/>
    <s v="Film - Rok pierwszy"/>
    <s v="Film - Rok pierwszy"/>
    <d v="2023-06-22T00:00:00"/>
    <d v="1899-12-30T01:25:00"/>
    <n v="3900"/>
    <m/>
    <n v="0"/>
    <m/>
    <s v="06|00:10:00|weekdays|False|124"/>
    <n v="6"/>
    <m/>
    <m/>
    <n v="0.24251933386616856"/>
    <x v="3"/>
    <m/>
  </r>
  <r>
    <n v="18492102400"/>
    <x v="0"/>
    <s v="Film - Rok pierwszy"/>
    <s v="Film - Rok pierwszy"/>
    <d v="2023-06-22T00:00:00"/>
    <d v="1899-12-30T02:15:00"/>
    <n v="2100"/>
    <m/>
    <n v="0"/>
    <m/>
    <s v="10|00:10:00|group|False|125"/>
    <n v="8"/>
    <m/>
    <m/>
    <n v="0.1375164376247881"/>
    <x v="3"/>
    <m/>
  </r>
  <r>
    <n v="18492102401"/>
    <x v="0"/>
    <s v="Film - Rok pierwszy"/>
    <s v="Film - Rok pierwszy"/>
    <d v="2023-06-22T00:00:00"/>
    <d v="1899-12-30T02:20:00"/>
    <n v="2100"/>
    <m/>
    <n v="0"/>
    <m/>
    <s v="07|00:20:00|weekdays|False|125"/>
    <n v="10"/>
    <m/>
    <m/>
    <n v="0.13460269638796088"/>
    <x v="3"/>
    <m/>
  </r>
  <r>
    <n v="18492102404"/>
    <x v="0"/>
    <s v="Zjedz  Alaskę"/>
    <s v="Zjedz  Alaskę"/>
    <d v="2023-06-22T00:00:00"/>
    <d v="1899-12-30T03:10:00"/>
    <n v="1100"/>
    <m/>
    <n v="0"/>
    <m/>
    <s v="07|00:20:00|weekdays|False|125"/>
    <n v="5"/>
    <m/>
    <m/>
    <n v="7.7600936203217605E-2"/>
    <x v="3"/>
    <m/>
  </r>
  <r>
    <n v="18492102408"/>
    <x v="0"/>
    <s v="Nasz Nowy Dom"/>
    <s v="Nasz Nowy Dom"/>
    <d v="2023-06-22T00:00:00"/>
    <d v="1899-12-30T03:40:00"/>
    <n v="1100"/>
    <m/>
    <n v="0"/>
    <m/>
    <s v="09|00:10:00|group|True|125"/>
    <n v="6"/>
    <m/>
    <m/>
    <n v="7.5432435736733056E-2"/>
    <x v="3"/>
    <m/>
  </r>
  <r>
    <n v="18492102410"/>
    <x v="0"/>
    <s v="Nasz Nowy Dom"/>
    <s v="Nasz Nowy Dom"/>
    <d v="2023-06-22T00:00:00"/>
    <d v="1899-12-30T04:10:00"/>
    <n v="1100"/>
    <m/>
    <n v="0"/>
    <m/>
    <s v="10|00:10:00|group|False|125"/>
    <n v="10"/>
    <m/>
    <m/>
    <n v="6.9355157803460438E-2"/>
    <x v="3"/>
    <m/>
  </r>
  <r>
    <n v="18492102412"/>
    <x v="0"/>
    <s v="UNKNOWN"/>
    <s v="Disco gramy!"/>
    <d v="2023-06-22T00:00:00"/>
    <d v="1899-12-30T04:35:00"/>
    <n v="800"/>
    <m/>
    <n v="0"/>
    <m/>
    <s v="04|00:10:00|weekdays|True|124"/>
    <n v="6"/>
    <m/>
    <m/>
    <n v="4.9189004220477735E-2"/>
    <x v="3"/>
    <m/>
  </r>
  <r>
    <n v="18492102415"/>
    <x v="0"/>
    <s v="UNKNOWN"/>
    <s v="Nowy dzień z Polsat News"/>
    <d v="2023-06-22T00:00:00"/>
    <d v="1899-12-30T06:15:00"/>
    <n v="9700"/>
    <m/>
    <n v="0"/>
    <m/>
    <s v="03|00:10:00|weekdays|False|125"/>
    <n v="6"/>
    <m/>
    <m/>
    <n v="0.56149648331714108"/>
    <x v="3"/>
    <m/>
  </r>
  <r>
    <n v="18492102416"/>
    <x v="0"/>
    <s v="UNKNOWN"/>
    <s v="Nowy dzień z Polsat News"/>
    <d v="2023-06-22T00:00:00"/>
    <d v="1899-12-30T06:30:00"/>
    <n v="10700"/>
    <m/>
    <n v="0"/>
    <m/>
    <s v="07|00:20:00|weekdays|False|125"/>
    <n v="6"/>
    <m/>
    <m/>
    <n v="0.60736516731008638"/>
    <x v="3"/>
    <m/>
  </r>
  <r>
    <n v="18492102417"/>
    <x v="0"/>
    <s v="UNKNOWN"/>
    <s v="Nowy dzień z Polsat News"/>
    <d v="2023-06-22T00:00:00"/>
    <d v="1899-12-30T06:45:00"/>
    <n v="11100"/>
    <m/>
    <n v="0"/>
    <m/>
    <s v="03|00:10:00|weekdays|False|125"/>
    <n v="6"/>
    <m/>
    <m/>
    <n v="0.66168412008456357"/>
    <x v="3"/>
    <m/>
  </r>
  <r>
    <n v="18492102418"/>
    <x v="0"/>
    <s v="UNKNOWN"/>
    <s v="Nowy dzień z Polsat News"/>
    <d v="2023-06-22T00:00:00"/>
    <d v="1899-12-30T06:47:00"/>
    <n v="11100"/>
    <m/>
    <n v="0"/>
    <m/>
    <s v="03|00:10:00|weekdays|False|125"/>
    <n v="6"/>
    <m/>
    <m/>
    <n v="0.66168412008456357"/>
    <x v="3"/>
    <m/>
  </r>
  <r>
    <n v="18492102421"/>
    <x v="0"/>
    <s v="UNKNOWN"/>
    <s v="Nowy dzień z Polsat News"/>
    <d v="2023-06-22T00:00:00"/>
    <d v="1899-12-30T07:15:00"/>
    <n v="9200"/>
    <m/>
    <n v="0"/>
    <m/>
    <s v="03|00:10:00|weekdays|False|125"/>
    <n v="5"/>
    <m/>
    <m/>
    <n v="0.57794161304306169"/>
    <x v="3"/>
    <m/>
  </r>
  <r>
    <n v="18492102422"/>
    <x v="0"/>
    <s v="UNKNOWN"/>
    <s v="Nowy dzień z Polsat News"/>
    <d v="2023-06-22T00:00:00"/>
    <d v="1899-12-30T07:30:00"/>
    <n v="7700"/>
    <m/>
    <n v="0"/>
    <m/>
    <s v="03|00:10:00|weekdays|False|125"/>
    <n v="9"/>
    <m/>
    <m/>
    <n v="0.52085700222082332"/>
    <x v="3"/>
    <m/>
  </r>
  <r>
    <n v="18492102423"/>
    <x v="0"/>
    <s v="UNKNOWN"/>
    <s v="Nowy dzień z Polsat News - Graffiti"/>
    <d v="2023-06-22T00:00:00"/>
    <d v="1899-12-30T07:45:00"/>
    <n v="7300"/>
    <m/>
    <n v="0"/>
    <m/>
    <s v="02|00:20:00|weekdays|True|125"/>
    <n v="6"/>
    <m/>
    <m/>
    <n v="0.51203558683145989"/>
    <x v="3"/>
    <m/>
  </r>
  <r>
    <n v="18492102424"/>
    <x v="0"/>
    <s v="UNKNOWN"/>
    <s v="Nowy dzień z Polsat News"/>
    <d v="2023-06-22T00:00:00"/>
    <d v="1899-12-30T07:55:00"/>
    <n v="7000"/>
    <m/>
    <n v="0"/>
    <m/>
    <s v="03|00:10:00|weekdays|False|125"/>
    <n v="6"/>
    <m/>
    <m/>
    <n v="0.46268818383711213"/>
    <x v="3"/>
    <m/>
  </r>
  <r>
    <n v="18492102425"/>
    <x v="0"/>
    <s v="UNKNOWN"/>
    <s v="Nowy dzień z Polsat News"/>
    <d v="2023-06-22T00:00:00"/>
    <d v="1899-12-30T08:15:00"/>
    <n v="7600"/>
    <m/>
    <n v="0"/>
    <m/>
    <s v="03|00:10:00|weekdays|False|125"/>
    <n v="6"/>
    <m/>
    <m/>
    <n v="0.49154002816600739"/>
    <x v="3"/>
    <m/>
  </r>
  <r>
    <n v="18492102426"/>
    <x v="0"/>
    <s v="UNKNOWN"/>
    <s v="Nowy dzień z Polsat News"/>
    <d v="2023-06-22T00:00:00"/>
    <d v="1899-12-30T08:30:00"/>
    <n v="8200"/>
    <m/>
    <n v="0"/>
    <m/>
    <s v="03|00:10:00|weekdays|False|125"/>
    <n v="6"/>
    <m/>
    <m/>
    <n v="0.48044187249490278"/>
    <x v="3"/>
    <m/>
  </r>
  <r>
    <n v="18492102427"/>
    <x v="0"/>
    <s v="Nowy dzień z Polsat News"/>
    <s v="UNKNOWN"/>
    <d v="2023-06-22T00:00:00"/>
    <d v="1899-12-30T08:35:00"/>
    <n v="6300"/>
    <m/>
    <n v="0"/>
    <m/>
    <s v="03|00:10:00|weekdays|False|125"/>
    <n v="6"/>
    <m/>
    <m/>
    <n v="0.4835693654534009"/>
    <x v="3"/>
    <m/>
  </r>
  <r>
    <n v="18492102430"/>
    <x v="0"/>
    <s v="Malanowski i partnerzy"/>
    <s v="Malanowski i partnerzy"/>
    <d v="2023-06-22T00:00:00"/>
    <d v="1899-12-30T08:50:00"/>
    <n v="8800"/>
    <m/>
    <n v="0"/>
    <m/>
    <s v="02|00:20:00|weekdays|True|125"/>
    <n v="6"/>
    <m/>
    <m/>
    <n v="0.66483194028997916"/>
    <x v="3"/>
    <m/>
  </r>
  <r>
    <n v="18492102435"/>
    <x v="0"/>
    <s v="Malanowski i partnerzy 2"/>
    <s v="Malanowski i partnerzy 2"/>
    <d v="2023-06-22T00:00:00"/>
    <d v="1899-12-30T09:30:00"/>
    <n v="11200"/>
    <m/>
    <n v="0"/>
    <m/>
    <s v="01|00:10:00|weekdays|True|125"/>
    <n v="6"/>
    <m/>
    <m/>
    <n v="0.93530445084117342"/>
    <x v="3"/>
    <m/>
  </r>
  <r>
    <n v="18492102444"/>
    <x v="0"/>
    <s v="Sekrety rodziny"/>
    <s v="Sekrety rodziny"/>
    <d v="2023-06-22T00:00:00"/>
    <d v="1899-12-30T09:50:00"/>
    <n v="7600"/>
    <m/>
    <n v="0"/>
    <m/>
    <s v="01|00:10:00|weekdays|True|125"/>
    <n v="6"/>
    <m/>
    <m/>
    <n v="0.61643635354698667"/>
    <x v="3"/>
    <m/>
  </r>
  <r>
    <n v="18492102446"/>
    <x v="0"/>
    <s v="Sekrety rodziny"/>
    <s v="Sekrety rodziny"/>
    <d v="2023-06-22T00:00:00"/>
    <d v="1899-12-30T10:20:00"/>
    <n v="9700"/>
    <m/>
    <n v="0"/>
    <m/>
    <s v="03|00:10:00|weekdays|False|125"/>
    <n v="6"/>
    <m/>
    <m/>
    <n v="0.75359648331714113"/>
    <x v="3"/>
    <m/>
  </r>
  <r>
    <n v="18492102449"/>
    <x v="0"/>
    <s v="Dlaczego ja?"/>
    <s v="Dlaczego ja?"/>
    <d v="2023-06-22T00:00:00"/>
    <d v="1899-12-30T10:50:00"/>
    <n v="9400"/>
    <m/>
    <n v="0"/>
    <m/>
    <s v="01|00:10:00|weekdays|True|125"/>
    <n v="6"/>
    <m/>
    <m/>
    <n v="0.69239540219408013"/>
    <x v="3"/>
    <m/>
  </r>
  <r>
    <n v="18492102451"/>
    <x v="0"/>
    <s v="Dlaczego ja?"/>
    <s v="Dlaczego ja?"/>
    <d v="2023-06-22T00:00:00"/>
    <d v="1899-12-30T11:20:00"/>
    <n v="13500"/>
    <m/>
    <n v="0"/>
    <m/>
    <s v="07|00:20:00|weekdays|False|125"/>
    <n v="6"/>
    <m/>
    <m/>
    <n v="1.0575554291607008"/>
    <x v="3"/>
    <m/>
  </r>
  <r>
    <n v="18492102454"/>
    <x v="0"/>
    <s v="Gliniarze"/>
    <s v="Gliniarze"/>
    <d v="2023-06-22T00:00:00"/>
    <d v="1899-12-30T11:50:00"/>
    <n v="12400"/>
    <m/>
    <n v="0"/>
    <m/>
    <s v="01|00:10:00|weekdays|True|125"/>
    <n v="6"/>
    <m/>
    <m/>
    <n v="1.1125549277170135"/>
    <x v="3"/>
    <m/>
  </r>
  <r>
    <n v="18492102456"/>
    <x v="0"/>
    <s v="Gliniarze"/>
    <s v="Gliniarze"/>
    <d v="2023-06-22T00:00:00"/>
    <d v="1899-12-30T12:20:00"/>
    <n v="13400"/>
    <m/>
    <n v="0"/>
    <m/>
    <s v="03|00:10:00|weekdays|False|125"/>
    <n v="6"/>
    <m/>
    <m/>
    <n v="1.1999745233453289"/>
    <x v="3"/>
    <m/>
  </r>
  <r>
    <n v="18492102458"/>
    <x v="0"/>
    <s v="UNKNOWN"/>
    <s v="Wydarzenia"/>
    <d v="2023-06-22T00:00:00"/>
    <d v="1899-12-30T12:45:00"/>
    <n v="11400"/>
    <m/>
    <n v="0"/>
    <m/>
    <s v="01|00:10:00|weekdays|True|125"/>
    <n v="6"/>
    <m/>
    <m/>
    <n v="1.0196128636538133"/>
    <x v="3"/>
    <m/>
  </r>
  <r>
    <n v="18492102460"/>
    <x v="0"/>
    <s v="UNKNOWN"/>
    <s v="Interwencja"/>
    <d v="2023-06-22T00:00:00"/>
    <d v="1899-12-30T13:15:00"/>
    <n v="11100"/>
    <m/>
    <n v="0"/>
    <m/>
    <s v="01|00:10:00|weekdays|True|125"/>
    <n v="6"/>
    <m/>
    <m/>
    <n v="0.9315752444348534"/>
    <x v="3"/>
    <m/>
  </r>
  <r>
    <n v="18492102463"/>
    <x v="0"/>
    <s v="Trudne sprawy"/>
    <s v="Trudne sprawy"/>
    <d v="2023-06-22T00:00:00"/>
    <d v="1899-12-30T13:50:00"/>
    <n v="10200"/>
    <m/>
    <n v="0"/>
    <m/>
    <s v="01|00:10:00|weekdays|True|125"/>
    <n v="6"/>
    <m/>
    <m/>
    <n v="0.80791238677797339"/>
    <x v="3"/>
    <m/>
  </r>
  <r>
    <n v="18492102465"/>
    <x v="0"/>
    <s v="Trudne sprawy"/>
    <s v="Trudne sprawy"/>
    <d v="2023-06-22T00:00:00"/>
    <d v="1899-12-30T14:20:00"/>
    <n v="12800"/>
    <m/>
    <n v="0"/>
    <m/>
    <s v="03|00:10:00|weekdays|False|125"/>
    <n v="5"/>
    <m/>
    <m/>
    <n v="0.93567267901643358"/>
    <x v="3"/>
    <m/>
  </r>
  <r>
    <n v="18492102468"/>
    <x v="0"/>
    <s v="Dlaczego ja?"/>
    <s v="Dlaczego ja?"/>
    <d v="2023-06-22T00:00:00"/>
    <d v="1899-12-30T14:50:00"/>
    <n v="11800"/>
    <m/>
    <n v="0"/>
    <m/>
    <s v="01|00:10:00|weekdays|True|125"/>
    <n v="6"/>
    <m/>
    <m/>
    <n v="0.92852968927909341"/>
    <x v="3"/>
    <m/>
  </r>
  <r>
    <n v="18492102470"/>
    <x v="0"/>
    <s v="Dlaczego ja?"/>
    <s v="Dlaczego ja?"/>
    <d v="2023-06-22T00:00:00"/>
    <d v="1899-12-30T15:20:00"/>
    <n v="14800"/>
    <m/>
    <n v="0"/>
    <m/>
    <s v="07|00:20:00|weekdays|False|125"/>
    <n v="5"/>
    <m/>
    <m/>
    <n v="1.1583380507342005"/>
    <x v="3"/>
    <m/>
  </r>
  <r>
    <n v="18492102472"/>
    <x v="0"/>
    <s v="UNKNOWN"/>
    <s v="Wydarzenia"/>
    <d v="2023-06-22T00:00:00"/>
    <d v="1899-12-30T15:45:00"/>
    <n v="16500"/>
    <m/>
    <n v="0"/>
    <m/>
    <s v="01|00:10:00|weekdays|True|125"/>
    <n v="6"/>
    <m/>
    <m/>
    <n v="1.2875357237094667"/>
    <x v="3"/>
    <m/>
  </r>
  <r>
    <n v="18492102474"/>
    <x v="0"/>
    <s v="UNKNOWN"/>
    <s v="Pogoda"/>
    <d v="2023-06-22T00:00:00"/>
    <d v="1899-12-30T16:10:00"/>
    <n v="22500"/>
    <m/>
    <n v="0"/>
    <m/>
    <s v="03|00:10:00|weekdays|False|125"/>
    <n v="6"/>
    <m/>
    <m/>
    <n v="1.7657691623335747"/>
    <x v="3"/>
    <m/>
  </r>
  <r>
    <n v="18492102478"/>
    <x v="0"/>
    <s v="Interwencja"/>
    <s v="UNKNOWN"/>
    <d v="2023-06-22T00:00:00"/>
    <d v="1899-12-30T16:25:00"/>
    <n v="18800"/>
    <m/>
    <n v="0"/>
    <m/>
    <s v="01|00:10:00|weekdays|True|125"/>
    <n v="6"/>
    <m/>
    <m/>
    <n v="1.4528074710548269"/>
    <x v="3"/>
    <m/>
  </r>
  <r>
    <n v="18492102481"/>
    <x v="0"/>
    <s v="Na ratunek 112"/>
    <s v="Na ratunek 112"/>
    <d v="2023-06-22T00:00:00"/>
    <d v="1899-12-30T16:40:00"/>
    <n v="17900"/>
    <m/>
    <n v="0"/>
    <m/>
    <s v="01|00:10:00|weekdays|True|125"/>
    <n v="6"/>
    <m/>
    <m/>
    <n v="1.4271946133979467"/>
    <x v="3"/>
    <m/>
  </r>
  <r>
    <n v="18492102485"/>
    <x v="0"/>
    <s v="Gliniarze"/>
    <s v="Gliniarze"/>
    <d v="2023-06-22T00:00:00"/>
    <d v="1899-12-30T17:15:00"/>
    <n v="30200"/>
    <m/>
    <n v="0"/>
    <m/>
    <s v="02|00:20:00|weekdays|True|125"/>
    <n v="6"/>
    <m/>
    <m/>
    <n v="2.1370065829648528"/>
    <x v="3"/>
    <m/>
  </r>
  <r>
    <n v="18492102491"/>
    <x v="0"/>
    <s v="Gliniarze"/>
    <s v="Gliniarze"/>
    <d v="2023-06-22T00:00:00"/>
    <d v="1899-12-30T17:40:00"/>
    <n v="38500"/>
    <m/>
    <n v="0"/>
    <m/>
    <s v="03|00:10:00|weekdays|False|125"/>
    <n v="6"/>
    <m/>
    <m/>
    <n v="2.6841850111041166"/>
    <x v="3"/>
    <m/>
  </r>
  <r>
    <n v="18492102494"/>
    <x v="0"/>
    <s v="Pierwsza miłość"/>
    <s v="Pierwsza miłość"/>
    <d v="2023-06-22T00:00:00"/>
    <d v="1899-12-30T18:05:00"/>
    <n v="49400"/>
    <m/>
    <n v="0"/>
    <m/>
    <s v="01|00:10:00|weekdays|True|125"/>
    <n v="6"/>
    <m/>
    <m/>
    <n v="2.7759112980554139"/>
    <x v="3"/>
    <m/>
  </r>
  <r>
    <n v="18492102496"/>
    <x v="0"/>
    <s v="Pierwsza miłość"/>
    <s v="Pierwsza miłość"/>
    <d v="2023-06-22T00:00:00"/>
    <d v="1899-12-30T18:30:00"/>
    <n v="57100"/>
    <m/>
    <n v="0"/>
    <m/>
    <s v="03|00:10:00|weekdays|False|125"/>
    <n v="5"/>
    <m/>
    <m/>
    <n v="3.0823621852998717"/>
    <x v="3"/>
    <m/>
  </r>
  <r>
    <n v="18492102498"/>
    <x v="0"/>
    <s v="UNKNOWN"/>
    <s v="Wydarzenia"/>
    <d v="2023-06-22T00:00:00"/>
    <d v="1899-12-30T18:48:00"/>
    <n v="55000"/>
    <m/>
    <n v="0"/>
    <m/>
    <s v="02|00:20:00|weekdays|True|125"/>
    <n v="6"/>
    <m/>
    <m/>
    <n v="2.9505329601457024"/>
    <x v="3"/>
    <m/>
  </r>
  <r>
    <n v="18492102499"/>
    <x v="0"/>
    <s v="UNKNOWN"/>
    <s v="Sport"/>
    <d v="2023-06-22T00:00:00"/>
    <d v="1899-12-30T19:44:00"/>
    <n v="33400"/>
    <m/>
    <n v="0"/>
    <m/>
    <s v="02|00:20:00|weekdays|True|125"/>
    <n v="6"/>
    <m/>
    <m/>
    <n v="1.85647880367636"/>
    <x v="3"/>
    <m/>
  </r>
  <r>
    <n v="18492102503"/>
    <x v="0"/>
    <s v="UNKNOWN"/>
    <s v="Pogoda"/>
    <d v="2023-06-22T00:00:00"/>
    <d v="1899-12-30T19:55:00"/>
    <n v="30800"/>
    <m/>
    <n v="0"/>
    <m/>
    <s v="03|00:10:00|weekdays|False|125"/>
    <n v="6"/>
    <m/>
    <m/>
    <n v="1.7918780088832933"/>
    <x v="3"/>
    <m/>
  </r>
  <r>
    <n v="18492102508"/>
    <x v="0"/>
    <s v="Film - Tylko mnie kochaj"/>
    <s v="Film - Tylko mnie kochaj"/>
    <d v="2023-06-22T00:00:00"/>
    <d v="1899-12-30T20:30:00"/>
    <n v="37400"/>
    <m/>
    <n v="0"/>
    <m/>
    <s v="10|00:10:00|group|False|125"/>
    <n v="7"/>
    <m/>
    <m/>
    <n v="2.2208439367462263"/>
    <x v="3"/>
    <m/>
  </r>
  <r>
    <n v="18492102509"/>
    <x v="0"/>
    <s v="Film - Tylko mnie kochaj"/>
    <s v="Film - Tylko mnie kochaj"/>
    <d v="2023-06-22T00:00:00"/>
    <d v="1899-12-30T20:35:00"/>
    <n v="37400"/>
    <m/>
    <n v="0"/>
    <m/>
    <s v="10|00:10:00|group|False|125"/>
    <n v="11"/>
    <m/>
    <m/>
    <n v="2.384188092590382"/>
    <x v="3"/>
    <m/>
  </r>
  <r>
    <n v="18492102511"/>
    <x v="0"/>
    <s v="Film - Tylko mnie kochaj"/>
    <s v="Film - Tylko mnie kochaj"/>
    <d v="2023-06-22T00:00:00"/>
    <d v="1899-12-30T21:25:00"/>
    <n v="40600"/>
    <m/>
    <n v="0"/>
    <m/>
    <s v="03|00:10:00|weekdays|False|125"/>
    <n v="6"/>
    <m/>
    <m/>
    <n v="2.2067414662552505"/>
    <x v="3"/>
    <m/>
  </r>
  <r>
    <n v="18492102512"/>
    <x v="0"/>
    <s v="Film - Tylko mnie kochaj"/>
    <s v="Film - Tylko mnie kochaj"/>
    <d v="2023-06-22T00:00:00"/>
    <d v="1899-12-30T21:30:00"/>
    <n v="40600"/>
    <m/>
    <n v="0"/>
    <m/>
    <s v="07|00:20:00|weekdays|False|125"/>
    <n v="6"/>
    <m/>
    <m/>
    <n v="2.2264754635005768"/>
    <x v="3"/>
    <m/>
  </r>
  <r>
    <n v="18492102515"/>
    <x v="0"/>
    <s v="Film - Burleska"/>
    <s v="Film - Burleska"/>
    <d v="2023-06-22T00:00:00"/>
    <d v="1899-12-30T22:35:00"/>
    <n v="28700"/>
    <m/>
    <n v="0"/>
    <m/>
    <s v="03|00:10:00|weekdays|False|125"/>
    <n v="5"/>
    <m/>
    <m/>
    <n v="1.2738015537321596"/>
    <x v="3"/>
    <m/>
  </r>
  <r>
    <n v="18492102516"/>
    <x v="0"/>
    <s v="Film - Burleska"/>
    <s v="Film - Burleska"/>
    <d v="2023-06-22T00:00:00"/>
    <d v="1899-12-30T22:40:00"/>
    <n v="28700"/>
    <m/>
    <n v="0"/>
    <m/>
    <s v="03|00:10:00|weekdays|False|125"/>
    <n v="6"/>
    <m/>
    <m/>
    <n v="1.2535715537321599"/>
    <x v="3"/>
    <m/>
  </r>
  <r>
    <n v="18492102518"/>
    <x v="0"/>
    <s v="Film - Burleska"/>
    <s v="Film - Burleska"/>
    <d v="2023-06-22T00:00:00"/>
    <d v="1899-12-30T23:30:00"/>
    <n v="11000"/>
    <m/>
    <n v="0"/>
    <m/>
    <s v="07|00:20:00|weekdays|False|125"/>
    <n v="7"/>
    <m/>
    <m/>
    <n v="0.67529507631789032"/>
    <x v="3"/>
    <m/>
  </r>
  <r>
    <n v="18492102519"/>
    <x v="0"/>
    <s v="Film - Burleska"/>
    <s v="Film - Burleska"/>
    <d v="2023-06-22T00:00:00"/>
    <d v="1899-12-30T23:35:00"/>
    <n v="11000"/>
    <m/>
    <n v="0"/>
    <m/>
    <s v="03|00:10:00|weekdays|False|125"/>
    <n v="5"/>
    <m/>
    <m/>
    <n v="0.68132714602974764"/>
    <x v="3"/>
    <m/>
  </r>
  <r>
    <n v="18492102520"/>
    <x v="0"/>
    <s v="Film - Burleska"/>
    <s v="UNKNOWN"/>
    <d v="2023-06-23T00:00:00"/>
    <d v="1899-12-30T00:45:00"/>
    <n v="4400"/>
    <m/>
    <n v="0"/>
    <m/>
    <s v="07|00:20:00|weekdays|False|125"/>
    <n v="8"/>
    <m/>
    <m/>
    <n v="0.30276624481287034"/>
    <x v="3"/>
    <m/>
  </r>
  <r>
    <n v="18492102522"/>
    <x v="0"/>
    <s v="UNKNOWN"/>
    <s v="Film - Twój Simon"/>
    <d v="2023-06-23T00:00:00"/>
    <d v="1899-12-30T00:50:00"/>
    <n v="4400"/>
    <m/>
    <n v="0"/>
    <m/>
    <s v="07|00:20:00|weekdays|False|125"/>
    <n v="5"/>
    <m/>
    <m/>
    <n v="0.27656374481287044"/>
    <x v="3"/>
    <m/>
  </r>
  <r>
    <n v="18492102524"/>
    <x v="0"/>
    <s v="Film - Twój Simon"/>
    <s v="Film - Twój Simon"/>
    <d v="2023-06-23T00:00:00"/>
    <d v="1899-12-30T01:35:00"/>
    <n v="3300"/>
    <m/>
    <n v="0"/>
    <m/>
    <s v="07|00:20:00|weekdays|False|125"/>
    <n v="6"/>
    <m/>
    <m/>
    <n v="0.20851947527631948"/>
    <x v="3"/>
    <m/>
  </r>
  <r>
    <n v="18492102525"/>
    <x v="0"/>
    <s v="Film - Twój Simon"/>
    <s v="Film - Twój Simon"/>
    <d v="2023-06-23T00:00:00"/>
    <d v="1899-12-30T01:40:00"/>
    <n v="3300"/>
    <m/>
    <n v="0"/>
    <m/>
    <s v="07|00:20:00|weekdays|False|125"/>
    <n v="5"/>
    <m/>
    <m/>
    <n v="0.19802280860965282"/>
    <x v="3"/>
    <m/>
  </r>
  <r>
    <n v="18492102527"/>
    <x v="0"/>
    <s v="Film - Twój Simon"/>
    <s v="Film - Twój Simon"/>
    <d v="2023-06-23T00:00:00"/>
    <d v="1899-12-30T02:30:00"/>
    <n v="2000"/>
    <m/>
    <n v="0"/>
    <m/>
    <s v="07|00:20:00|weekdays|False|125"/>
    <n v="6"/>
    <m/>
    <m/>
    <n v="0.13546685370281988"/>
    <x v="3"/>
    <m/>
  </r>
  <r>
    <n v="18492102528"/>
    <x v="0"/>
    <s v="Film - Twój Simon"/>
    <s v="Film - Twój Simon"/>
    <d v="2023-06-23T00:00:00"/>
    <d v="1899-12-30T02:35:00"/>
    <n v="2000"/>
    <m/>
    <n v="0"/>
    <m/>
    <s v="10|00:10:00|group|False|125"/>
    <n v="14"/>
    <m/>
    <m/>
    <n v="0.13014898821408391"/>
    <x v="3"/>
    <m/>
  </r>
  <r>
    <n v="18492102529"/>
    <x v="0"/>
    <s v="Film - Twój Simon"/>
    <s v="UNKNOWN"/>
    <d v="2023-06-23T00:00:00"/>
    <d v="1899-12-30T03:20:00"/>
    <n v="1000"/>
    <m/>
    <n v="0"/>
    <m/>
    <s v="07|00:20:00|weekdays|False|125"/>
    <n v="5"/>
    <m/>
    <m/>
    <n v="7.0631760184743264E-2"/>
    <x v="3"/>
    <m/>
  </r>
  <r>
    <n v="18492102532"/>
    <x v="0"/>
    <s v="Nasz Nowy Dom"/>
    <s v="Nasz Nowy Dom"/>
    <d v="2023-06-23T00:00:00"/>
    <d v="1899-12-30T03:45:00"/>
    <n v="700"/>
    <m/>
    <n v="0"/>
    <m/>
    <s v="10|00:10:00|group|False|125"/>
    <n v="7"/>
    <m/>
    <m/>
    <n v="5.2416788732072228E-2"/>
    <x v="3"/>
    <m/>
  </r>
  <r>
    <n v="18492102534"/>
    <x v="0"/>
    <s v="Nasz Nowy Dom"/>
    <s v="Nasz Nowy Dom"/>
    <d v="2023-06-23T00:00:00"/>
    <d v="1899-12-30T04:15:00"/>
    <n v="800"/>
    <m/>
    <n v="0"/>
    <m/>
    <s v="10|00:10:00|group|False|125"/>
    <n v="6"/>
    <m/>
    <m/>
    <n v="7.7061023857062136E-2"/>
    <x v="3"/>
    <m/>
  </r>
  <r>
    <n v="18492102536"/>
    <x v="0"/>
    <s v="UNKNOWN"/>
    <s v="Disco gramy!"/>
    <d v="2023-06-23T00:00:00"/>
    <d v="1899-12-30T04:35:00"/>
    <n v="1700"/>
    <m/>
    <n v="0"/>
    <m/>
    <s v="09|00:10:00|group|True|125"/>
    <n v="9"/>
    <m/>
    <m/>
    <n v="8.6977400684042E-2"/>
    <x v="3"/>
    <m/>
  </r>
  <r>
    <n v="18492102539"/>
    <x v="0"/>
    <s v="UNKNOWN"/>
    <s v="Nowy dzień z Polsat News"/>
    <d v="2023-06-23T00:00:00"/>
    <d v="1899-12-30T06:15:00"/>
    <n v="10200"/>
    <m/>
    <n v="0"/>
    <m/>
    <s v="03|00:10:00|weekdays|False|125"/>
    <n v="6"/>
    <m/>
    <m/>
    <n v="0.59078135359122053"/>
    <x v="3"/>
    <m/>
  </r>
  <r>
    <n v="18492102540"/>
    <x v="0"/>
    <s v="UNKNOWN"/>
    <s v="Nowy dzień z Polsat News"/>
    <d v="2023-06-23T00:00:00"/>
    <d v="1899-12-30T06:30:00"/>
    <n v="11200"/>
    <m/>
    <n v="0"/>
    <m/>
    <s v="07|00:20:00|weekdays|False|125"/>
    <n v="6"/>
    <m/>
    <m/>
    <n v="0.63907771406912472"/>
    <x v="3"/>
    <m/>
  </r>
  <r>
    <n v="18492102541"/>
    <x v="0"/>
    <s v="UNKNOWN"/>
    <s v="Nowy dzień z Polsat News"/>
    <d v="2023-06-23T00:00:00"/>
    <d v="1899-12-30T06:45:00"/>
    <n v="11700"/>
    <m/>
    <n v="0"/>
    <m/>
    <s v="03|00:10:00|weekdays|False|125"/>
    <n v="6"/>
    <m/>
    <m/>
    <n v="0.73133596441345883"/>
    <x v="3"/>
    <m/>
  </r>
  <r>
    <n v="18492102542"/>
    <x v="0"/>
    <s v="UNKNOWN"/>
    <s v="Nowy dzień z Polsat News"/>
    <d v="2023-06-23T00:00:00"/>
    <d v="1899-12-30T06:47:00"/>
    <n v="11700"/>
    <m/>
    <n v="0"/>
    <m/>
    <s v="03|00:10:00|weekdays|False|125"/>
    <n v="6"/>
    <m/>
    <m/>
    <n v="0.73133596441345883"/>
    <x v="3"/>
    <m/>
  </r>
  <r>
    <n v="18492102545"/>
    <x v="0"/>
    <s v="UNKNOWN"/>
    <s v="Nowy dzień z Polsat News"/>
    <d v="2023-06-23T00:00:00"/>
    <d v="1899-12-30T07:15:00"/>
    <n v="9300"/>
    <m/>
    <n v="0"/>
    <m/>
    <s v="03|00:10:00|weekdays|False|125"/>
    <n v="5"/>
    <m/>
    <m/>
    <n v="0.59926858709787756"/>
    <x v="3"/>
    <m/>
  </r>
  <r>
    <n v="18492102546"/>
    <x v="0"/>
    <s v="UNKNOWN"/>
    <s v="Nowy dzień z Polsat News"/>
    <d v="2023-06-23T00:00:00"/>
    <d v="1899-12-30T07:30:00"/>
    <n v="7700"/>
    <m/>
    <n v="0"/>
    <m/>
    <s v="03|00:10:00|weekdays|False|125"/>
    <n v="7"/>
    <m/>
    <m/>
    <n v="0.49948557364939472"/>
    <x v="3"/>
    <m/>
  </r>
  <r>
    <n v="18492102547"/>
    <x v="0"/>
    <s v="UNKNOWN"/>
    <s v="Nowy dzień z Polsat News - Graffiti"/>
    <d v="2023-06-23T00:00:00"/>
    <d v="1899-12-30T07:45:00"/>
    <n v="7300"/>
    <m/>
    <n v="0"/>
    <m/>
    <s v="02|00:20:00|weekdays|True|125"/>
    <n v="5"/>
    <m/>
    <m/>
    <n v="0.47112892016479324"/>
    <x v="3"/>
    <m/>
  </r>
  <r>
    <n v="18492102548"/>
    <x v="0"/>
    <s v="UNKNOWN"/>
    <s v="Nowy dzień z Polsat News"/>
    <d v="2023-06-23T00:00:00"/>
    <d v="1899-12-30T07:55:00"/>
    <n v="7100"/>
    <m/>
    <n v="0"/>
    <m/>
    <s v="03|00:10:00|weekdays|False|125"/>
    <n v="7"/>
    <m/>
    <m/>
    <n v="0.44088372932049946"/>
    <x v="3"/>
    <m/>
  </r>
  <r>
    <n v="18492102549"/>
    <x v="0"/>
    <s v="UNKNOWN"/>
    <s v="Nowy dzień z Polsat News"/>
    <d v="2023-06-23T00:00:00"/>
    <d v="1899-12-30T08:15:00"/>
    <n v="7700"/>
    <m/>
    <n v="0"/>
    <m/>
    <s v="03|00:10:00|weekdays|False|125"/>
    <n v="6"/>
    <m/>
    <m/>
    <n v="0.4792070022208233"/>
    <x v="3"/>
    <m/>
  </r>
  <r>
    <n v="18492102550"/>
    <x v="0"/>
    <s v="UNKNOWN"/>
    <s v="Nowy dzień z Polsat News"/>
    <d v="2023-06-23T00:00:00"/>
    <d v="1899-12-30T08:30:00"/>
    <n v="8300"/>
    <m/>
    <n v="0"/>
    <m/>
    <s v="03|00:10:00|weekdays|False|125"/>
    <n v="6"/>
    <m/>
    <m/>
    <n v="0.52505884654971868"/>
    <x v="3"/>
    <m/>
  </r>
  <r>
    <n v="18492102551"/>
    <x v="0"/>
    <s v="Nowy dzień z Polsat News"/>
    <s v="UNKNOWN"/>
    <d v="2023-06-23T00:00:00"/>
    <d v="1899-12-30T08:35:00"/>
    <n v="6400"/>
    <m/>
    <n v="0"/>
    <m/>
    <s v="03|00:10:00|weekdays|False|125"/>
    <n v="7"/>
    <m/>
    <m/>
    <n v="0.52284348236535971"/>
    <x v="3"/>
    <m/>
  </r>
  <r>
    <n v="18492102554"/>
    <x v="0"/>
    <s v="Malanowski i partnerzy"/>
    <s v="Malanowski i partnerzy"/>
    <d v="2023-06-23T00:00:00"/>
    <d v="1899-12-30T08:50:00"/>
    <n v="9000"/>
    <m/>
    <n v="0"/>
    <m/>
    <s v="02|00:20:00|weekdays|True|125"/>
    <n v="6"/>
    <m/>
    <m/>
    <n v="0.69231145408444839"/>
    <x v="3"/>
    <m/>
  </r>
  <r>
    <n v="18492102558"/>
    <x v="0"/>
    <s v="Malanowski i partnerzy 2"/>
    <s v="Malanowski i partnerzy 2"/>
    <d v="2023-06-23T00:00:00"/>
    <d v="1899-12-30T09:30:00"/>
    <n v="11300"/>
    <m/>
    <n v="0"/>
    <m/>
    <s v="02|00:20:00|weekdays|True|125"/>
    <n v="5"/>
    <m/>
    <m/>
    <n v="0.95138586272084436"/>
    <x v="3"/>
    <m/>
  </r>
  <r>
    <n v="18492102562"/>
    <x v="0"/>
    <s v="Sekrety rodziny"/>
    <s v="Sekrety rodziny"/>
    <d v="2023-06-23T00:00:00"/>
    <d v="1899-12-30T09:50:00"/>
    <n v="7700"/>
    <m/>
    <n v="0"/>
    <m/>
    <s v="01|00:10:00|weekdays|True|125"/>
    <n v="6"/>
    <m/>
    <m/>
    <n v="0.64313222661997338"/>
    <x v="3"/>
    <m/>
  </r>
  <r>
    <n v="18492102564"/>
    <x v="0"/>
    <s v="Sekrety rodziny"/>
    <s v="Sekrety rodziny"/>
    <d v="2023-06-23T00:00:00"/>
    <d v="1899-12-30T10:20:00"/>
    <n v="9800"/>
    <m/>
    <n v="0"/>
    <m/>
    <s v="03|00:10:00|weekdays|False|125"/>
    <n v="6"/>
    <m/>
    <m/>
    <n v="0.77781345737195695"/>
    <x v="3"/>
    <m/>
  </r>
  <r>
    <n v="18492102567"/>
    <x v="0"/>
    <s v="Dlaczego ja?"/>
    <s v="Dlaczego ja?"/>
    <d v="2023-06-23T00:00:00"/>
    <d v="1899-12-30T10:50:00"/>
    <n v="9500"/>
    <m/>
    <n v="0"/>
    <m/>
    <s v="01|00:10:00|weekdays|True|125"/>
    <n v="6"/>
    <m/>
    <m/>
    <n v="0.69435794193373335"/>
    <x v="3"/>
    <m/>
  </r>
  <r>
    <n v="18492102569"/>
    <x v="0"/>
    <s v="Dlaczego ja?"/>
    <s v="Dlaczego ja?"/>
    <d v="2023-06-23T00:00:00"/>
    <d v="1899-12-30T11:20:00"/>
    <n v="13800"/>
    <m/>
    <n v="0"/>
    <m/>
    <s v="07|00:20:00|weekdays|False|125"/>
    <n v="6"/>
    <m/>
    <m/>
    <n v="0.9590829572161238"/>
    <x v="3"/>
    <m/>
  </r>
  <r>
    <n v="18492102572"/>
    <x v="0"/>
    <s v="Gliniarze"/>
    <s v="Gliniarze"/>
    <d v="2023-06-23T00:00:00"/>
    <d v="1899-12-30T11:50:00"/>
    <n v="12600"/>
    <m/>
    <n v="0"/>
    <m/>
    <s v="01|00:10:00|weekdays|True|125"/>
    <n v="6"/>
    <m/>
    <m/>
    <n v="1.0281466738629867"/>
    <x v="3"/>
    <m/>
  </r>
  <r>
    <n v="18492102574"/>
    <x v="0"/>
    <s v="Gliniarze"/>
    <s v="Gliniarze"/>
    <d v="2023-06-23T00:00:00"/>
    <d v="1899-12-30T12:20:00"/>
    <n v="13700"/>
    <m/>
    <n v="0"/>
    <m/>
    <s v="03|00:10:00|weekdays|False|125"/>
    <n v="6"/>
    <m/>
    <m/>
    <n v="1.1238754455097766"/>
    <x v="3"/>
    <m/>
  </r>
  <r>
    <n v="18492102576"/>
    <x v="0"/>
    <s v="UNKNOWN"/>
    <s v="Wydarzenia"/>
    <d v="2023-06-23T00:00:00"/>
    <d v="1899-12-30T12:45:00"/>
    <n v="11700"/>
    <m/>
    <n v="0"/>
    <m/>
    <s v="01|00:10:00|weekdays|True|125"/>
    <n v="6"/>
    <m/>
    <m/>
    <n v="0.98310048287277352"/>
    <x v="3"/>
    <m/>
  </r>
  <r>
    <n v="18492102578"/>
    <x v="0"/>
    <s v="UNKNOWN"/>
    <s v="Interwencja"/>
    <d v="2023-06-23T00:00:00"/>
    <d v="1899-12-30T13:15:00"/>
    <n v="11000"/>
    <m/>
    <n v="0"/>
    <m/>
    <s v="01|00:10:00|weekdays|True|125"/>
    <n v="6"/>
    <m/>
    <m/>
    <n v="0.90576270469520015"/>
    <x v="3"/>
    <m/>
  </r>
  <r>
    <n v="18492102581"/>
    <x v="0"/>
    <s v="Trudne sprawy"/>
    <s v="Trudne sprawy"/>
    <d v="2023-06-23T00:00:00"/>
    <d v="1899-12-30T13:50:00"/>
    <n v="10200"/>
    <m/>
    <n v="0"/>
    <m/>
    <s v="02|00:20:00|weekdays|True|125"/>
    <n v="6"/>
    <m/>
    <m/>
    <n v="0.81125520351793035"/>
    <x v="3"/>
    <m/>
  </r>
  <r>
    <n v="18492102583"/>
    <x v="0"/>
    <s v="Trudne sprawy"/>
    <s v="Trudne sprawy"/>
    <d v="2023-06-23T00:00:00"/>
    <d v="1899-12-30T14:20:00"/>
    <n v="12500"/>
    <m/>
    <n v="0"/>
    <m/>
    <s v="03|00:10:00|weekdays|False|125"/>
    <n v="6"/>
    <m/>
    <m/>
    <n v="0.97182175685198591"/>
    <x v="3"/>
    <m/>
  </r>
  <r>
    <n v="18492102586"/>
    <x v="0"/>
    <s v="Dlaczego ja?"/>
    <s v="Dlaczego ja?"/>
    <d v="2023-06-23T00:00:00"/>
    <d v="1899-12-30T14:50:00"/>
    <n v="11500"/>
    <m/>
    <n v="0"/>
    <m/>
    <s v="01|00:10:00|weekdays|True|125"/>
    <n v="6"/>
    <m/>
    <m/>
    <n v="0.95797540339346665"/>
    <x v="3"/>
    <m/>
  </r>
  <r>
    <n v="18492102588"/>
    <x v="0"/>
    <s v="Dlaczego ja?"/>
    <s v="Dlaczego ja?"/>
    <d v="2023-06-23T00:00:00"/>
    <d v="1899-12-30T15:20:00"/>
    <n v="14400"/>
    <m/>
    <n v="0"/>
    <m/>
    <s v="07|00:20:00|weekdays|False|125"/>
    <n v="6"/>
    <m/>
    <m/>
    <n v="1.1083713466603031"/>
    <x v="3"/>
    <m/>
  </r>
  <r>
    <n v="18492102590"/>
    <x v="0"/>
    <s v="UNKNOWN"/>
    <s v="Wydarzenia"/>
    <d v="2023-06-23T00:00:00"/>
    <d v="1899-12-30T15:45:00"/>
    <n v="16000"/>
    <m/>
    <n v="0"/>
    <m/>
    <s v="01|00:10:00|weekdays|True|125"/>
    <n v="6"/>
    <m/>
    <m/>
    <n v="1.1946896916778666"/>
    <x v="3"/>
    <m/>
  </r>
  <r>
    <n v="18492102593"/>
    <x v="0"/>
    <s v="UNKNOWN"/>
    <s v="Pogoda"/>
    <d v="2023-06-23T00:00:00"/>
    <d v="1899-12-30T16:10:00"/>
    <n v="21100"/>
    <m/>
    <n v="0"/>
    <m/>
    <s v="03|00:10:00|weekdays|False|125"/>
    <n v="6"/>
    <m/>
    <m/>
    <n v="1.6162815255661522"/>
    <x v="3"/>
    <m/>
  </r>
  <r>
    <n v="18492102596"/>
    <x v="0"/>
    <s v="Interwencja"/>
    <s v="UNKNOWN"/>
    <d v="2023-06-23T00:00:00"/>
    <d v="1899-12-30T16:25:00"/>
    <n v="17700"/>
    <m/>
    <n v="0"/>
    <m/>
    <s v="01|00:10:00|weekdays|True|125"/>
    <n v="6"/>
    <m/>
    <m/>
    <n v="1.2907695339186402"/>
    <x v="3"/>
    <m/>
  </r>
  <r>
    <n v="18492102599"/>
    <x v="0"/>
    <s v="Na ratunek 112"/>
    <s v="Na ratunek 112"/>
    <d v="2023-06-23T00:00:00"/>
    <d v="1899-12-30T16:40:00"/>
    <n v="16800"/>
    <m/>
    <n v="0"/>
    <m/>
    <s v="01|00:10:00|weekdays|True|125"/>
    <n v="6"/>
    <m/>
    <m/>
    <n v="1.23070667626176"/>
    <x v="3"/>
    <m/>
  </r>
  <r>
    <n v="18492102603"/>
    <x v="0"/>
    <s v="Gliniarze"/>
    <s v="Gliniarze"/>
    <d v="2023-06-23T00:00:00"/>
    <d v="1899-12-30T17:15:00"/>
    <n v="28300"/>
    <m/>
    <n v="0"/>
    <m/>
    <s v="02|00:20:00|weekdays|True|125"/>
    <n v="6"/>
    <m/>
    <m/>
    <n v="1.921451201917395"/>
    <x v="3"/>
    <m/>
  </r>
  <r>
    <n v="18492102605"/>
    <x v="0"/>
    <s v="Gliniarze"/>
    <s v="Gliniarze"/>
    <d v="2023-06-23T00:00:00"/>
    <d v="1899-12-30T17:40:00"/>
    <n v="36100"/>
    <m/>
    <n v="0"/>
    <m/>
    <s v="03|00:10:00|weekdays|False|125"/>
    <n v="6"/>
    <m/>
    <m/>
    <n v="2.4557276337885354"/>
    <x v="3"/>
    <m/>
  </r>
  <r>
    <n v="18492102608"/>
    <x v="0"/>
    <s v="Pierwsza miłość"/>
    <s v="Pierwsza miłość"/>
    <d v="2023-06-23T00:00:00"/>
    <d v="1899-12-30T18:05:00"/>
    <n v="45400"/>
    <m/>
    <n v="0"/>
    <m/>
    <s v="01|00:10:00|weekdays|True|125"/>
    <n v="6"/>
    <m/>
    <m/>
    <n v="2.5295763751359472"/>
    <x v="3"/>
    <m/>
  </r>
  <r>
    <n v="18492102610"/>
    <x v="0"/>
    <s v="Pierwsza miłość"/>
    <s v="Pierwsza miłość"/>
    <d v="2023-06-23T00:00:00"/>
    <d v="1899-12-30T18:30:00"/>
    <n v="52600"/>
    <m/>
    <n v="0"/>
    <m/>
    <s v="07|00:20:00|weekdays|False|125"/>
    <n v="6"/>
    <m/>
    <m/>
    <n v="2.8598932523841625"/>
    <x v="3"/>
    <m/>
  </r>
  <r>
    <n v="18492102612"/>
    <x v="0"/>
    <s v="UNKNOWN"/>
    <s v="Wydarzenia"/>
    <d v="2023-06-23T00:00:00"/>
    <d v="1899-12-30T18:48:00"/>
    <n v="50600"/>
    <m/>
    <n v="0"/>
    <m/>
    <s v="02|00:20:00|weekdays|True|125"/>
    <n v="6"/>
    <m/>
    <m/>
    <n v="2.6761836566673796"/>
    <x v="3"/>
    <m/>
  </r>
  <r>
    <n v="18492102613"/>
    <x v="0"/>
    <s v="UNKNOWN"/>
    <s v="Sport"/>
    <d v="2023-06-23T00:00:00"/>
    <d v="1899-12-30T19:44:00"/>
    <n v="31300"/>
    <m/>
    <n v="0"/>
    <m/>
    <s v="02|00:20:00|weekdays|True|125"/>
    <n v="6"/>
    <m/>
    <m/>
    <n v="1.7755105755010998"/>
    <x v="3"/>
    <m/>
  </r>
  <r>
    <n v="18492102617"/>
    <x v="0"/>
    <s v="UNKNOWN"/>
    <s v="Pogoda"/>
    <d v="2023-06-23T00:00:00"/>
    <d v="1899-12-30T19:55:00"/>
    <n v="28800"/>
    <m/>
    <n v="0"/>
    <m/>
    <s v="03|00:10:00|weekdays|False|125"/>
    <n v="6"/>
    <m/>
    <m/>
    <n v="1.7155385277869757"/>
    <x v="3"/>
    <m/>
  </r>
  <r>
    <n v="18492102621"/>
    <x v="0"/>
    <s v="UNKNOWN"/>
    <s v="Disco Pod Gwiazdami cz I"/>
    <d v="2023-06-23T00:00:00"/>
    <d v="1899-12-30T20:00:00"/>
    <n v="39100"/>
    <m/>
    <n v="0"/>
    <m/>
    <s v="03|00:10:00|weekdays|False|125"/>
    <n v="5"/>
    <m/>
    <m/>
    <n v="2.346346855433012"/>
    <x v="3"/>
    <m/>
  </r>
  <r>
    <n v="18492102624"/>
    <x v="0"/>
    <s v="Disco Pod Gwiazdami cz I"/>
    <s v="UNKNOWN"/>
    <d v="2023-06-23T00:00:00"/>
    <d v="1899-12-30T20:40:00"/>
    <n v="60400"/>
    <m/>
    <n v="0"/>
    <m/>
    <s v="03|00:10:00|weekdays|False|125"/>
    <n v="6"/>
    <m/>
    <m/>
    <n v="3.5345523291087959"/>
    <x v="3"/>
    <m/>
  </r>
  <r>
    <n v="18492102626"/>
    <x v="0"/>
    <s v="UNKNOWN"/>
    <s v="Disco Pod Gwiazdami cz II"/>
    <d v="2023-06-23T00:00:00"/>
    <d v="1899-12-30T20:45:00"/>
    <n v="60400"/>
    <m/>
    <n v="0"/>
    <m/>
    <s v="10|00:10:00|group|False|125"/>
    <n v="10"/>
    <m/>
    <m/>
    <n v="3.2361723012081911"/>
    <x v="3"/>
    <m/>
  </r>
  <r>
    <n v="18492102628"/>
    <x v="0"/>
    <s v="Disco Pod Gwiazdami cz II"/>
    <s v="Disco Pod Gwiazdami cz II"/>
    <d v="2023-06-23T00:00:00"/>
    <d v="1899-12-30T21:30:00"/>
    <n v="58400"/>
    <m/>
    <n v="0"/>
    <m/>
    <s v="10|00:10:00|group|False|125"/>
    <n v="8"/>
    <m/>
    <m/>
    <n v="3.1459672415655362"/>
    <x v="3"/>
    <m/>
  </r>
  <r>
    <n v="18492102629"/>
    <x v="0"/>
    <s v="Disco Pod Gwiazdami cz II"/>
    <s v="Disco Pod Gwiazdami cz II"/>
    <d v="2023-06-23T00:00:00"/>
    <d v="1899-12-30T21:35:00"/>
    <n v="58400"/>
    <m/>
    <n v="0"/>
    <m/>
    <s v="10|00:10:00|group|False|125"/>
    <n v="9"/>
    <m/>
    <m/>
    <n v="3.0886936304544248"/>
    <x v="3"/>
    <m/>
  </r>
  <r>
    <n v="18492102633"/>
    <x v="0"/>
    <s v="Film - 2012"/>
    <s v="Film - 2012"/>
    <d v="2023-06-23T00:00:00"/>
    <d v="1899-12-30T22:35:00"/>
    <n v="33300"/>
    <m/>
    <n v="0"/>
    <m/>
    <s v="10|00:10:00|group|False|125"/>
    <n v="14"/>
    <m/>
    <m/>
    <n v="1.5900588680502115"/>
    <x v="3"/>
    <m/>
  </r>
  <r>
    <n v="18492102634"/>
    <x v="0"/>
    <s v="Film - 2012"/>
    <s v="Film - 2012"/>
    <d v="2023-06-23T00:00:00"/>
    <d v="1899-12-30T22:40:00"/>
    <n v="33300"/>
    <m/>
    <n v="0"/>
    <m/>
    <s v="03|00:10:00|weekdays|False|125"/>
    <n v="5"/>
    <m/>
    <m/>
    <n v="1.6306023602536905"/>
    <x v="3"/>
    <m/>
  </r>
  <r>
    <n v="18492102636"/>
    <x v="0"/>
    <s v="Film - 2012"/>
    <s v="Film - 2012"/>
    <d v="2023-06-23T00:00:00"/>
    <d v="1899-12-30T23:30:00"/>
    <n v="13900"/>
    <m/>
    <n v="0"/>
    <m/>
    <s v="07|00:20:00|weekdays|False|125"/>
    <n v="7"/>
    <m/>
    <m/>
    <n v="0.81670403799650282"/>
    <x v="3"/>
    <m/>
  </r>
  <r>
    <n v="18492102637"/>
    <x v="0"/>
    <s v="Film - 2012"/>
    <s v="Film - 2012"/>
    <d v="2023-06-23T00:00:00"/>
    <d v="1899-12-30T23:35:00"/>
    <n v="13900"/>
    <m/>
    <n v="0"/>
    <m/>
    <s v="03|00:10:00|weekdays|False|125"/>
    <n v="6"/>
    <m/>
    <m/>
    <n v="0.81190939361940828"/>
    <x v="3"/>
    <m/>
  </r>
  <r>
    <n v="18492102638"/>
    <x v="0"/>
    <s v="Film - 2012"/>
    <s v="Film - 2012"/>
    <d v="2023-06-24T00:00:00"/>
    <d v="1899-12-30T00:25:00"/>
    <n v="8500"/>
    <m/>
    <n v="0"/>
    <m/>
    <s v="13|00:30:00|weekdays|False|125"/>
    <n v="5"/>
    <m/>
    <m/>
    <n v="0.50774521413547535"/>
    <x v="3"/>
    <m/>
  </r>
  <r>
    <n v="18492102639"/>
    <x v="0"/>
    <s v="Film - 2012"/>
    <s v="Film - 2012"/>
    <d v="2023-06-24T00:00:00"/>
    <d v="1899-12-30T00:30:00"/>
    <n v="8500"/>
    <m/>
    <n v="0"/>
    <m/>
    <s v="13|00:30:00|weekdays|False|125"/>
    <n v="5"/>
    <m/>
    <m/>
    <n v="0.50784521413547534"/>
    <x v="3"/>
    <m/>
  </r>
  <r>
    <n v="18492102640"/>
    <x v="0"/>
    <s v="Film - 2012"/>
    <s v="UNKNOWN"/>
    <d v="2023-06-24T00:00:00"/>
    <d v="1899-12-30T01:30:00"/>
    <n v="3100"/>
    <m/>
    <n v="0"/>
    <m/>
    <s v="07|00:20:00|weekdays|False|125"/>
    <n v="8"/>
    <m/>
    <m/>
    <n v="0.17997195657270415"/>
    <x v="3"/>
    <m/>
  </r>
  <r>
    <n v="18492102642"/>
    <x v="0"/>
    <s v="UNKNOWN"/>
    <s v="Film - Uniwersalny żołnierz: Powrót"/>
    <d v="2023-06-24T00:00:00"/>
    <d v="1899-12-30T01:35:00"/>
    <n v="3100"/>
    <m/>
    <n v="0"/>
    <m/>
    <s v="03|00:10:00|weekdays|False|125"/>
    <n v="5"/>
    <m/>
    <m/>
    <n v="0.18479619569929251"/>
    <x v="3"/>
    <m/>
  </r>
  <r>
    <n v="18492102644"/>
    <x v="0"/>
    <s v="Film - Uniwersalny żołnierz: Powrót"/>
    <s v="Film - Uniwersalny żołnierz: Powrót"/>
    <d v="2023-06-24T00:00:00"/>
    <d v="1899-12-30T02:15:00"/>
    <n v="1900"/>
    <m/>
    <n v="0"/>
    <m/>
    <s v="13|00:30:00|weekdays|False|125"/>
    <n v="6"/>
    <m/>
    <m/>
    <n v="0.11437696943420429"/>
    <x v="3"/>
    <m/>
  </r>
  <r>
    <n v="18492102645"/>
    <x v="0"/>
    <s v="Film - Uniwersalny żołnierz: Powrót"/>
    <s v="Film - Uniwersalny żołnierz: Powrót"/>
    <d v="2023-06-24T00:00:00"/>
    <d v="1899-12-30T02:20:00"/>
    <n v="1900"/>
    <m/>
    <n v="0"/>
    <m/>
    <s v="07|00:20:00|weekdays|False|125"/>
    <n v="6"/>
    <m/>
    <m/>
    <n v="0.10875767768434556"/>
    <x v="3"/>
    <m/>
  </r>
  <r>
    <n v="18492102647"/>
    <x v="0"/>
    <s v="Film - Uniwersalny żołnierz: Powrót"/>
    <s v="UNKNOWN"/>
    <d v="2023-06-24T00:00:00"/>
    <d v="1899-12-30T03:25:00"/>
    <n v="900"/>
    <m/>
    <n v="0"/>
    <m/>
    <s v="07|00:20:00|weekdays|False|125"/>
    <n v="6"/>
    <m/>
    <m/>
    <n v="6.0215917499602277E-2"/>
    <x v="3"/>
    <m/>
  </r>
  <r>
    <n v="18492102650"/>
    <x v="0"/>
    <s v="Nasz Nowy Dom"/>
    <s v="Nasz Nowy Dom"/>
    <d v="2023-06-24T00:00:00"/>
    <d v="1899-12-30T03:40:00"/>
    <n v="1500"/>
    <m/>
    <n v="0"/>
    <m/>
    <s v="05|00:20:00|weekdays|True|124"/>
    <n v="5"/>
    <m/>
    <m/>
    <n v="8.3857640277114912E-2"/>
    <x v="3"/>
    <m/>
  </r>
  <r>
    <n v="18492102652"/>
    <x v="0"/>
    <s v="Nasz Nowy Dom"/>
    <s v="Nasz Nowy Dom"/>
    <d v="2023-06-24T00:00:00"/>
    <d v="1899-12-30T04:10:00"/>
    <n v="1400"/>
    <m/>
    <n v="0"/>
    <m/>
    <s v="13|00:30:00|weekdays|False|125"/>
    <n v="6"/>
    <m/>
    <m/>
    <n v="8.3365486249764559E-2"/>
    <x v="3"/>
    <m/>
  </r>
  <r>
    <n v="18492102654"/>
    <x v="0"/>
    <s v="UNKNOWN"/>
    <s v="Disco gramy!"/>
    <d v="2023-06-24T00:00:00"/>
    <d v="1899-12-30T04:35:00"/>
    <n v="800"/>
    <m/>
    <n v="0"/>
    <m/>
    <s v="04|00:10:00|weekdays|True|124"/>
    <n v="7"/>
    <m/>
    <m/>
    <n v="5.0560432791906314E-2"/>
    <x v="3"/>
    <m/>
  </r>
  <r>
    <n v="18492102657"/>
    <x v="0"/>
    <s v="UNKNOWN"/>
    <s v="Nowy dzień z Polsat News"/>
    <d v="2023-06-24T00:00:00"/>
    <d v="1899-12-30T06:10:00"/>
    <n v="5400"/>
    <m/>
    <n v="0"/>
    <m/>
    <s v="07|00:20:00|weekdays|False|125"/>
    <n v="7"/>
    <m/>
    <m/>
    <n v="0.35323836214047083"/>
    <x v="3"/>
    <m/>
  </r>
  <r>
    <n v="18492102658"/>
    <x v="0"/>
    <s v="UNKNOWN"/>
    <s v="Nowy dzień z Polsat News"/>
    <d v="2023-06-24T00:00:00"/>
    <d v="1899-12-30T06:25:00"/>
    <n v="5700"/>
    <m/>
    <n v="0"/>
    <m/>
    <s v="03|00:10:00|weekdays|False|125"/>
    <n v="9"/>
    <m/>
    <m/>
    <n v="0.37651752112450559"/>
    <x v="3"/>
    <m/>
  </r>
  <r>
    <n v="18492102659"/>
    <x v="0"/>
    <s v="UNKNOWN"/>
    <s v="Nowy dzień z Polsat News"/>
    <d v="2023-06-24T00:00:00"/>
    <d v="1899-12-30T06:40:00"/>
    <n v="8200"/>
    <m/>
    <n v="0"/>
    <m/>
    <s v="03|00:10:00|weekdays|False|125"/>
    <n v="6"/>
    <m/>
    <m/>
    <n v="0.53314187249490275"/>
    <x v="3"/>
    <m/>
  </r>
  <r>
    <n v="18492102660"/>
    <x v="0"/>
    <s v="UNKNOWN"/>
    <s v="Nowy dzień z Polsat News"/>
    <d v="2023-06-24T00:00:00"/>
    <d v="1899-12-30T06:50:00"/>
    <n v="7500"/>
    <m/>
    <n v="0"/>
    <m/>
    <s v="03|00:10:00|weekdays|False|125"/>
    <n v="6"/>
    <m/>
    <m/>
    <n v="0.52257305411119159"/>
    <x v="3"/>
    <m/>
  </r>
  <r>
    <n v="18492102663"/>
    <x v="0"/>
    <s v="UNKNOWN"/>
    <s v="Nowy dzień z Polsat News"/>
    <d v="2023-06-24T00:00:00"/>
    <d v="1899-12-30T07:15:00"/>
    <n v="9500"/>
    <m/>
    <n v="0"/>
    <m/>
    <s v="03|00:10:00|weekdays|False|125"/>
    <n v="7"/>
    <m/>
    <m/>
    <n v="0.58786253520750931"/>
    <x v="3"/>
    <m/>
  </r>
  <r>
    <n v="18492102664"/>
    <x v="0"/>
    <s v="UNKNOWN"/>
    <s v="Nowy dzień z Polsat News"/>
    <d v="2023-06-24T00:00:00"/>
    <d v="1899-12-30T07:25:00"/>
    <n v="10300"/>
    <m/>
    <n v="0"/>
    <m/>
    <s v="06|00:10:00|weekdays|False|124"/>
    <n v="7"/>
    <m/>
    <m/>
    <n v="0.62461040189563199"/>
    <x v="3"/>
    <m/>
  </r>
  <r>
    <n v="18492102665"/>
    <x v="0"/>
    <s v="UNKNOWN"/>
    <s v="Nowy dzień z Polsat News"/>
    <d v="2023-06-24T00:00:00"/>
    <d v="1899-12-30T07:40:00"/>
    <n v="12000"/>
    <m/>
    <n v="0"/>
    <m/>
    <s v="01|00:10:00|weekdays|True|125"/>
    <n v="5"/>
    <m/>
    <m/>
    <n v="0.71992476875840017"/>
    <x v="3"/>
    <m/>
  </r>
  <r>
    <n v="18492102666"/>
    <x v="0"/>
    <s v="UNKNOWN"/>
    <s v="Nowy dzień z Polsat News"/>
    <d v="2023-06-24T00:00:00"/>
    <d v="1899-12-30T07:55:00"/>
    <n v="10600"/>
    <m/>
    <n v="0"/>
    <m/>
    <s v="02|00:20:00|weekdays|True|125"/>
    <n v="5"/>
    <m/>
    <m/>
    <n v="0.67936089777353548"/>
    <x v="3"/>
    <m/>
  </r>
  <r>
    <n v="18492102667"/>
    <x v="0"/>
    <s v="UNKNOWN"/>
    <s v="Nowy dzień z Polsat News"/>
    <d v="2023-06-24T00:00:00"/>
    <d v="1899-12-30T08:15:00"/>
    <n v="16500"/>
    <m/>
    <n v="0"/>
    <m/>
    <s v="27|00:10:00|weekdays|False|123"/>
    <n v="6"/>
    <m/>
    <m/>
    <n v="0.85459236238706127"/>
    <x v="3"/>
    <m/>
  </r>
  <r>
    <n v="18492102668"/>
    <x v="0"/>
    <s v="Nowy dzień z Polsat News"/>
    <s v="UNKNOWN"/>
    <d v="2023-06-24T00:00:00"/>
    <d v="1899-12-30T08:30:00"/>
    <n v="12700"/>
    <m/>
    <n v="0"/>
    <m/>
    <s v="27|00:10:00|weekdays|False|123"/>
    <n v="6"/>
    <m/>
    <m/>
    <n v="0.66280482842317234"/>
    <x v="3"/>
    <m/>
  </r>
  <r>
    <n v="18492102671"/>
    <x v="0"/>
    <s v="Film familijny - Doktor Dolittle 3"/>
    <s v="Film familijny - Doktor Dolittle 3"/>
    <d v="2023-06-24T00:00:00"/>
    <d v="1899-12-30T09:05:00"/>
    <n v="8300"/>
    <m/>
    <n v="0"/>
    <m/>
    <s v="13|00:30:00|weekdays|False|125"/>
    <n v="5"/>
    <m/>
    <m/>
    <n v="0.5285406208616994"/>
    <x v="3"/>
    <m/>
  </r>
  <r>
    <n v="18492102672"/>
    <x v="0"/>
    <s v="Film familijny - Doktor Dolittle 3"/>
    <s v="Film familijny - Doktor Dolittle 3"/>
    <d v="2023-06-24T00:00:00"/>
    <d v="1899-12-30T09:10:00"/>
    <n v="8300"/>
    <m/>
    <n v="0"/>
    <m/>
    <s v="07|00:20:00|weekdays|False|125"/>
    <n v="7"/>
    <m/>
    <m/>
    <n v="0.67526160953336911"/>
    <x v="3"/>
    <m/>
  </r>
  <r>
    <n v="18492102674"/>
    <x v="0"/>
    <s v="Film familijny - Doktor Dolittle 3"/>
    <s v="Film familijny - Doktor Dolittle 3"/>
    <d v="2023-06-24T00:00:00"/>
    <d v="1899-12-30T10:00:00"/>
    <n v="8600"/>
    <m/>
    <n v="0"/>
    <m/>
    <s v="07|00:20:00|weekdays|False|125"/>
    <n v="6"/>
    <m/>
    <m/>
    <n v="0.57130580425545885"/>
    <x v="3"/>
    <m/>
  </r>
  <r>
    <n v="18492102675"/>
    <x v="0"/>
    <s v="Film familijny - Doktor Dolittle 3"/>
    <s v="Film familijny - Doktor Dolittle 3"/>
    <d v="2023-06-24T00:00:00"/>
    <d v="1899-12-30T10:05:00"/>
    <n v="8600"/>
    <m/>
    <n v="0"/>
    <m/>
    <s v="03|00:10:00|weekdays|False|125"/>
    <n v="6"/>
    <m/>
    <m/>
    <n v="0.57560976871416636"/>
    <x v="3"/>
    <m/>
  </r>
  <r>
    <n v="18492102678"/>
    <x v="0"/>
    <s v="Film - Super Tata"/>
    <s v="Film - Super Tata"/>
    <d v="2023-06-24T00:00:00"/>
    <d v="1899-12-30T11:20:00"/>
    <n v="9600"/>
    <m/>
    <n v="0"/>
    <m/>
    <s v="03|00:10:00|weekdays|False|125"/>
    <n v="6"/>
    <m/>
    <m/>
    <n v="0.68517950926232518"/>
    <x v="3"/>
    <m/>
  </r>
  <r>
    <n v="18492102679"/>
    <x v="0"/>
    <s v="Film - Super Tata"/>
    <s v="Film - Super Tata"/>
    <d v="2023-06-24T00:00:00"/>
    <d v="1899-12-30T11:25:00"/>
    <n v="9600"/>
    <m/>
    <n v="0"/>
    <m/>
    <s v="07|00:20:00|weekdays|False|125"/>
    <n v="7"/>
    <m/>
    <m/>
    <n v="0.59948089777353541"/>
    <x v="3"/>
    <m/>
  </r>
  <r>
    <n v="18492102682"/>
    <x v="0"/>
    <s v="UNKNOWN"/>
    <s v="Bogaty Dom -  Biedny Dom"/>
    <d v="2023-06-24T00:00:00"/>
    <d v="1899-12-30T12:30:00"/>
    <n v="5600"/>
    <m/>
    <n v="0"/>
    <m/>
    <s v="05|00:20:00|weekdays|True|124"/>
    <n v="7"/>
    <m/>
    <m/>
    <n v="0.44157099989170517"/>
    <x v="3"/>
    <m/>
  </r>
  <r>
    <n v="18492102683"/>
    <x v="0"/>
    <s v="Bogaty Dom -  Biedny Dom"/>
    <s v="Bogaty Dom -  Biedny Dom"/>
    <d v="2023-06-24T00:00:00"/>
    <d v="1899-12-30T12:50:00"/>
    <n v="6700"/>
    <m/>
    <n v="0"/>
    <m/>
    <s v="04|00:10:00|weekdays|True|124"/>
    <n v="6"/>
    <m/>
    <m/>
    <n v="0.55815791034650097"/>
    <x v="3"/>
    <m/>
  </r>
  <r>
    <n v="18492102684"/>
    <x v="0"/>
    <s v="Bogaty Dom -  Biedny Dom"/>
    <s v="Bogaty Dom -  Biedny Dom"/>
    <d v="2023-06-24T00:00:00"/>
    <d v="1899-12-30T13:20:00"/>
    <n v="10100"/>
    <m/>
    <n v="0"/>
    <m/>
    <s v="03|00:10:00|weekdays|False|125"/>
    <n v="6"/>
    <m/>
    <m/>
    <n v="0.73911437953640469"/>
    <x v="3"/>
    <m/>
  </r>
  <r>
    <n v="18492102687"/>
    <x v="0"/>
    <s v="Polacy za granicą"/>
    <s v="Polacy za granicą"/>
    <d v="2023-06-24T00:00:00"/>
    <d v="1899-12-30T13:45:00"/>
    <n v="8400"/>
    <m/>
    <n v="0"/>
    <m/>
    <s v="17|00:30:00|weekdays|True|124"/>
    <n v="7"/>
    <m/>
    <m/>
    <n v="0.60917447420963411"/>
    <x v="3"/>
    <m/>
  </r>
  <r>
    <n v="18492102689"/>
    <x v="0"/>
    <s v="Polacy za granicą"/>
    <s v="Polacy za granicą"/>
    <d v="2023-06-24T00:00:00"/>
    <d v="1899-12-30T14:20:00"/>
    <n v="8900"/>
    <m/>
    <n v="0"/>
    <m/>
    <s v="04|00:10:00|weekdays|True|124"/>
    <n v="6"/>
    <m/>
    <m/>
    <n v="0.68582767195281491"/>
    <x v="3"/>
    <m/>
  </r>
  <r>
    <n v="18492102691"/>
    <x v="0"/>
    <s v="UNKNOWN"/>
    <s v="Rolnicy. Podlasie"/>
    <d v="2023-06-24T00:00:00"/>
    <d v="1899-12-30T14:35:00"/>
    <n v="9000"/>
    <m/>
    <n v="0"/>
    <m/>
    <s v="01|00:10:00|weekdays|True|125"/>
    <n v="7"/>
    <m/>
    <m/>
    <n v="0.64302857656879997"/>
    <x v="3"/>
    <m/>
  </r>
  <r>
    <n v="18492102693"/>
    <x v="0"/>
    <s v="Rolnicy. Podlasie"/>
    <s v="Rolnicy. Podlasie"/>
    <d v="2023-06-24T00:00:00"/>
    <d v="1899-12-30T14:50:00"/>
    <n v="7700"/>
    <m/>
    <n v="0"/>
    <m/>
    <s v="04|00:10:00|weekdays|True|124"/>
    <n v="7"/>
    <m/>
    <m/>
    <n v="0.57775845133638393"/>
    <x v="3"/>
    <m/>
  </r>
  <r>
    <n v="18492102695"/>
    <x v="0"/>
    <s v="Rolnicy. Podlasie"/>
    <s v="Rolnicy. Podlasie"/>
    <d v="2023-06-24T00:00:00"/>
    <d v="1899-12-30T15:20:00"/>
    <n v="11800"/>
    <m/>
    <n v="0"/>
    <m/>
    <s v="06|00:10:00|weekdays|False|124"/>
    <n v="5"/>
    <m/>
    <m/>
    <n v="0.9378277281078945"/>
    <x v="3"/>
    <m/>
  </r>
  <r>
    <n v="18492102697"/>
    <x v="0"/>
    <s v="UNKNOWN"/>
    <s v="Więzienie kobiet"/>
    <d v="2023-06-24T00:00:00"/>
    <d v="1899-12-30T15:40:00"/>
    <n v="11600"/>
    <m/>
    <n v="0"/>
    <m/>
    <s v="01|00:10:00|weekdays|True|125"/>
    <n v="7"/>
    <m/>
    <m/>
    <n v="0.89722127646645344"/>
    <x v="3"/>
    <m/>
  </r>
  <r>
    <n v="18492102702"/>
    <x v="0"/>
    <s v="UNKNOWN"/>
    <s v="Więzienie kobiet 2"/>
    <d v="2023-06-24T00:00:00"/>
    <d v="1899-12-30T16:10:00"/>
    <n v="13100"/>
    <m/>
    <n v="0"/>
    <m/>
    <s v="01|00:10:00|weekdays|True|125"/>
    <n v="7"/>
    <m/>
    <m/>
    <n v="0.96413794398982477"/>
    <x v="3"/>
    <m/>
  </r>
  <r>
    <n v="18492102706"/>
    <x v="0"/>
    <s v="UNKNOWN"/>
    <s v="Więzienie kobiet 3"/>
    <d v="2023-06-24T00:00:00"/>
    <d v="1899-12-30T16:40:00"/>
    <n v="14200"/>
    <m/>
    <n v="0"/>
    <m/>
    <s v="01|00:10:00|weekdays|True|125"/>
    <n v="7"/>
    <m/>
    <m/>
    <n v="1.0423854049355352"/>
    <x v="3"/>
    <m/>
  </r>
  <r>
    <n v="18492102710"/>
    <x v="0"/>
    <s v="UNKNOWN"/>
    <s v="Więzienie kobiet 4"/>
    <d v="2023-06-24T00:00:00"/>
    <d v="1899-12-30T17:10:00"/>
    <n v="24900"/>
    <m/>
    <n v="0"/>
    <m/>
    <s v="01|00:10:00|weekdays|True|125"/>
    <n v="7"/>
    <m/>
    <m/>
    <n v="1.356736680887966"/>
    <x v="3"/>
    <m/>
  </r>
  <r>
    <n v="18492102714"/>
    <x v="0"/>
    <s v="UNKNOWN"/>
    <s v="Chłopaki do wzięcia"/>
    <d v="2023-06-24T00:00:00"/>
    <d v="1899-12-30T17:40:00"/>
    <n v="23200"/>
    <m/>
    <n v="0"/>
    <m/>
    <s v="01|00:10:00|weekdays|True|125"/>
    <n v="7"/>
    <m/>
    <m/>
    <n v="1.4014854100757639"/>
    <x v="3"/>
    <m/>
  </r>
  <r>
    <n v="18492102718"/>
    <x v="0"/>
    <s v="UNKNOWN"/>
    <s v="Chłopaki do wzięcia 2"/>
    <d v="2023-06-24T00:00:00"/>
    <d v="1899-12-30T18:10:00"/>
    <n v="24600"/>
    <m/>
    <n v="0"/>
    <m/>
    <s v="01|00:10:00|weekdays|True|125"/>
    <n v="7"/>
    <m/>
    <m/>
    <n v="1.4284562045261486"/>
    <x v="3"/>
    <m/>
  </r>
  <r>
    <n v="18492102722"/>
    <x v="0"/>
    <s v="UNKNOWN"/>
    <s v="Wydarzenia"/>
    <d v="2023-06-24T00:00:00"/>
    <d v="1899-12-30T18:48:00"/>
    <n v="27200"/>
    <m/>
    <n v="0"/>
    <m/>
    <s v="05|00:20:00|weekdays|True|124"/>
    <n v="7"/>
    <m/>
    <m/>
    <n v="1.67525301988216"/>
    <x v="3"/>
    <m/>
  </r>
  <r>
    <n v="18492102723"/>
    <x v="0"/>
    <s v="UNKNOWN"/>
    <s v="Sport"/>
    <d v="2023-06-24T00:00:00"/>
    <d v="1899-12-30T19:44:00"/>
    <n v="18800"/>
    <m/>
    <n v="0"/>
    <m/>
    <s v="02|00:20:00|weekdays|True|125"/>
    <n v="7"/>
    <m/>
    <m/>
    <n v="1.1770933442991542"/>
    <x v="3"/>
    <m/>
  </r>
  <r>
    <n v="18492102727"/>
    <x v="0"/>
    <s v="UNKNOWN"/>
    <s v="Pogoda"/>
    <d v="2023-06-24T00:00:00"/>
    <d v="1899-12-30T19:55:00"/>
    <n v="22500"/>
    <m/>
    <n v="0"/>
    <m/>
    <s v="03|00:10:00|weekdays|False|125"/>
    <n v="6"/>
    <m/>
    <m/>
    <n v="1.3059191623335746"/>
    <x v="3"/>
    <m/>
  </r>
  <r>
    <n v="18492102732"/>
    <x v="0"/>
    <s v="Film - Piraci z Karaibów: Skrzynia umarlaka"/>
    <s v="Film - Piraci z Karaibów: Skrzynia umarlaka"/>
    <d v="2023-06-24T00:00:00"/>
    <d v="1899-12-30T20:35:00"/>
    <n v="30300"/>
    <m/>
    <n v="0"/>
    <m/>
    <s v="07|00:20:00|weekdays|False|125"/>
    <n v="7"/>
    <m/>
    <m/>
    <n v="1.4846803335977212"/>
    <x v="3"/>
    <m/>
  </r>
  <r>
    <n v="18492102733"/>
    <x v="0"/>
    <s v="Film - Piraci z Karaibów: Skrzynia umarlaka"/>
    <s v="Film - Piraci z Karaibów: Skrzynia umarlaka"/>
    <d v="2023-06-24T00:00:00"/>
    <d v="1899-12-30T20:40:00"/>
    <n v="30300"/>
    <m/>
    <n v="0"/>
    <m/>
    <s v="07|00:20:00|weekdays|False|125"/>
    <n v="7"/>
    <m/>
    <m/>
    <n v="1.4846803335977212"/>
    <x v="3"/>
    <m/>
  </r>
  <r>
    <n v="18492102735"/>
    <x v="0"/>
    <s v="Film - Piraci z Karaibów: Skrzynia umarlaka"/>
    <s v="Film - Piraci z Karaibów: Skrzynia umarlaka"/>
    <d v="2023-06-24T00:00:00"/>
    <d v="1899-12-30T21:30:00"/>
    <n v="34800"/>
    <m/>
    <n v="0"/>
    <m/>
    <s v="22|00:30:00|weekdays|False|124"/>
    <n v="5"/>
    <m/>
    <m/>
    <n v="2.1071570838284264"/>
    <x v="3"/>
    <m/>
  </r>
  <r>
    <n v="18492102736"/>
    <x v="0"/>
    <s v="Film - Piraci z Karaibów: Skrzynia umarlaka"/>
    <s v="Film - Piraci z Karaibów: Skrzynia umarlaka"/>
    <d v="2023-06-24T00:00:00"/>
    <d v="1899-12-30T21:35:00"/>
    <n v="34800"/>
    <m/>
    <n v="0"/>
    <m/>
    <s v="22|00:30:00|weekdays|False|124"/>
    <n v="5"/>
    <m/>
    <m/>
    <n v="2.1071570838284264"/>
    <x v="3"/>
    <m/>
  </r>
  <r>
    <n v="18492102737"/>
    <x v="0"/>
    <s v="Film - Piraci z Karaibów: Skrzynia umarlaka"/>
    <s v="Film - Piraci z Karaibów: Skrzynia umarlaka"/>
    <d v="2023-06-24T00:00:00"/>
    <d v="1899-12-30T22:25:00"/>
    <n v="35700"/>
    <m/>
    <n v="0"/>
    <m/>
    <s v="16|00:20:00|weekdays|False|124"/>
    <n v="6"/>
    <m/>
    <m/>
    <n v="1.5407584648779136"/>
    <x v="3"/>
    <m/>
  </r>
  <r>
    <n v="18492102738"/>
    <x v="0"/>
    <s v="Film - Piraci z Karaibów: Skrzynia umarlaka"/>
    <s v="Film - Piraci z Karaibów: Skrzynia umarlaka"/>
    <d v="2023-06-24T00:00:00"/>
    <d v="1899-12-30T22:30:00"/>
    <n v="35700"/>
    <m/>
    <n v="0"/>
    <m/>
    <s v="13|00:30:00|weekdays|False|125"/>
    <n v="5"/>
    <m/>
    <m/>
    <n v="2.0833698993689964"/>
    <x v="3"/>
    <m/>
  </r>
  <r>
    <n v="18492102741"/>
    <x v="0"/>
    <s v="Film - Pewnego razu w Meksyku: Desperado 2"/>
    <s v="Film - Pewnego razu w Meksyku: Desperado 2"/>
    <d v="2023-06-24T00:00:00"/>
    <d v="1899-12-30T23:40:00"/>
    <n v="9800"/>
    <m/>
    <n v="0"/>
    <m/>
    <s v="03|00:10:00|weekdays|False|125"/>
    <n v="7"/>
    <m/>
    <m/>
    <n v="0.58874917165767127"/>
    <x v="3"/>
    <m/>
  </r>
  <r>
    <n v="18492102742"/>
    <x v="0"/>
    <s v="Film - Pewnego razu w Meksyku: Desperado 2"/>
    <s v="Film - Pewnego razu w Meksyku: Desperado 2"/>
    <d v="2023-06-24T00:00:00"/>
    <d v="1899-12-30T23:45:00"/>
    <n v="9800"/>
    <m/>
    <n v="0"/>
    <m/>
    <s v="03|00:10:00|weekdays|False|125"/>
    <n v="6"/>
    <m/>
    <m/>
    <n v="0.55596345737195696"/>
    <x v="3"/>
    <m/>
  </r>
  <r>
    <n v="18492102744"/>
    <x v="0"/>
    <s v="Film - Pewnego razu w Meksyku: Desperado 2"/>
    <s v="Film - Pewnego razu w Meksyku: Desperado 2"/>
    <d v="2023-06-25T00:00:00"/>
    <d v="1899-12-30T00:35:00"/>
    <n v="5700"/>
    <m/>
    <n v="0"/>
    <m/>
    <s v="13|00:30:00|weekdays|False|125"/>
    <n v="13"/>
    <m/>
    <m/>
    <n v="0.34265013907184366"/>
    <x v="3"/>
    <m/>
  </r>
  <r>
    <n v="18492102745"/>
    <x v="0"/>
    <s v="Film - Pewnego razu w Meksyku: Desperado 2"/>
    <s v="Film - Pewnego razu w Meksyku: Desperado 2"/>
    <d v="2023-06-25T00:00:00"/>
    <d v="1899-12-30T00:40:00"/>
    <n v="5700"/>
    <m/>
    <n v="0"/>
    <m/>
    <s v="03|00:10:00|weekdays|False|125"/>
    <n v="6"/>
    <m/>
    <m/>
    <n v="0.31276752112450562"/>
    <x v="3"/>
    <m/>
  </r>
  <r>
    <n v="18492102748"/>
    <x v="0"/>
    <s v="Film - Dorwać byłą"/>
    <s v="Film - Dorwać byłą"/>
    <d v="2023-06-25T00:00:00"/>
    <d v="1899-12-30T01:45:00"/>
    <n v="3600"/>
    <m/>
    <n v="0"/>
    <m/>
    <s v="07|00:20:00|weekdays|False|125"/>
    <n v="6"/>
    <m/>
    <m/>
    <n v="0.22989700333174246"/>
    <x v="3"/>
    <m/>
  </r>
  <r>
    <n v="18492102749"/>
    <x v="0"/>
    <s v="Film - Dorwać byłą"/>
    <s v="Film - Dorwać byłą"/>
    <d v="2023-06-25T00:00:00"/>
    <d v="1899-12-30T01:50:00"/>
    <n v="3600"/>
    <m/>
    <n v="0"/>
    <m/>
    <s v="07|00:20:00|weekdays|False|125"/>
    <n v="5"/>
    <m/>
    <m/>
    <n v="0.2499503366650758"/>
    <x v="3"/>
    <m/>
  </r>
  <r>
    <n v="18492102751"/>
    <x v="0"/>
    <s v="Film - Dorwać byłą"/>
    <s v="Film - Dorwać byłą"/>
    <d v="2023-06-25T00:00:00"/>
    <d v="1899-12-30T02:40:00"/>
    <n v="2100"/>
    <m/>
    <n v="0"/>
    <m/>
    <s v="16|00:20:00|weekdays|False|124"/>
    <n v="5"/>
    <m/>
    <m/>
    <n v="0.11995049793399491"/>
    <x v="3"/>
    <m/>
  </r>
  <r>
    <n v="18492102752"/>
    <x v="0"/>
    <s v="Film - Dorwać byłą"/>
    <s v="Film - Dorwać byłą"/>
    <d v="2023-06-25T00:00:00"/>
    <d v="1899-12-30T02:45:00"/>
    <n v="2100"/>
    <m/>
    <n v="0"/>
    <m/>
    <s v="13|00:30:00|weekdays|False|125"/>
    <n v="5"/>
    <m/>
    <m/>
    <n v="0.12629822937464683"/>
    <x v="3"/>
    <m/>
  </r>
  <r>
    <n v="18492102753"/>
    <x v="0"/>
    <s v="Film - Dorwać byłą"/>
    <s v="UNKNOWN"/>
    <d v="2023-06-25T00:00:00"/>
    <d v="1899-12-30T03:45:00"/>
    <n v="1200"/>
    <m/>
    <n v="0"/>
    <m/>
    <s v="28|00:20:00|weekdays|False|123"/>
    <n v="6"/>
    <m/>
    <m/>
    <n v="8.8326171131445128E-2"/>
    <x v="3"/>
    <m/>
  </r>
  <r>
    <n v="18492102755"/>
    <x v="0"/>
    <s v="UNKNOWN"/>
    <s v="Świat według Kiepskich"/>
    <d v="2023-06-25T00:00:00"/>
    <d v="1899-12-30T03:50:00"/>
    <n v="1200"/>
    <m/>
    <n v="0"/>
    <m/>
    <s v="29|00:30:00|weekdays|True|123"/>
    <n v="5"/>
    <m/>
    <m/>
    <n v="8.5029382913395762E-2"/>
    <x v="3"/>
    <m/>
  </r>
  <r>
    <n v="18492102757"/>
    <x v="0"/>
    <s v="Świat według Kiepskich"/>
    <s v="Świat według Kiepskich"/>
    <d v="2023-06-25T00:00:00"/>
    <d v="1899-12-30T04:15:00"/>
    <n v="3200"/>
    <m/>
    <n v="0"/>
    <m/>
    <s v="26|00:20:00|weekdays|True|123"/>
    <n v="5"/>
    <m/>
    <m/>
    <n v="0.14598171113751607"/>
    <x v="3"/>
    <m/>
  </r>
  <r>
    <n v="18492102760"/>
    <x v="0"/>
    <s v="UNKNOWN"/>
    <s v="Disco gramy!"/>
    <d v="2023-06-25T00:00:00"/>
    <d v="1899-12-30T04:35:00"/>
    <n v="1800"/>
    <m/>
    <n v="0"/>
    <m/>
    <s v="01|00:10:00|weekdays|True|125"/>
    <n v="7"/>
    <m/>
    <m/>
    <n v="9.2868572456617157E-2"/>
    <x v="3"/>
    <m/>
  </r>
  <r>
    <n v="18492102763"/>
    <x v="0"/>
    <s v="UNKNOWN"/>
    <s v="Nowy dzień z Polsat News"/>
    <d v="2023-06-25T00:00:00"/>
    <d v="1899-12-30T06:10:00"/>
    <n v="5800"/>
    <m/>
    <n v="0"/>
    <m/>
    <s v="07|00:20:00|weekdays|False|125"/>
    <n v="5"/>
    <m/>
    <m/>
    <n v="0.318672209071511"/>
    <x v="3"/>
    <m/>
  </r>
  <r>
    <n v="18492102764"/>
    <x v="0"/>
    <s v="UNKNOWN"/>
    <s v="Nowy dzień z Polsat News"/>
    <d v="2023-06-25T00:00:00"/>
    <d v="1899-12-30T06:25:00"/>
    <n v="5800"/>
    <m/>
    <n v="0"/>
    <m/>
    <s v="03|00:10:00|weekdays|False|125"/>
    <n v="8"/>
    <m/>
    <m/>
    <n v="0.31488449517932149"/>
    <x v="3"/>
    <m/>
  </r>
  <r>
    <n v="18492102765"/>
    <x v="0"/>
    <s v="UNKNOWN"/>
    <s v="Nowy dzień z Polsat News"/>
    <d v="2023-06-25T00:00:00"/>
    <d v="1899-12-30T06:40:00"/>
    <n v="8200"/>
    <m/>
    <n v="0"/>
    <m/>
    <s v="07|00:20:00|weekdays|False|125"/>
    <n v="5"/>
    <m/>
    <m/>
    <n v="0.48311243351489486"/>
    <x v="3"/>
    <m/>
  </r>
  <r>
    <n v="18492102766"/>
    <x v="0"/>
    <s v="UNKNOWN"/>
    <s v="Nowy dzień z Polsat News"/>
    <d v="2023-06-25T00:00:00"/>
    <d v="1899-12-30T06:50:00"/>
    <n v="9700"/>
    <m/>
    <n v="0"/>
    <m/>
    <s v="06|00:10:00|weekdays|False|124"/>
    <n v="5"/>
    <m/>
    <m/>
    <n v="0.54992347141072695"/>
    <x v="3"/>
    <m/>
  </r>
  <r>
    <n v="18492102769"/>
    <x v="0"/>
    <s v="UNKNOWN"/>
    <s v="Nowy dzień z Polsat News"/>
    <d v="2023-06-25T00:00:00"/>
    <d v="1899-12-30T07:15:00"/>
    <n v="8800"/>
    <m/>
    <n v="0"/>
    <m/>
    <s v="04|00:10:00|weekdays|True|124"/>
    <n v="5"/>
    <m/>
    <m/>
    <n v="0.50363904642525514"/>
    <x v="3"/>
    <m/>
  </r>
  <r>
    <n v="18492102770"/>
    <x v="0"/>
    <s v="UNKNOWN"/>
    <s v="Nowy dzień z Polsat News"/>
    <d v="2023-06-25T00:00:00"/>
    <d v="1899-12-30T07:30:00"/>
    <n v="7900"/>
    <m/>
    <n v="0"/>
    <m/>
    <s v="06|00:10:00|weekdays|False|124"/>
    <n v="7"/>
    <m/>
    <m/>
    <n v="0.48305125138458316"/>
    <x v="3"/>
    <m/>
  </r>
  <r>
    <n v="18492102771"/>
    <x v="0"/>
    <s v="UNKNOWN"/>
    <s v="Nowy dzień z Polsat News"/>
    <d v="2023-06-25T00:00:00"/>
    <d v="1899-12-30T07:45:00"/>
    <n v="9300"/>
    <m/>
    <n v="0"/>
    <m/>
    <s v="03|00:10:00|weekdays|False|125"/>
    <n v="5"/>
    <m/>
    <m/>
    <n v="0.56968858709787751"/>
    <x v="3"/>
    <m/>
  </r>
  <r>
    <n v="18492102772"/>
    <x v="0"/>
    <s v="UNKNOWN"/>
    <s v="Nowy dzień z Polsat News"/>
    <d v="2023-06-25T00:00:00"/>
    <d v="1899-12-30T07:55:00"/>
    <n v="8400"/>
    <m/>
    <n v="0"/>
    <m/>
    <s v="03|00:10:00|weekdays|False|125"/>
    <n v="7"/>
    <m/>
    <m/>
    <n v="0.55012582060453452"/>
    <x v="3"/>
    <m/>
  </r>
  <r>
    <n v="18492102773"/>
    <x v="0"/>
    <s v="UNKNOWN"/>
    <s v="Nowy dzień z Polsat News"/>
    <d v="2023-06-25T00:00:00"/>
    <d v="1899-12-30T08:15:00"/>
    <n v="13300"/>
    <m/>
    <n v="0"/>
    <m/>
    <s v="06|00:10:00|weekdays|False|124"/>
    <n v="6"/>
    <m/>
    <m/>
    <n v="0.69784029241539536"/>
    <x v="3"/>
    <m/>
  </r>
  <r>
    <n v="18492102774"/>
    <x v="0"/>
    <s v="UNKNOWN"/>
    <s v="Nowy dzień z Polsat News"/>
    <d v="2023-06-25T00:00:00"/>
    <d v="1899-12-30T08:30:00"/>
    <n v="12200"/>
    <m/>
    <n v="0"/>
    <m/>
    <s v="07|00:20:00|weekdays|False|125"/>
    <n v="5"/>
    <m/>
    <m/>
    <n v="0.66223947425386798"/>
    <x v="3"/>
    <m/>
  </r>
  <r>
    <n v="18492102775"/>
    <x v="0"/>
    <s v="UNKNOWN"/>
    <s v="Nowy dzień z Polsat News"/>
    <d v="2023-06-25T00:00:00"/>
    <d v="1899-12-30T08:45:00"/>
    <n v="12200"/>
    <m/>
    <n v="0"/>
    <m/>
    <s v="28|00:20:00|weekdays|False|123"/>
    <n v="6"/>
    <m/>
    <m/>
    <n v="0.69109107316969209"/>
    <x v="3"/>
    <m/>
  </r>
  <r>
    <n v="18492102776"/>
    <x v="0"/>
    <s v="Nowy dzień z Polsat News"/>
    <s v="UNKNOWN"/>
    <d v="2023-06-25T00:00:00"/>
    <d v="1899-12-30T08:55:00"/>
    <n v="10000"/>
    <m/>
    <n v="0"/>
    <m/>
    <s v="36|00:30:00|group|False|123"/>
    <n v="3"/>
    <m/>
    <m/>
    <n v="0.60550490914609956"/>
    <x v="3"/>
    <m/>
  </r>
  <r>
    <n v="18492102778"/>
    <x v="0"/>
    <s v="UNKNOWN"/>
    <s v="Legenda o Smoku Gnatochrupie - animacja"/>
    <d v="2023-06-25T00:00:00"/>
    <d v="1899-12-30T09:00:00"/>
    <n v="10000"/>
    <m/>
    <n v="0"/>
    <m/>
    <s v="36|00:30:00|group|False|123"/>
    <n v="3"/>
    <m/>
    <m/>
    <n v="0.60550490914609956"/>
    <x v="3"/>
    <m/>
  </r>
  <r>
    <n v="18492102782"/>
    <x v="0"/>
    <s v="UNKNOWN"/>
    <s v="Film familijny - Wspólna chata"/>
    <d v="2023-06-25T00:00:00"/>
    <d v="1899-12-30T09:25:00"/>
    <n v="8800"/>
    <m/>
    <n v="0"/>
    <m/>
    <s v="13|00:30:00|weekdays|False|125"/>
    <n v="10"/>
    <m/>
    <m/>
    <n v="0.5473021040461391"/>
    <x v="3"/>
    <m/>
  </r>
  <r>
    <n v="18492102784"/>
    <x v="0"/>
    <s v="Film familijny - Wspólna chata"/>
    <s v="Film familijny - Wspólna chata"/>
    <d v="2023-06-25T00:00:00"/>
    <d v="1899-12-30T10:05:00"/>
    <n v="13400"/>
    <m/>
    <n v="0"/>
    <m/>
    <s v="36|00:30:00|group|False|123"/>
    <n v="4"/>
    <m/>
    <m/>
    <n v="0.81137657825577336"/>
    <x v="3"/>
    <m/>
  </r>
  <r>
    <n v="18492102785"/>
    <x v="0"/>
    <s v="Film familijny - Wspólna chata"/>
    <s v="Film familijny - Wspólna chata"/>
    <d v="2023-06-25T00:00:00"/>
    <d v="1899-12-30T10:10:00"/>
    <n v="13400"/>
    <m/>
    <n v="0"/>
    <m/>
    <s v="13|00:30:00|weekdays|False|125"/>
    <n v="5"/>
    <m/>
    <m/>
    <n v="0.81080774934298472"/>
    <x v="3"/>
    <m/>
  </r>
  <r>
    <n v="18492102787"/>
    <x v="0"/>
    <s v="Film familijny - Wspólna chata"/>
    <s v="Film familijny - Wspólna chata"/>
    <d v="2023-06-25T00:00:00"/>
    <d v="1899-12-30T11:00:00"/>
    <n v="13700"/>
    <m/>
    <n v="0"/>
    <m/>
    <s v="13|00:30:00|weekdays|False|125"/>
    <n v="5"/>
    <m/>
    <m/>
    <n v="0.82246463925364843"/>
    <x v="3"/>
    <m/>
  </r>
  <r>
    <n v="18492102788"/>
    <x v="0"/>
    <s v="Film familijny - Wspólna chata"/>
    <s v="Film familijny - Wspólna chata"/>
    <d v="2023-06-25T00:00:00"/>
    <d v="1899-12-30T11:05:00"/>
    <n v="13700"/>
    <m/>
    <n v="0"/>
    <m/>
    <s v="13|00:30:00|weekdays|False|125"/>
    <n v="5"/>
    <m/>
    <m/>
    <n v="0.82246463925364843"/>
    <x v="3"/>
    <m/>
  </r>
  <r>
    <n v="18492102791"/>
    <x v="0"/>
    <s v="Film animowany - Smerfy: Poszukiwacze zaginionej wioski"/>
    <s v="Film animowany - Smerfy: Poszukiwacze zaginionej wioski"/>
    <d v="2023-06-25T00:00:00"/>
    <d v="1899-12-30T12:25:00"/>
    <n v="10100"/>
    <m/>
    <n v="0"/>
    <m/>
    <s v="16|00:20:00|weekdays|False|124"/>
    <n v="7"/>
    <m/>
    <m/>
    <n v="0.6595047757777851"/>
    <x v="3"/>
    <m/>
  </r>
  <r>
    <n v="18492102792"/>
    <x v="0"/>
    <s v="Film animowany - Smerfy: Poszukiwacze zaginionej wioski"/>
    <s v="Film animowany - Smerfy: Poszukiwacze zaginionej wioski"/>
    <d v="2023-06-25T00:00:00"/>
    <d v="1899-12-30T12:30:00"/>
    <n v="10100"/>
    <m/>
    <n v="0"/>
    <m/>
    <s v="36|00:30:00|group|False|123"/>
    <n v="4"/>
    <m/>
    <m/>
    <n v="0.61155995823756049"/>
    <x v="3"/>
    <m/>
  </r>
  <r>
    <n v="18492102794"/>
    <x v="0"/>
    <s v="Film animowany - Smerfy: Poszukiwacze zaginionej wioski"/>
    <s v="UNKNOWN"/>
    <d v="2023-06-25T00:00:00"/>
    <d v="1899-12-30T13:30:00"/>
    <n v="7900"/>
    <m/>
    <n v="0"/>
    <m/>
    <s v="06|00:10:00|weekdays|False|124"/>
    <n v="5"/>
    <m/>
    <m/>
    <n v="0.6125083942417261"/>
    <x v="3"/>
    <m/>
  </r>
  <r>
    <n v="18492102796"/>
    <x v="0"/>
    <s v="UNKNOWN"/>
    <s v="Film - Piraci z Karaibów: Skrzynia umarlaka"/>
    <d v="2023-06-25T00:00:00"/>
    <d v="1899-12-30T13:35:00"/>
    <n v="9400"/>
    <m/>
    <n v="0"/>
    <m/>
    <s v="13|00:30:00|weekdays|False|125"/>
    <n v="6"/>
    <m/>
    <m/>
    <n v="0.57338255053413356"/>
    <x v="3"/>
    <m/>
  </r>
  <r>
    <n v="18492102798"/>
    <x v="0"/>
    <s v="Film - Piraci z Karaibów: Skrzynia umarlaka"/>
    <s v="Film - Piraci z Karaibów: Skrzynia umarlaka"/>
    <d v="2023-06-25T00:00:00"/>
    <d v="1899-12-30T14:10:00"/>
    <n v="12200"/>
    <m/>
    <n v="0"/>
    <m/>
    <s v="07|00:20:00|weekdays|False|125"/>
    <n v="7"/>
    <m/>
    <m/>
    <n v="0.93336233139672509"/>
    <x v="3"/>
    <m/>
  </r>
  <r>
    <n v="18492102800"/>
    <x v="0"/>
    <s v="Film - Piraci z Karaibów: Skrzynia umarlaka"/>
    <s v="Film - Piraci z Karaibów: Skrzynia umarlaka"/>
    <d v="2023-06-25T00:00:00"/>
    <d v="1899-12-30T14:15:00"/>
    <n v="12200"/>
    <m/>
    <n v="0"/>
    <m/>
    <s v="07|00:20:00|weekdays|False|125"/>
    <n v="8"/>
    <m/>
    <m/>
    <n v="0.90910697425386799"/>
    <x v="3"/>
    <m/>
  </r>
  <r>
    <n v="18492102802"/>
    <x v="0"/>
    <s v="Film - Piraci z Karaibów: Skrzynia umarlaka"/>
    <s v="Film - Piraci z Karaibów: Skrzynia umarlaka"/>
    <d v="2023-06-25T00:00:00"/>
    <d v="1899-12-30T15:05:00"/>
    <n v="14300"/>
    <m/>
    <n v="0"/>
    <m/>
    <s v="13|00:30:00|weekdays|False|125"/>
    <n v="7"/>
    <m/>
    <m/>
    <n v="0.88757841907497625"/>
    <x v="3"/>
    <m/>
  </r>
  <r>
    <n v="18492102803"/>
    <x v="0"/>
    <s v="Film - Piraci z Karaibów: Skrzynia umarlaka"/>
    <s v="Film - Piraci z Karaibów: Skrzynia umarlaka"/>
    <d v="2023-06-25T00:00:00"/>
    <d v="1899-12-30T15:10:00"/>
    <n v="14300"/>
    <m/>
    <n v="0"/>
    <m/>
    <s v="07|00:20:00|weekdays|False|125"/>
    <n v="8"/>
    <m/>
    <m/>
    <n v="1.0111621706418288"/>
    <x v="3"/>
    <m/>
  </r>
  <r>
    <n v="18492102804"/>
    <x v="0"/>
    <s v="Film - Piraci z Karaibów: Skrzynia umarlaka"/>
    <s v="Film - Piraci z Karaibów: Skrzynia umarlaka"/>
    <d v="2023-06-25T00:00:00"/>
    <d v="1899-12-30T16:00:00"/>
    <n v="14800"/>
    <m/>
    <n v="0"/>
    <m/>
    <s v="07|00:20:00|weekdays|False|125"/>
    <n v="6"/>
    <m/>
    <m/>
    <n v="0.93869138406753383"/>
    <x v="3"/>
    <m/>
  </r>
  <r>
    <n v="18492102805"/>
    <x v="0"/>
    <s v="Film - Piraci z Karaibów: Skrzynia umarlaka"/>
    <s v="Film - Piraci z Karaibów: Skrzynia umarlaka"/>
    <d v="2023-06-25T00:00:00"/>
    <d v="1899-12-30T16:05:00"/>
    <n v="14800"/>
    <m/>
    <n v="0"/>
    <m/>
    <s v="03|00:10:00|weekdays|False|125"/>
    <n v="5"/>
    <m/>
    <m/>
    <n v="0.98277216011275137"/>
    <x v="3"/>
    <m/>
  </r>
  <r>
    <n v="18492102808"/>
    <x v="0"/>
    <s v="Film - Śniadanie do łóżka"/>
    <s v="Film - Śniadanie do łóżka"/>
    <d v="2023-06-25T00:00:00"/>
    <d v="1899-12-30T17:35:00"/>
    <n v="20200"/>
    <m/>
    <n v="0"/>
    <m/>
    <s v="16|00:20:00|weekdays|False|124"/>
    <n v="6"/>
    <m/>
    <m/>
    <n v="1.2988095515555702"/>
    <x v="3"/>
    <m/>
  </r>
  <r>
    <n v="18492102809"/>
    <x v="0"/>
    <s v="Film - Śniadanie do łóżka"/>
    <s v="Film - Śniadanie do łóżka"/>
    <d v="2023-06-25T00:00:00"/>
    <d v="1899-12-30T17:40:00"/>
    <n v="20200"/>
    <m/>
    <n v="0"/>
    <m/>
    <s v="13|00:30:00|weekdays|False|125"/>
    <n v="5"/>
    <m/>
    <m/>
    <n v="1.236163920651365"/>
    <x v="3"/>
    <m/>
  </r>
  <r>
    <n v="18492102811"/>
    <x v="0"/>
    <s v="Film - Śniadanie do łóżka"/>
    <s v="UNKNOWN"/>
    <d v="2023-06-25T00:00:00"/>
    <d v="1899-12-30T18:35:00"/>
    <n v="21600"/>
    <m/>
    <n v="0"/>
    <m/>
    <s v="28|00:20:00|weekdays|False|123"/>
    <n v="6"/>
    <m/>
    <m/>
    <n v="1.6244044136993454"/>
    <x v="3"/>
    <m/>
  </r>
  <r>
    <n v="18492102813"/>
    <x v="0"/>
    <s v="UNKNOWN"/>
    <s v="Wydarzenia"/>
    <d v="2023-06-25T00:00:00"/>
    <d v="1899-12-30T18:40:00"/>
    <n v="22700"/>
    <m/>
    <n v="0"/>
    <m/>
    <s v="25|00:10:00|weekdays|True|123"/>
    <n v="7"/>
    <m/>
    <m/>
    <n v="1.5550056590869954"/>
    <x v="3"/>
    <m/>
  </r>
  <r>
    <n v="18492102814"/>
    <x v="0"/>
    <s v="UNKNOWN"/>
    <s v="Sport"/>
    <d v="2023-06-25T00:00:00"/>
    <d v="1899-12-30T19:10:00"/>
    <n v="43000"/>
    <m/>
    <n v="0"/>
    <m/>
    <s v="05|00:20:00|weekdays|True|124"/>
    <n v="7"/>
    <m/>
    <m/>
    <n v="2.5146599736582469"/>
    <x v="3"/>
    <m/>
  </r>
  <r>
    <n v="18492102818"/>
    <x v="0"/>
    <s v="UNKNOWN"/>
    <s v="Pogoda"/>
    <d v="2023-06-25T00:00:00"/>
    <d v="1899-12-30T19:20:00"/>
    <n v="43600"/>
    <m/>
    <n v="0"/>
    <m/>
    <s v="06|00:10:00|weekdays|False|124"/>
    <n v="11"/>
    <m/>
    <m/>
    <n v="2.5940007580935767"/>
    <x v="3"/>
    <m/>
  </r>
  <r>
    <n v="18492102821"/>
    <x v="0"/>
    <s v="Pogoda"/>
    <s v="UNKNOWN"/>
    <d v="2023-06-25T00:00:00"/>
    <d v="1899-12-30T19:25:00"/>
    <n v="43600"/>
    <m/>
    <n v="0"/>
    <m/>
    <s v="06|00:10:00|weekdays|False|124"/>
    <n v="13"/>
    <m/>
    <m/>
    <n v="2.5777238350166534"/>
    <x v="3"/>
    <m/>
  </r>
  <r>
    <n v="18492102822"/>
    <x v="0"/>
    <s v="Państwo w państwie"/>
    <s v="UNKNOWN"/>
    <d v="2023-06-25T00:00:00"/>
    <d v="1899-12-30T19:50:00"/>
    <n v="36400"/>
    <m/>
    <n v="0"/>
    <m/>
    <s v="01|00:10:00|weekdays|True|125"/>
    <n v="6"/>
    <m/>
    <m/>
    <n v="1.9086311319004803"/>
    <x v="3"/>
    <m/>
  </r>
  <r>
    <n v="18492102825"/>
    <x v="0"/>
    <s v="Kabaret na żywo"/>
    <s v="Kabaret na żywo"/>
    <d v="2023-06-25T00:00:00"/>
    <d v="1899-12-30T20:30:00"/>
    <n v="61300"/>
    <m/>
    <n v="0"/>
    <m/>
    <s v="01|00:10:00|weekdays|True|125"/>
    <n v="6"/>
    <m/>
    <m/>
    <n v="3.0924868604074942"/>
    <x v="3"/>
    <m/>
  </r>
  <r>
    <n v="18492102826"/>
    <x v="0"/>
    <s v="Kabaret na żywo"/>
    <s v="Kabaret na żywo"/>
    <d v="2023-06-25T00:00:00"/>
    <d v="1899-12-30T20:35:00"/>
    <n v="61300"/>
    <m/>
    <n v="0"/>
    <m/>
    <s v="02|00:20:00|weekdays|True|125"/>
    <n v="5"/>
    <m/>
    <m/>
    <n v="3.1710776446714828"/>
    <x v="3"/>
    <m/>
  </r>
  <r>
    <n v="18492102828"/>
    <x v="0"/>
    <s v="Kabaret na żywo"/>
    <s v="Kabaret na żywo"/>
    <d v="2023-06-25T00:00:00"/>
    <d v="1899-12-30T21:30:00"/>
    <n v="67300"/>
    <m/>
    <n v="0"/>
    <m/>
    <s v="07|00:20:00|weekdays|False|125"/>
    <n v="7"/>
    <m/>
    <m/>
    <n v="3.6416183175760795"/>
    <x v="3"/>
    <m/>
  </r>
  <r>
    <n v="18492102829"/>
    <x v="0"/>
    <s v="Kabaret na żywo"/>
    <s v="Kabaret na żywo"/>
    <d v="2023-06-25T00:00:00"/>
    <d v="1899-12-30T21:35:00"/>
    <n v="67300"/>
    <m/>
    <n v="0"/>
    <m/>
    <s v="03|00:10:00|weekdays|False|125"/>
    <n v="6"/>
    <m/>
    <m/>
    <n v="3.4026735388910918"/>
    <x v="3"/>
    <m/>
  </r>
  <r>
    <n v="18492102832"/>
    <x v="0"/>
    <s v="Film - Aniołki Charliego"/>
    <s v="Film - Aniołki Charliego"/>
    <d v="2023-06-25T00:00:00"/>
    <d v="1899-12-30T22:40:00"/>
    <n v="27900"/>
    <m/>
    <n v="0"/>
    <m/>
    <s v="03|00:10:00|weekdays|False|125"/>
    <n v="7"/>
    <m/>
    <m/>
    <n v="1.6263000470079183"/>
    <x v="3"/>
    <m/>
  </r>
  <r>
    <n v="18492102833"/>
    <x v="0"/>
    <s v="Film - Aniołki Charliego"/>
    <s v="Film - Aniołki Charliego"/>
    <d v="2023-06-25T00:00:00"/>
    <d v="1899-12-30T22:45:00"/>
    <n v="27900"/>
    <m/>
    <n v="0"/>
    <m/>
    <s v="03|00:10:00|weekdays|False|125"/>
    <n v="7"/>
    <m/>
    <m/>
    <n v="1.5811286184364897"/>
    <x v="3"/>
    <m/>
  </r>
  <r>
    <n v="18492102835"/>
    <x v="0"/>
    <s v="Film - Aniołki Charliego"/>
    <s v="Film - Aniołki Charliego"/>
    <d v="2023-06-25T00:00:00"/>
    <d v="1899-12-30T23:35:00"/>
    <n v="10400"/>
    <m/>
    <n v="0"/>
    <m/>
    <s v="03|00:10:00|weekdays|False|125"/>
    <n v="5"/>
    <m/>
    <m/>
    <n v="0.77674530170085232"/>
    <x v="3"/>
    <m/>
  </r>
  <r>
    <n v="18492102836"/>
    <x v="0"/>
    <s v="Film - Aniołki Charliego"/>
    <s v="Film - Aniołki Charliego"/>
    <d v="2023-06-25T00:00:00"/>
    <d v="1899-12-30T23:40:00"/>
    <n v="10400"/>
    <m/>
    <n v="0"/>
    <m/>
    <s v="03|00:10:00|weekdays|False|125"/>
    <n v="7"/>
    <m/>
    <m/>
    <n v="0.70855101598656667"/>
    <x v="3"/>
    <m/>
  </r>
  <r>
    <n v="18492102837"/>
    <x v="0"/>
    <s v="Film - Aniołki Charliego"/>
    <s v="UNKNOWN"/>
    <d v="2023-06-26T00:00:00"/>
    <d v="1899-12-30T00:15:00"/>
    <n v="4600"/>
    <m/>
    <n v="0"/>
    <m/>
    <s v="07|00:20:00|weekdays|False|125"/>
    <n v="11"/>
    <m/>
    <m/>
    <n v="0.3027220968498191"/>
    <x v="4"/>
    <m/>
  </r>
  <r>
    <n v="18492102839"/>
    <x v="0"/>
    <s v="UNKNOWN"/>
    <s v="Film - Królewna Śnieżka i Łowca"/>
    <d v="2023-06-26T00:00:00"/>
    <d v="1899-12-30T00:20:00"/>
    <n v="4600"/>
    <m/>
    <n v="0"/>
    <m/>
    <s v="07|00:20:00|weekdays|False|125"/>
    <n v="5"/>
    <m/>
    <m/>
    <n v="0.30554209684981903"/>
    <x v="4"/>
    <m/>
  </r>
  <r>
    <n v="18492102841"/>
    <x v="0"/>
    <s v="Film - Królewna Śnieżka i Łowca"/>
    <s v="Film - Królewna Śnieżka i Łowca"/>
    <d v="2023-06-26T00:00:00"/>
    <d v="1899-12-30T01:10:00"/>
    <n v="3200"/>
    <m/>
    <n v="0"/>
    <m/>
    <s v="12|00:20:00|group|False|125"/>
    <n v="8"/>
    <m/>
    <m/>
    <n v="0.20988159542824852"/>
    <x v="4"/>
    <m/>
  </r>
  <r>
    <n v="18492102842"/>
    <x v="0"/>
    <s v="Film - Królewna Śnieżka i Łowca"/>
    <s v="Film - Królewna Śnieżka i Łowca"/>
    <d v="2023-06-26T00:00:00"/>
    <d v="1899-12-30T01:15:00"/>
    <n v="3200"/>
    <m/>
    <n v="0"/>
    <m/>
    <s v="10|00:10:00|group|False|125"/>
    <n v="8"/>
    <m/>
    <m/>
    <n v="0.20988159542824855"/>
    <x v="4"/>
    <m/>
  </r>
  <r>
    <n v="18492102844"/>
    <x v="0"/>
    <s v="Film - Królewna Śnieżka i Łowca"/>
    <s v="Film - Królewna Śnieżka i Łowca"/>
    <d v="2023-06-26T00:00:00"/>
    <d v="1899-12-30T02:05:00"/>
    <n v="2000"/>
    <m/>
    <n v="0"/>
    <m/>
    <s v="13|00:30:00|weekdays|False|125"/>
    <n v="5"/>
    <m/>
    <m/>
    <n v="0.1248459327377589"/>
    <x v="4"/>
    <m/>
  </r>
  <r>
    <n v="18492102845"/>
    <x v="0"/>
    <s v="Film - Królewna Śnieżka i Łowca"/>
    <s v="Film - Królewna Śnieżka i Łowca"/>
    <d v="2023-06-26T00:00:00"/>
    <d v="1899-12-30T02:10:00"/>
    <n v="2000"/>
    <m/>
    <n v="0"/>
    <m/>
    <s v="10|00:10:00|group|False|125"/>
    <n v="8"/>
    <m/>
    <m/>
    <n v="0.13299005964265534"/>
    <x v="4"/>
    <m/>
  </r>
  <r>
    <n v="18492102848"/>
    <x v="0"/>
    <s v="Świat według Kiepskich"/>
    <s v="Świat według Kiepskich"/>
    <d v="2023-06-26T00:00:00"/>
    <d v="1899-12-30T03:15:00"/>
    <n v="1300"/>
    <m/>
    <n v="0"/>
    <m/>
    <s v="08|00:30:00|weekdays|True|125"/>
    <n v="5"/>
    <m/>
    <m/>
    <n v="0.12249360100394611"/>
    <x v="4"/>
    <m/>
  </r>
  <r>
    <n v="18492102852"/>
    <x v="0"/>
    <s v="Świat według Kiepskich 2"/>
    <s v="Świat według Kiepskich 2"/>
    <d v="2023-06-26T00:00:00"/>
    <d v="1899-12-30T03:45:00"/>
    <n v="700"/>
    <m/>
    <n v="0"/>
    <m/>
    <s v="08|00:30:00|weekdays|True|125"/>
    <n v="5"/>
    <m/>
    <m/>
    <n v="7.461193900212483E-2"/>
    <x v="4"/>
    <m/>
  </r>
  <r>
    <n v="18492102856"/>
    <x v="0"/>
    <s v="Świat według Kiepskich 3"/>
    <s v="Świat według Kiepskich 3"/>
    <d v="2023-06-26T00:00:00"/>
    <d v="1899-12-30T04:15:00"/>
    <n v="900"/>
    <m/>
    <n v="0"/>
    <m/>
    <s v="04|00:10:00|weekdays|True|124"/>
    <n v="5"/>
    <m/>
    <m/>
    <n v="8.4977629748037464E-2"/>
    <x v="4"/>
    <m/>
  </r>
  <r>
    <n v="18492102859"/>
    <x v="0"/>
    <s v="UNKNOWN"/>
    <s v="Disco gramy!"/>
    <d v="2023-06-26T00:00:00"/>
    <d v="1899-12-30T04:35:00"/>
    <n v="2200"/>
    <m/>
    <n v="0"/>
    <m/>
    <s v="09|00:10:00|group|True|125"/>
    <n v="5"/>
    <m/>
    <m/>
    <n v="0.10627820480679946"/>
    <x v="4"/>
    <m/>
  </r>
  <r>
    <n v="18492102862"/>
    <x v="0"/>
    <s v="UNKNOWN"/>
    <s v="Nowy dzień z Polsat News"/>
    <d v="2023-06-26T00:00:00"/>
    <d v="1899-12-30T06:15:00"/>
    <n v="9400"/>
    <m/>
    <n v="0"/>
    <m/>
    <s v="04|00:10:00|weekdays|True|124"/>
    <n v="5"/>
    <m/>
    <m/>
    <n v="0.51005079959061339"/>
    <x v="4"/>
    <m/>
  </r>
  <r>
    <n v="18492102863"/>
    <x v="0"/>
    <s v="UNKNOWN"/>
    <s v="Nowy dzień z Polsat News"/>
    <d v="2023-06-26T00:00:00"/>
    <d v="1899-12-30T06:30:00"/>
    <n v="10400"/>
    <m/>
    <n v="0"/>
    <m/>
    <s v="07|00:20:00|weekdays|False|125"/>
    <n v="6"/>
    <m/>
    <m/>
    <n v="0.57345430592133007"/>
    <x v="4"/>
    <m/>
  </r>
  <r>
    <n v="18492102864"/>
    <x v="0"/>
    <s v="UNKNOWN"/>
    <s v="Nowy dzień z Polsat News"/>
    <d v="2023-06-26T00:00:00"/>
    <d v="1899-12-30T06:45:00"/>
    <n v="10800"/>
    <m/>
    <n v="0"/>
    <m/>
    <s v="03|00:10:00|weekdays|False|125"/>
    <n v="5"/>
    <m/>
    <m/>
    <n v="0.69273319792011578"/>
    <x v="4"/>
    <m/>
  </r>
  <r>
    <n v="18492102865"/>
    <x v="0"/>
    <s v="UNKNOWN"/>
    <s v="Nowy dzień z Polsat News"/>
    <d v="2023-06-26T00:00:00"/>
    <d v="1899-12-30T06:47:00"/>
    <n v="10800"/>
    <m/>
    <n v="0"/>
    <m/>
    <s v="03|00:10:00|weekdays|False|125"/>
    <n v="5"/>
    <m/>
    <m/>
    <n v="0.69273319792011578"/>
    <x v="4"/>
    <m/>
  </r>
  <r>
    <n v="18492102868"/>
    <x v="0"/>
    <s v="UNKNOWN"/>
    <s v="Nowy dzień z Polsat News"/>
    <d v="2023-06-26T00:00:00"/>
    <d v="1899-12-30T07:15:00"/>
    <n v="8700"/>
    <m/>
    <n v="0"/>
    <m/>
    <s v="03|00:10:00|weekdays|False|125"/>
    <n v="6"/>
    <m/>
    <m/>
    <n v="0.60747674276898223"/>
    <x v="4"/>
    <m/>
  </r>
  <r>
    <n v="18492102869"/>
    <x v="0"/>
    <s v="UNKNOWN"/>
    <s v="Nowy dzień z Polsat News"/>
    <d v="2023-06-26T00:00:00"/>
    <d v="1899-12-30T07:30:00"/>
    <n v="7200"/>
    <m/>
    <n v="0"/>
    <m/>
    <s v="03|00:10:00|weekdays|False|125"/>
    <n v="7"/>
    <m/>
    <m/>
    <n v="0.55313641766102961"/>
    <x v="4"/>
    <m/>
  </r>
  <r>
    <n v="18492102870"/>
    <x v="0"/>
    <s v="UNKNOWN"/>
    <s v="Nowy dzień z Polsat News - Graffiti"/>
    <d v="2023-06-26T00:00:00"/>
    <d v="1899-12-30T07:45:00"/>
    <n v="6900"/>
    <m/>
    <n v="0"/>
    <m/>
    <s v="07|00:20:00|weekdays|False|125"/>
    <n v="5"/>
    <m/>
    <m/>
    <n v="0.54009314527472863"/>
    <x v="4"/>
    <m/>
  </r>
  <r>
    <n v="18492102871"/>
    <x v="0"/>
    <s v="UNKNOWN"/>
    <s v="Nowy dzień z Polsat News"/>
    <d v="2023-06-26T00:00:00"/>
    <d v="1899-12-30T07:55:00"/>
    <n v="6600"/>
    <m/>
    <n v="0"/>
    <m/>
    <s v="10|00:10:00|group|False|125"/>
    <n v="27"/>
    <m/>
    <m/>
    <n v="0.46174279867261453"/>
    <x v="4"/>
    <m/>
  </r>
  <r>
    <n v="18492102872"/>
    <x v="0"/>
    <s v="UNKNOWN"/>
    <s v="Nowy dzień z Polsat News"/>
    <d v="2023-06-26T00:00:00"/>
    <d v="1899-12-30T08:15:00"/>
    <n v="7300"/>
    <m/>
    <n v="0"/>
    <m/>
    <s v="06|00:10:00|weekdays|False|124"/>
    <n v="5"/>
    <m/>
    <m/>
    <n v="0.52205003518539239"/>
    <x v="4"/>
    <m/>
  </r>
  <r>
    <n v="18492102873"/>
    <x v="0"/>
    <s v="UNKNOWN"/>
    <s v="Nowy dzień z Polsat News"/>
    <d v="2023-06-26T00:00:00"/>
    <d v="1899-12-30T08:30:00"/>
    <n v="7900"/>
    <m/>
    <n v="0"/>
    <m/>
    <s v="06|00:10:00|weekdays|False|124"/>
    <n v="5"/>
    <m/>
    <m/>
    <n v="0.56374839424172607"/>
    <x v="4"/>
    <m/>
  </r>
  <r>
    <n v="18492102874"/>
    <x v="0"/>
    <s v="Nowy dzień z Polsat News"/>
    <s v="UNKNOWN"/>
    <d v="2023-06-26T00:00:00"/>
    <d v="1899-12-30T08:35:00"/>
    <n v="6100"/>
    <m/>
    <n v="0"/>
    <m/>
    <s v="07|00:20:00|weekdays|False|125"/>
    <n v="5"/>
    <m/>
    <m/>
    <n v="0.50031973712693401"/>
    <x v="4"/>
    <m/>
  </r>
  <r>
    <n v="18492102877"/>
    <x v="0"/>
    <s v="Malanowski i partnerzy"/>
    <s v="Malanowski i partnerzy"/>
    <d v="2023-06-26T00:00:00"/>
    <d v="1899-12-30T08:50:00"/>
    <n v="8500"/>
    <m/>
    <n v="0"/>
    <m/>
    <s v="09|00:10:00|group|True|125"/>
    <n v="19"/>
    <m/>
    <m/>
    <n v="0.65990454727985903"/>
    <x v="4"/>
    <m/>
  </r>
  <r>
    <n v="18492102881"/>
    <x v="0"/>
    <s v="Malanowski i partnerzy 2"/>
    <s v="Malanowski i partnerzy 2"/>
    <d v="2023-06-26T00:00:00"/>
    <d v="1899-12-30T09:30:00"/>
    <n v="11000"/>
    <m/>
    <n v="0"/>
    <m/>
    <s v="03|00:10:00|weekdays|False|125"/>
    <n v="5"/>
    <m/>
    <m/>
    <n v="0.93326714602974759"/>
    <x v="4"/>
    <m/>
  </r>
  <r>
    <n v="18492102885"/>
    <x v="0"/>
    <s v="Sekrety rodziny"/>
    <s v="Sekrety rodziny"/>
    <d v="2023-06-26T00:00:00"/>
    <d v="1899-12-30T09:50:00"/>
    <n v="7500"/>
    <m/>
    <n v="0"/>
    <m/>
    <s v="09|00:10:00|group|True|125"/>
    <n v="26"/>
    <m/>
    <m/>
    <n v="0.61528129261059261"/>
    <x v="4"/>
    <m/>
  </r>
  <r>
    <n v="18492102887"/>
    <x v="0"/>
    <s v="Sekrety rodziny"/>
    <s v="Sekrety rodziny"/>
    <d v="2023-06-26T00:00:00"/>
    <d v="1899-12-30T10:20:00"/>
    <n v="9700"/>
    <m/>
    <n v="0"/>
    <m/>
    <s v="03|00:10:00|weekdays|False|125"/>
    <n v="5"/>
    <m/>
    <m/>
    <n v="0.74985648331714116"/>
    <x v="4"/>
    <m/>
  </r>
  <r>
    <n v="18492102890"/>
    <x v="0"/>
    <s v="Dlaczego ja?"/>
    <s v="Dlaczego ja?"/>
    <d v="2023-06-26T00:00:00"/>
    <d v="1899-12-30T10:50:00"/>
    <n v="9400"/>
    <m/>
    <n v="0"/>
    <m/>
    <s v="09|00:10:00|group|True|125"/>
    <n v="26"/>
    <m/>
    <m/>
    <n v="0.68816855340527616"/>
    <x v="4"/>
    <m/>
  </r>
  <r>
    <n v="18492102892"/>
    <x v="0"/>
    <s v="Dlaczego ja?"/>
    <s v="Dlaczego ja?"/>
    <d v="2023-06-26T00:00:00"/>
    <d v="1899-12-30T11:20:00"/>
    <n v="14000"/>
    <m/>
    <n v="0"/>
    <m/>
    <s v="07|00:20:00|weekdays|False|125"/>
    <n v="5"/>
    <m/>
    <m/>
    <n v="0.90142464258640576"/>
    <x v="4"/>
    <m/>
  </r>
  <r>
    <n v="18492102895"/>
    <x v="0"/>
    <s v="Gliniarze"/>
    <s v="Gliniarze"/>
    <d v="2023-06-26T00:00:00"/>
    <d v="1899-12-30T11:50:00"/>
    <n v="12900"/>
    <m/>
    <n v="0"/>
    <m/>
    <s v="09|00:10:00|group|True|125"/>
    <n v="26"/>
    <m/>
    <m/>
    <n v="1.0532475155979115"/>
    <x v="4"/>
    <m/>
  </r>
  <r>
    <n v="18492102897"/>
    <x v="0"/>
    <s v="Gliniarze"/>
    <s v="Gliniarze"/>
    <d v="2023-06-26T00:00:00"/>
    <d v="1899-12-30T12:20:00"/>
    <n v="13800"/>
    <m/>
    <n v="0"/>
    <m/>
    <s v="06|00:10:00|weekdays|False|124"/>
    <n v="5"/>
    <m/>
    <m/>
    <n v="1.2819822582956735"/>
    <x v="4"/>
    <m/>
  </r>
  <r>
    <n v="18492102899"/>
    <x v="0"/>
    <s v="UNKNOWN"/>
    <s v="Wydarzenia"/>
    <d v="2023-06-26T00:00:00"/>
    <d v="1899-12-30T12:45:00"/>
    <n v="11700"/>
    <m/>
    <n v="0"/>
    <m/>
    <s v="09|00:10:00|group|True|125"/>
    <n v="27"/>
    <m/>
    <m/>
    <n v="0.97100829795400601"/>
    <x v="4"/>
    <m/>
  </r>
  <r>
    <n v="18492102901"/>
    <x v="0"/>
    <s v="UNKNOWN"/>
    <s v="Interwencja"/>
    <d v="2023-06-26T00:00:00"/>
    <d v="1899-12-30T13:15:00"/>
    <n v="11000"/>
    <m/>
    <n v="0"/>
    <m/>
    <s v="03|00:10:00|weekdays|False|125"/>
    <n v="5"/>
    <m/>
    <m/>
    <n v="0.88430714602974758"/>
    <x v="4"/>
    <m/>
  </r>
  <r>
    <n v="18492102905"/>
    <x v="0"/>
    <s v="Trudne sprawy"/>
    <s v="Trudne sprawy"/>
    <d v="2023-06-26T00:00:00"/>
    <d v="1899-12-30T13:50:00"/>
    <n v="10200"/>
    <m/>
    <n v="0"/>
    <m/>
    <s v="09|00:10:00|group|True|125"/>
    <n v="22"/>
    <m/>
    <m/>
    <n v="0.78566440410425198"/>
    <x v="4"/>
    <m/>
  </r>
  <r>
    <n v="18492102907"/>
    <x v="0"/>
    <s v="Trudne sprawy"/>
    <s v="Trudne sprawy"/>
    <d v="2023-06-26T00:00:00"/>
    <d v="1899-12-30T14:20:00"/>
    <n v="13200"/>
    <m/>
    <n v="0"/>
    <m/>
    <s v="03|00:10:00|weekdays|False|125"/>
    <n v="5"/>
    <m/>
    <m/>
    <n v="0.92306057523569707"/>
    <x v="4"/>
    <m/>
  </r>
  <r>
    <n v="18492102910"/>
    <x v="0"/>
    <s v="Dlaczego ja?"/>
    <s v="Dlaczego ja?"/>
    <d v="2023-06-26T00:00:00"/>
    <d v="1899-12-30T14:50:00"/>
    <n v="12100"/>
    <m/>
    <n v="0"/>
    <m/>
    <s v="09|00:10:00|group|True|125"/>
    <n v="27"/>
    <m/>
    <m/>
    <n v="0.89135679310406368"/>
    <x v="4"/>
    <m/>
  </r>
  <r>
    <n v="18492102912"/>
    <x v="0"/>
    <s v="Dlaczego ja?"/>
    <s v="Dlaczego ja?"/>
    <d v="2023-06-26T00:00:00"/>
    <d v="1899-12-30T15:20:00"/>
    <n v="16100"/>
    <m/>
    <n v="0"/>
    <m/>
    <s v="07|00:20:00|weekdays|False|125"/>
    <n v="5"/>
    <m/>
    <m/>
    <n v="1.1107573389743666"/>
    <x v="4"/>
    <m/>
  </r>
  <r>
    <n v="18492102914"/>
    <x v="0"/>
    <s v="UNKNOWN"/>
    <s v="Wydarzenia"/>
    <d v="2023-06-26T00:00:00"/>
    <d v="1899-12-30T15:45:00"/>
    <n v="17900"/>
    <m/>
    <n v="0"/>
    <m/>
    <s v="03|00:10:00|weekdays|False|125"/>
    <n v="5"/>
    <m/>
    <m/>
    <n v="1.3481083558120439"/>
    <x v="4"/>
    <m/>
  </r>
  <r>
    <n v="18492102916"/>
    <x v="0"/>
    <s v="UNKNOWN"/>
    <s v="Pogoda"/>
    <d v="2023-06-26T00:00:00"/>
    <d v="1899-12-30T16:10:00"/>
    <n v="24200"/>
    <m/>
    <n v="0"/>
    <m/>
    <s v="10|00:10:00|group|False|125"/>
    <n v="26"/>
    <m/>
    <m/>
    <n v="1.7602296255222836"/>
    <x v="4"/>
    <m/>
  </r>
  <r>
    <n v="18492102919"/>
    <x v="0"/>
    <s v="Interwencja"/>
    <s v="UNKNOWN"/>
    <d v="2023-06-26T00:00:00"/>
    <d v="1899-12-30T16:25:00"/>
    <n v="20200"/>
    <m/>
    <n v="0"/>
    <m/>
    <s v="03|00:10:00|weekdays|False|125"/>
    <n v="5"/>
    <m/>
    <m/>
    <n v="1.4683687590728092"/>
    <x v="4"/>
    <m/>
  </r>
  <r>
    <n v="18492102922"/>
    <x v="0"/>
    <s v="Na ratunek 112"/>
    <s v="Na ratunek 112"/>
    <d v="2023-06-26T00:00:00"/>
    <d v="1899-12-30T16:40:00"/>
    <n v="19200"/>
    <m/>
    <n v="0"/>
    <m/>
    <s v="09|00:10:00|group|True|125"/>
    <n v="26"/>
    <m/>
    <m/>
    <n v="1.3926081090831168"/>
    <x v="4"/>
    <m/>
  </r>
  <r>
    <n v="18492102926"/>
    <x v="0"/>
    <s v="Gliniarze"/>
    <s v="Gliniarze"/>
    <d v="2023-06-26T00:00:00"/>
    <d v="1899-12-30T17:15:00"/>
    <n v="33900"/>
    <m/>
    <n v="0"/>
    <m/>
    <s v="07|00:20:00|weekdays|False|125"/>
    <n v="5"/>
    <m/>
    <m/>
    <n v="2.1303706702627969"/>
    <x v="4"/>
    <m/>
  </r>
  <r>
    <n v="18492102928"/>
    <x v="0"/>
    <s v="Gliniarze"/>
    <s v="Gliniarze"/>
    <d v="2023-06-26T00:00:00"/>
    <d v="1899-12-30T17:40:00"/>
    <n v="43200"/>
    <m/>
    <n v="0"/>
    <m/>
    <s v="09|00:10:00|group|True|125"/>
    <n v="15"/>
    <m/>
    <m/>
    <n v="2.8619841428729105"/>
    <x v="4"/>
    <m/>
  </r>
  <r>
    <n v="18492102931"/>
    <x v="0"/>
    <s v="Pierwsza miłość"/>
    <s v="Pierwsza miłość"/>
    <d v="2023-06-26T00:00:00"/>
    <d v="1899-12-30T18:05:00"/>
    <n v="53200"/>
    <m/>
    <n v="0"/>
    <m/>
    <s v="09|00:10:00|group|True|125"/>
    <n v="26"/>
    <m/>
    <m/>
    <n v="2.9030740714819054"/>
    <x v="4"/>
    <m/>
  </r>
  <r>
    <n v="18492102933"/>
    <x v="0"/>
    <s v="Pierwsza miłość"/>
    <s v="Pierwsza miłość"/>
    <d v="2023-06-26T00:00:00"/>
    <d v="1899-12-30T18:30:00"/>
    <n v="61500"/>
    <m/>
    <n v="0"/>
    <m/>
    <s v="09|00:10:00|group|True|125"/>
    <n v="12"/>
    <m/>
    <m/>
    <n v="3.3151589070991667"/>
    <x v="4"/>
    <m/>
  </r>
  <r>
    <n v="18492102935"/>
    <x v="0"/>
    <s v="UNKNOWN"/>
    <s v="Wydarzenia"/>
    <d v="2023-06-26T00:00:00"/>
    <d v="1899-12-30T18:48:00"/>
    <n v="59200"/>
    <m/>
    <n v="0"/>
    <m/>
    <s v="02|00:20:00|weekdays|True|125"/>
    <n v="6"/>
    <m/>
    <m/>
    <n v="2.816069416496223"/>
    <x v="4"/>
    <m/>
  </r>
  <r>
    <n v="18492102936"/>
    <x v="0"/>
    <s v="UNKNOWN"/>
    <s v="Sport"/>
    <d v="2023-06-26T00:00:00"/>
    <d v="1899-12-30T19:44:00"/>
    <n v="35800"/>
    <m/>
    <n v="0"/>
    <m/>
    <s v="02|00:20:00|weekdays|True|125"/>
    <n v="6"/>
    <m/>
    <m/>
    <n v="1.8525663025433241"/>
    <x v="4"/>
    <m/>
  </r>
  <r>
    <n v="18492102940"/>
    <x v="0"/>
    <s v="UNKNOWN"/>
    <s v="Pogoda"/>
    <d v="2023-06-26T00:00:00"/>
    <d v="1899-12-30T19:55:00"/>
    <n v="33000"/>
    <m/>
    <n v="0"/>
    <m/>
    <s v="03|00:10:00|weekdays|False|125"/>
    <n v="6"/>
    <m/>
    <m/>
    <n v="1.7687514380892426"/>
    <x v="4"/>
    <m/>
  </r>
  <r>
    <n v="18492102944"/>
    <x v="0"/>
    <s v="UNKNOWN"/>
    <s v="Mega Hit - Świat w płomieniach"/>
    <d v="2023-06-26T00:00:00"/>
    <d v="1899-12-30T20:00:00"/>
    <n v="29400"/>
    <m/>
    <n v="0"/>
    <m/>
    <s v="03|00:10:00|weekdays|False|125"/>
    <n v="5"/>
    <m/>
    <m/>
    <n v="1.6077103721158708"/>
    <x v="4"/>
    <m/>
  </r>
  <r>
    <n v="18492102946"/>
    <x v="0"/>
    <s v="Mega Hit - Świat w płomieniach"/>
    <s v="Mega Hit - Świat w płomieniach"/>
    <d v="2023-06-26T00:00:00"/>
    <d v="1899-12-30T20:53:00"/>
    <n v="38200"/>
    <m/>
    <n v="0"/>
    <m/>
    <s v="10|00:10:00|group|False|125"/>
    <n v="6"/>
    <m/>
    <m/>
    <n v="2.2457930558413839"/>
    <x v="4"/>
    <m/>
  </r>
  <r>
    <n v="18492102947"/>
    <x v="0"/>
    <s v="Mega Hit - Świat w płomieniach"/>
    <s v="Mega Hit - Świat w płomieniach"/>
    <d v="2023-06-26T00:00:00"/>
    <d v="1899-12-30T21:00:00"/>
    <n v="40900"/>
    <m/>
    <n v="0"/>
    <m/>
    <s v="07|00:20:00|weekdays|False|125"/>
    <n v="5"/>
    <m/>
    <m/>
    <n v="2.275112991556"/>
    <x v="4"/>
    <m/>
  </r>
  <r>
    <n v="18492102949"/>
    <x v="0"/>
    <s v="Mega Hit - Świat w płomieniach"/>
    <s v="Mega Hit - Świat w płomieniach"/>
    <d v="2023-06-26T00:00:00"/>
    <d v="1899-12-30T21:53:00"/>
    <n v="40900"/>
    <m/>
    <n v="0"/>
    <m/>
    <s v="08|00:30:00|weekdays|True|125"/>
    <n v="5"/>
    <m/>
    <m/>
    <n v="2.0730832931241507"/>
    <x v="4"/>
    <m/>
  </r>
  <r>
    <n v="18492102950"/>
    <x v="0"/>
    <s v="Mega Hit - Świat w płomieniach"/>
    <s v="Mega Hit - Świat w płomieniach"/>
    <d v="2023-06-26T00:00:00"/>
    <d v="1899-12-30T22:00:00"/>
    <n v="33000"/>
    <m/>
    <n v="0"/>
    <m/>
    <s v="12|00:20:00|group|False|125"/>
    <n v="10"/>
    <m/>
    <m/>
    <n v="1.7714847341038134"/>
    <x v="4"/>
    <m/>
  </r>
  <r>
    <n v="18492102951"/>
    <x v="0"/>
    <s v="Mega Hit - Świat w płomieniach"/>
    <s v="UNKNOWN"/>
    <d v="2023-06-26T00:00:00"/>
    <d v="1899-12-30T22:50:00"/>
    <n v="53500"/>
    <m/>
    <n v="0"/>
    <m/>
    <s v="12|00:20:00|group|False|125"/>
    <n v="5"/>
    <m/>
    <m/>
    <n v="2.3065872204410303"/>
    <x v="4"/>
    <m/>
  </r>
  <r>
    <n v="18492102954"/>
    <x v="0"/>
    <s v="Film - Solid Gold"/>
    <s v="Film - Solid Gold"/>
    <d v="2023-06-26T00:00:00"/>
    <d v="1899-12-30T23:35:00"/>
    <n v="12300"/>
    <m/>
    <n v="0"/>
    <m/>
    <s v="10|00:10:00|group|False|125"/>
    <n v="21"/>
    <m/>
    <m/>
    <n v="0.71794330132613982"/>
    <x v="4"/>
    <m/>
  </r>
  <r>
    <n v="18492102955"/>
    <x v="0"/>
    <s v="Film - Solid Gold"/>
    <s v="Film - Solid Gold"/>
    <d v="2023-06-26T00:00:00"/>
    <d v="1899-12-30T23:40:00"/>
    <n v="12300"/>
    <m/>
    <n v="0"/>
    <m/>
    <s v="10|00:10:00|group|False|125"/>
    <n v="23"/>
    <m/>
    <m/>
    <n v="0.71598470919363477"/>
    <x v="4"/>
    <m/>
  </r>
  <r>
    <n v="18492102957"/>
    <x v="0"/>
    <s v="Film - Solid Gold"/>
    <s v="Film - Solid Gold"/>
    <d v="2023-06-27T00:00:00"/>
    <d v="1899-12-30T00:30:00"/>
    <n v="6800"/>
    <m/>
    <n v="0"/>
    <m/>
    <s v="07|00:20:00|weekdays|False|125"/>
    <n v="5"/>
    <m/>
    <m/>
    <n v="0.43536396925625426"/>
    <x v="4"/>
    <m/>
  </r>
  <r>
    <n v="18492102958"/>
    <x v="0"/>
    <s v="Film - Solid Gold"/>
    <s v="Film - Solid Gold"/>
    <d v="2023-06-27T00:00:00"/>
    <d v="1899-12-30T00:35:00"/>
    <n v="6400"/>
    <m/>
    <n v="0"/>
    <m/>
    <s v="07|00:20:00|weekdays|False|125"/>
    <n v="6"/>
    <m/>
    <m/>
    <n v="0.40592059851569029"/>
    <x v="4"/>
    <m/>
  </r>
  <r>
    <n v="18492102959"/>
    <x v="0"/>
    <s v="Film - Solid Gold"/>
    <s v="UNKNOWN"/>
    <d v="2023-06-27T00:00:00"/>
    <d v="1899-12-30T01:45:00"/>
    <n v="2400"/>
    <m/>
    <n v="0"/>
    <m/>
    <s v="06|00:10:00|weekdays|False|124"/>
    <n v="6"/>
    <m/>
    <m/>
    <n v="0.18197343622533449"/>
    <x v="4"/>
    <m/>
  </r>
  <r>
    <n v="18492102961"/>
    <x v="0"/>
    <s v="UNKNOWN"/>
    <s v="Film - Z podniesionym czołem 3: W imię sprawiedliwości"/>
    <d v="2023-06-27T00:00:00"/>
    <d v="1899-12-30T01:50:00"/>
    <n v="2400"/>
    <m/>
    <n v="0"/>
    <m/>
    <s v="06|00:10:00|weekdays|False|124"/>
    <n v="5"/>
    <m/>
    <m/>
    <n v="0.1686334362253345"/>
    <x v="4"/>
    <m/>
  </r>
  <r>
    <n v="18492102963"/>
    <x v="0"/>
    <s v="Film - Z podniesionym czołem 3: W imię sprawiedliwości"/>
    <s v="Film - Z podniesionym czołem 3: W imię sprawiedliwości"/>
    <d v="2023-06-27T00:00:00"/>
    <d v="1899-12-30T02:40:00"/>
    <n v="1600"/>
    <m/>
    <n v="0"/>
    <m/>
    <s v="07|00:20:00|weekdays|False|125"/>
    <n v="8"/>
    <m/>
    <m/>
    <n v="0.11479681629558923"/>
    <x v="4"/>
    <m/>
  </r>
  <r>
    <n v="18492102964"/>
    <x v="0"/>
    <s v="Film - Z podniesionym czołem 3: W imię sprawiedliwości"/>
    <s v="Film - Z podniesionym czołem 3: W imię sprawiedliwości"/>
    <d v="2023-06-27T00:00:00"/>
    <d v="1899-12-30T02:45:00"/>
    <n v="1600"/>
    <m/>
    <n v="0"/>
    <m/>
    <s v="07|00:20:00|weekdays|False|125"/>
    <n v="5"/>
    <m/>
    <m/>
    <n v="0.12372681629558924"/>
    <x v="4"/>
    <m/>
  </r>
  <r>
    <n v="18492102966"/>
    <x v="0"/>
    <s v="Film - Z podniesionym czołem 3: W imię sprawiedliwości"/>
    <s v="UNKNOWN"/>
    <d v="2023-06-27T00:00:00"/>
    <d v="1899-12-30T03:45:00"/>
    <n v="800"/>
    <m/>
    <n v="0"/>
    <m/>
    <s v="10|00:10:00|group|False|125"/>
    <n v="9"/>
    <m/>
    <m/>
    <n v="6.631102385706214E-2"/>
    <x v="4"/>
    <m/>
  </r>
  <r>
    <n v="18492102968"/>
    <x v="0"/>
    <s v="UNKNOWN"/>
    <s v="Zjedz  Alaskę"/>
    <d v="2023-06-27T00:00:00"/>
    <d v="1899-12-30T03:50:00"/>
    <n v="800"/>
    <m/>
    <n v="0"/>
    <m/>
    <s v="04|00:10:00|weekdays|True|124"/>
    <n v="5"/>
    <m/>
    <m/>
    <n v="6.8389004220477737E-2"/>
    <x v="4"/>
    <m/>
  </r>
  <r>
    <n v="18492102970"/>
    <x v="0"/>
    <s v="Zjedz  Alaskę"/>
    <s v="Zjedz  Alaskę"/>
    <d v="2023-06-27T00:00:00"/>
    <d v="1899-12-30T04:15:00"/>
    <n v="700"/>
    <m/>
    <n v="0"/>
    <m/>
    <s v="12|00:20:00|group|False|125"/>
    <n v="5"/>
    <m/>
    <m/>
    <n v="6.3719645874929356E-2"/>
    <x v="4"/>
    <m/>
  </r>
  <r>
    <n v="18492102973"/>
    <x v="0"/>
    <s v="UNKNOWN"/>
    <s v="Disco gramy!"/>
    <d v="2023-06-27T00:00:00"/>
    <d v="1899-12-30T04:35:00"/>
    <n v="500"/>
    <m/>
    <n v="0"/>
    <m/>
    <s v="01|00:10:00|weekdays|True|125"/>
    <n v="6"/>
    <m/>
    <m/>
    <n v="3.9846032031600004E-2"/>
    <x v="4"/>
    <m/>
  </r>
  <r>
    <n v="18492102976"/>
    <x v="0"/>
    <s v="UNKNOWN"/>
    <s v="Nowy dzień z Polsat News"/>
    <d v="2023-06-27T00:00:00"/>
    <d v="1899-12-30T06:15:00"/>
    <n v="9600"/>
    <m/>
    <n v="0"/>
    <m/>
    <s v="03|00:10:00|weekdays|False|125"/>
    <n v="5"/>
    <m/>
    <m/>
    <n v="0.54900950926232517"/>
    <x v="4"/>
    <m/>
  </r>
  <r>
    <n v="18492102977"/>
    <x v="0"/>
    <s v="UNKNOWN"/>
    <s v="Nowy dzień z Polsat News"/>
    <d v="2023-06-27T00:00:00"/>
    <d v="1899-12-30T06:30:00"/>
    <n v="10600"/>
    <m/>
    <n v="0"/>
    <m/>
    <s v="03|00:10:00|weekdays|False|125"/>
    <n v="5"/>
    <m/>
    <m/>
    <n v="0.60009924981048413"/>
    <x v="4"/>
    <m/>
  </r>
  <r>
    <n v="18492102978"/>
    <x v="0"/>
    <s v="UNKNOWN"/>
    <s v="Nowy dzień z Polsat News"/>
    <d v="2023-06-27T00:00:00"/>
    <d v="1899-12-30T06:45:00"/>
    <n v="11000"/>
    <m/>
    <n v="0"/>
    <m/>
    <s v="03|00:10:00|weekdays|False|125"/>
    <n v="6"/>
    <m/>
    <m/>
    <n v="0.64426714602974755"/>
    <x v="4"/>
    <m/>
  </r>
  <r>
    <n v="18492102979"/>
    <x v="0"/>
    <s v="UNKNOWN"/>
    <s v="Nowy dzień z Polsat News"/>
    <d v="2023-06-27T00:00:00"/>
    <d v="1899-12-30T06:47:00"/>
    <n v="11000"/>
    <m/>
    <n v="0"/>
    <m/>
    <s v="03|00:10:00|weekdays|False|125"/>
    <n v="6"/>
    <m/>
    <m/>
    <n v="0.64426714602974755"/>
    <x v="4"/>
    <m/>
  </r>
  <r>
    <n v="18492102982"/>
    <x v="0"/>
    <s v="UNKNOWN"/>
    <s v="Nowy dzień z Polsat News"/>
    <d v="2023-06-27T00:00:00"/>
    <d v="1899-12-30T07:15:00"/>
    <n v="9000"/>
    <m/>
    <n v="0"/>
    <m/>
    <s v="03|00:10:00|weekdays|False|125"/>
    <n v="5"/>
    <m/>
    <m/>
    <n v="0.58934766493342983"/>
    <x v="4"/>
    <m/>
  </r>
  <r>
    <n v="18492102983"/>
    <x v="0"/>
    <s v="UNKNOWN"/>
    <s v="Nowy dzień z Polsat News"/>
    <d v="2023-06-27T00:00:00"/>
    <d v="1899-12-30T07:30:00"/>
    <n v="7500"/>
    <m/>
    <n v="0"/>
    <m/>
    <s v="03|00:10:00|weekdays|False|125"/>
    <n v="6"/>
    <m/>
    <m/>
    <n v="0.51832305411119151"/>
    <x v="4"/>
    <m/>
  </r>
  <r>
    <n v="18492102984"/>
    <x v="0"/>
    <s v="UNKNOWN"/>
    <s v="Nowy dzień z Polsat News - Graffiti"/>
    <d v="2023-06-27T00:00:00"/>
    <d v="1899-12-30T07:45:00"/>
    <n v="7100"/>
    <m/>
    <n v="0"/>
    <m/>
    <s v="02|00:20:00|weekdays|True|125"/>
    <n v="5"/>
    <m/>
    <m/>
    <n v="0.54123607303699062"/>
    <x v="4"/>
    <m/>
  </r>
  <r>
    <n v="18492102985"/>
    <x v="0"/>
    <s v="UNKNOWN"/>
    <s v="Nowy dzień z Polsat News"/>
    <d v="2023-06-27T00:00:00"/>
    <d v="1899-12-30T07:55:00"/>
    <n v="6900"/>
    <m/>
    <n v="0"/>
    <m/>
    <s v="03|00:10:00|weekdays|False|125"/>
    <n v="6"/>
    <m/>
    <m/>
    <n v="0.51922120978229624"/>
    <x v="4"/>
    <m/>
  </r>
  <r>
    <n v="18492102986"/>
    <x v="0"/>
    <s v="UNKNOWN"/>
    <s v="Nowy dzień z Polsat News"/>
    <d v="2023-06-27T00:00:00"/>
    <d v="1899-12-30T08:15:00"/>
    <n v="7500"/>
    <m/>
    <n v="0"/>
    <m/>
    <s v="03|00:10:00|weekdays|False|125"/>
    <n v="6"/>
    <m/>
    <m/>
    <n v="0.52597305411119155"/>
    <x v="4"/>
    <m/>
  </r>
  <r>
    <n v="18492102987"/>
    <x v="0"/>
    <s v="UNKNOWN"/>
    <s v="Nowy dzień z Polsat News"/>
    <d v="2023-06-27T00:00:00"/>
    <d v="1899-12-30T08:30:00"/>
    <n v="8000"/>
    <m/>
    <n v="0"/>
    <m/>
    <s v="03|00:10:00|weekdays|False|125"/>
    <n v="5"/>
    <m/>
    <m/>
    <n v="0.55355792438527096"/>
    <x v="4"/>
    <m/>
  </r>
  <r>
    <n v="18492102988"/>
    <x v="0"/>
    <s v="Nowy dzień z Polsat News"/>
    <s v="UNKNOWN"/>
    <d v="2023-06-27T00:00:00"/>
    <d v="1899-12-30T08:35:00"/>
    <n v="6200"/>
    <m/>
    <n v="0"/>
    <m/>
    <s v="03|00:10:00|weekdays|False|125"/>
    <n v="6"/>
    <m/>
    <m/>
    <n v="0.54180239139858499"/>
    <x v="4"/>
    <m/>
  </r>
  <r>
    <n v="18492102991"/>
    <x v="0"/>
    <s v="Malanowski i partnerzy"/>
    <s v="Malanowski i partnerzy"/>
    <d v="2023-06-27T00:00:00"/>
    <d v="1899-12-30T08:50:00"/>
    <n v="8600"/>
    <m/>
    <n v="0"/>
    <m/>
    <s v="01|00:10:00|weekdays|True|125"/>
    <n v="5"/>
    <m/>
    <m/>
    <n v="0.72492508427685332"/>
    <x v="4"/>
    <m/>
  </r>
  <r>
    <n v="18492102995"/>
    <x v="0"/>
    <s v="Malanowski i partnerzy 2"/>
    <s v="Malanowski i partnerzy 2"/>
    <d v="2023-06-27T00:00:00"/>
    <d v="1899-12-30T09:30:00"/>
    <n v="11000"/>
    <m/>
    <n v="0"/>
    <m/>
    <s v="02|00:20:00|weekdays|True|125"/>
    <n v="5"/>
    <m/>
    <m/>
    <n v="0.95826659202914066"/>
    <x v="4"/>
    <m/>
  </r>
  <r>
    <n v="18492102999"/>
    <x v="0"/>
    <s v="Sekrety rodziny"/>
    <s v="Sekrety rodziny"/>
    <d v="2023-06-27T00:00:00"/>
    <d v="1899-12-30T09:50:00"/>
    <n v="7500"/>
    <m/>
    <n v="0"/>
    <m/>
    <s v="01|00:10:00|weekdays|True|125"/>
    <n v="5"/>
    <m/>
    <m/>
    <n v="0.65652048047400013"/>
    <x v="4"/>
    <m/>
  </r>
  <r>
    <n v="18492103001"/>
    <x v="0"/>
    <s v="Sekrety rodziny"/>
    <s v="Sekrety rodziny"/>
    <d v="2023-06-27T00:00:00"/>
    <d v="1899-12-30T10:20:00"/>
    <n v="9900"/>
    <m/>
    <n v="0"/>
    <m/>
    <s v="03|00:10:00|weekdays|False|125"/>
    <n v="6"/>
    <m/>
    <m/>
    <n v="0.7867304314267729"/>
    <x v="4"/>
    <m/>
  </r>
  <r>
    <n v="18492103004"/>
    <x v="0"/>
    <s v="Dlaczego ja?"/>
    <s v="Dlaczego ja?"/>
    <d v="2023-06-27T00:00:00"/>
    <d v="1899-12-30T10:50:00"/>
    <n v="9600"/>
    <m/>
    <n v="0"/>
    <m/>
    <s v="01|00:10:00|weekdays|True|125"/>
    <n v="5"/>
    <m/>
    <m/>
    <n v="0.76292381500672013"/>
    <x v="4"/>
    <m/>
  </r>
  <r>
    <n v="18492103006"/>
    <x v="0"/>
    <s v="Dlaczego ja?"/>
    <s v="Dlaczego ja?"/>
    <d v="2023-06-27T00:00:00"/>
    <d v="1899-12-30T11:20:00"/>
    <n v="14200"/>
    <m/>
    <n v="0"/>
    <m/>
    <s v="07|00:20:00|weekdays|False|125"/>
    <n v="6"/>
    <m/>
    <m/>
    <n v="1.046336327956688"/>
    <x v="4"/>
    <m/>
  </r>
  <r>
    <n v="18492103010"/>
    <x v="0"/>
    <s v="Gliniarze"/>
    <s v="Gliniarze"/>
    <d v="2023-06-27T00:00:00"/>
    <d v="1899-12-30T11:50:00"/>
    <n v="13000"/>
    <m/>
    <n v="0"/>
    <m/>
    <s v="01|00:10:00|weekdays|True|125"/>
    <n v="6"/>
    <m/>
    <m/>
    <n v="1.1048968328216002"/>
    <x v="4"/>
    <m/>
  </r>
  <r>
    <n v="18492103012"/>
    <x v="0"/>
    <s v="Gliniarze"/>
    <s v="Gliniarze"/>
    <d v="2023-06-27T00:00:00"/>
    <d v="1899-12-30T12:20:00"/>
    <n v="14100"/>
    <m/>
    <n v="0"/>
    <m/>
    <s v="03|00:10:00|weekdays|False|125"/>
    <n v="6"/>
    <m/>
    <m/>
    <n v="1.2139433417290399"/>
    <x v="4"/>
    <m/>
  </r>
  <r>
    <n v="18492103014"/>
    <x v="0"/>
    <s v="UNKNOWN"/>
    <s v="Wydarzenia"/>
    <d v="2023-06-27T00:00:00"/>
    <d v="1899-12-30T12:45:00"/>
    <n v="12000"/>
    <m/>
    <n v="0"/>
    <m/>
    <s v="01|00:10:00|weekdays|True|125"/>
    <n v="6"/>
    <m/>
    <m/>
    <n v="0.9872214354250668"/>
    <x v="4"/>
    <m/>
  </r>
  <r>
    <n v="18492103016"/>
    <x v="0"/>
    <s v="UNKNOWN"/>
    <s v="Interwencja"/>
    <d v="2023-06-27T00:00:00"/>
    <d v="1899-12-30T13:15:00"/>
    <n v="11500"/>
    <m/>
    <n v="0"/>
    <m/>
    <s v="01|00:10:00|weekdays|True|125"/>
    <n v="6"/>
    <m/>
    <m/>
    <n v="0.9376587367268"/>
    <x v="4"/>
    <m/>
  </r>
  <r>
    <n v="18492103019"/>
    <x v="0"/>
    <s v="Trudne sprawy"/>
    <s v="Trudne sprawy"/>
    <d v="2023-06-27T00:00:00"/>
    <d v="1899-12-30T13:50:00"/>
    <n v="10700"/>
    <m/>
    <n v="0"/>
    <m/>
    <s v="01|00:10:00|weekdays|True|125"/>
    <n v="5"/>
    <m/>
    <m/>
    <n v="0.7825684188095734"/>
    <x v="4"/>
    <m/>
  </r>
  <r>
    <n v="18492103021"/>
    <x v="0"/>
    <s v="Trudne sprawy"/>
    <s v="Trudne sprawy"/>
    <d v="2023-06-27T00:00:00"/>
    <d v="1899-12-30T14:20:00"/>
    <n v="13700"/>
    <m/>
    <n v="0"/>
    <m/>
    <s v="07|00:20:00|weekdays|False|125"/>
    <n v="6"/>
    <m/>
    <m/>
    <n v="0.99895711453098279"/>
    <x v="4"/>
    <m/>
  </r>
  <r>
    <n v="18492103024"/>
    <x v="0"/>
    <s v="Dlaczego ja?"/>
    <s v="Dlaczego ja?"/>
    <d v="2023-06-27T00:00:00"/>
    <d v="1899-12-30T14:50:00"/>
    <n v="12600"/>
    <m/>
    <n v="0"/>
    <m/>
    <s v="01|00:10:00|weekdays|True|125"/>
    <n v="6"/>
    <m/>
    <m/>
    <n v="0.88858000719632013"/>
    <x v="4"/>
    <m/>
  </r>
  <r>
    <n v="18492103026"/>
    <x v="0"/>
    <s v="Dlaczego ja?"/>
    <s v="Dlaczego ja?"/>
    <d v="2023-06-27T00:00:00"/>
    <d v="1899-12-30T15:20:00"/>
    <n v="15900"/>
    <m/>
    <n v="0"/>
    <m/>
    <s v="03|00:10:00|weekdays|False|125"/>
    <n v="5"/>
    <m/>
    <m/>
    <n v="1.1969688747157261"/>
    <x v="4"/>
    <m/>
  </r>
  <r>
    <n v="18492103028"/>
    <x v="0"/>
    <s v="UNKNOWN"/>
    <s v="Wydarzenia"/>
    <d v="2023-06-27T00:00:00"/>
    <d v="1899-12-30T15:45:00"/>
    <n v="17700"/>
    <m/>
    <n v="0"/>
    <m/>
    <s v="01|00:10:00|weekdays|True|125"/>
    <n v="5"/>
    <m/>
    <m/>
    <n v="1.3146195339186402"/>
    <x v="4"/>
    <m/>
  </r>
  <r>
    <n v="18492103030"/>
    <x v="0"/>
    <s v="UNKNOWN"/>
    <s v="Pogoda"/>
    <d v="2023-06-27T00:00:00"/>
    <d v="1899-12-30T16:10:00"/>
    <n v="23800"/>
    <m/>
    <n v="0"/>
    <m/>
    <s v="03|00:10:00|weekdays|False|125"/>
    <n v="5"/>
    <m/>
    <m/>
    <n v="1.8883198250461815"/>
    <x v="4"/>
    <m/>
  </r>
  <r>
    <n v="18492103033"/>
    <x v="0"/>
    <s v="Interwencja"/>
    <s v="UNKNOWN"/>
    <d v="2023-06-27T00:00:00"/>
    <d v="1899-12-30T16:25:00"/>
    <n v="19900"/>
    <m/>
    <n v="0"/>
    <m/>
    <s v="01|00:10:00|weekdays|True|125"/>
    <n v="5"/>
    <m/>
    <m/>
    <n v="1.606188741524347"/>
    <x v="4"/>
    <m/>
  </r>
  <r>
    <n v="18492103036"/>
    <x v="0"/>
    <s v="Na ratunek 112"/>
    <s v="Na ratunek 112"/>
    <d v="2023-06-27T00:00:00"/>
    <d v="1899-12-30T16:40:00"/>
    <n v="18900"/>
    <m/>
    <n v="0"/>
    <m/>
    <s v="01|00:10:00|weekdays|True|125"/>
    <n v="5"/>
    <m/>
    <m/>
    <n v="1.5247300107944801"/>
    <x v="4"/>
    <m/>
  </r>
  <r>
    <n v="18492103040"/>
    <x v="0"/>
    <s v="Gliniarze"/>
    <s v="Gliniarze"/>
    <d v="2023-06-27T00:00:00"/>
    <d v="1899-12-30T17:15:00"/>
    <n v="32500"/>
    <m/>
    <n v="0"/>
    <m/>
    <s v="02|00:20:00|weekdays|True|125"/>
    <n v="5"/>
    <m/>
    <m/>
    <n v="2.2705876582679152"/>
    <x v="4"/>
    <m/>
  </r>
  <r>
    <n v="18492103042"/>
    <x v="0"/>
    <s v="Gliniarze"/>
    <s v="Gliniarze"/>
    <d v="2023-06-27T00:00:00"/>
    <d v="1899-12-30T17:40:00"/>
    <n v="41500"/>
    <m/>
    <n v="0"/>
    <m/>
    <s v="03|00:10:00|weekdays|False|125"/>
    <n v="5"/>
    <m/>
    <m/>
    <n v="2.8836942327485935"/>
    <x v="4"/>
    <m/>
  </r>
  <r>
    <n v="18492103045"/>
    <x v="0"/>
    <s v="Pierwsza miłość"/>
    <s v="Pierwsza miłość"/>
    <d v="2023-06-27T00:00:00"/>
    <d v="1899-12-30T18:05:00"/>
    <n v="51800"/>
    <m/>
    <n v="0"/>
    <m/>
    <s v="01|00:10:00|weekdays|True|125"/>
    <n v="5"/>
    <m/>
    <m/>
    <n v="2.7875022518070938"/>
    <x v="4"/>
    <m/>
  </r>
  <r>
    <n v="18492103047"/>
    <x v="0"/>
    <s v="Pierwsza miłość"/>
    <s v="Pierwsza miłość"/>
    <d v="2023-06-27T00:00:00"/>
    <d v="1899-12-30T18:30:00"/>
    <n v="59900"/>
    <m/>
    <n v="0"/>
    <m/>
    <s v="03|00:10:00|weekdays|False|125"/>
    <n v="5"/>
    <m/>
    <m/>
    <n v="3.1297374588347169"/>
    <x v="4"/>
    <m/>
  </r>
  <r>
    <n v="18492103049"/>
    <x v="0"/>
    <s v="UNKNOWN"/>
    <s v="Wydarzenia"/>
    <d v="2023-06-27T00:00:00"/>
    <d v="1899-12-30T18:48:00"/>
    <n v="57700"/>
    <m/>
    <n v="0"/>
    <m/>
    <s v="02|00:20:00|weekdays|True|125"/>
    <n v="5"/>
    <m/>
    <m/>
    <n v="2.9603663963710369"/>
    <x v="4"/>
    <m/>
  </r>
  <r>
    <n v="18492103050"/>
    <x v="0"/>
    <s v="UNKNOWN"/>
    <s v="Sport"/>
    <d v="2023-06-27T00:00:00"/>
    <d v="1899-12-30T19:44:00"/>
    <n v="35300"/>
    <m/>
    <n v="0"/>
    <m/>
    <s v="02|00:20:00|weekdays|True|125"/>
    <n v="6"/>
    <m/>
    <m/>
    <n v="1.9437675180571508"/>
    <x v="4"/>
    <m/>
  </r>
  <r>
    <n v="18492103055"/>
    <x v="0"/>
    <s v="UNKNOWN"/>
    <s v="Pogoda"/>
    <d v="2023-06-27T00:00:00"/>
    <d v="1899-12-30T19:55:00"/>
    <n v="32500"/>
    <m/>
    <n v="0"/>
    <m/>
    <s v="03|00:10:00|weekdays|False|125"/>
    <n v="6"/>
    <m/>
    <m/>
    <n v="1.8287165678151631"/>
    <x v="4"/>
    <m/>
  </r>
  <r>
    <n v="18492103060"/>
    <x v="0"/>
    <s v="Film - Łowca i Królowa Lodu"/>
    <s v="Film - Łowca i Królowa Lodu"/>
    <d v="2023-06-27T00:00:00"/>
    <d v="1899-12-30T20:40:00"/>
    <n v="36100"/>
    <m/>
    <n v="0"/>
    <m/>
    <s v="07|00:20:00|weekdays|False|125"/>
    <n v="8"/>
    <m/>
    <m/>
    <n v="1.8911250426692323"/>
    <x v="4"/>
    <m/>
  </r>
  <r>
    <n v="18492103061"/>
    <x v="0"/>
    <s v="Film - Łowca i Królowa Lodu"/>
    <s v="Film - Łowca i Królowa Lodu"/>
    <d v="2023-06-27T00:00:00"/>
    <d v="1899-12-30T20:45:00"/>
    <n v="36100"/>
    <m/>
    <n v="0"/>
    <m/>
    <s v="07|00:20:00|weekdays|False|125"/>
    <n v="5"/>
    <m/>
    <m/>
    <n v="1.889832542669232"/>
    <x v="4"/>
    <m/>
  </r>
  <r>
    <n v="18492103063"/>
    <x v="0"/>
    <s v="Film - Łowca i Królowa Lodu"/>
    <s v="Film - Łowca i Królowa Lodu"/>
    <d v="2023-06-27T00:00:00"/>
    <d v="1899-12-30T21:35:00"/>
    <n v="38400"/>
    <m/>
    <n v="0"/>
    <m/>
    <s v="03|00:10:00|weekdays|False|125"/>
    <n v="5"/>
    <m/>
    <m/>
    <n v="2.0328380370493009"/>
    <x v="4"/>
    <m/>
  </r>
  <r>
    <n v="18492103064"/>
    <x v="0"/>
    <s v="Film - Łowca i Królowa Lodu"/>
    <s v="Film - Łowca i Królowa Lodu"/>
    <d v="2023-06-27T00:00:00"/>
    <d v="1899-12-30T21:40:00"/>
    <n v="38400"/>
    <m/>
    <n v="0"/>
    <m/>
    <s v="07|00:20:00|weekdays|False|125"/>
    <n v="9"/>
    <m/>
    <m/>
    <n v="2.0146124799830307"/>
    <x v="4"/>
    <m/>
  </r>
  <r>
    <n v="18492103067"/>
    <x v="0"/>
    <s v="Film - Terminator 3: Bunt maszyn"/>
    <s v="Film - Terminator 3: Bunt maszyn"/>
    <d v="2023-06-27T00:00:00"/>
    <d v="1899-12-30T22:40:00"/>
    <n v="32600"/>
    <m/>
    <n v="0"/>
    <m/>
    <s v="06|00:10:00|weekdays|False|124"/>
    <n v="6"/>
    <m/>
    <m/>
    <n v="1.5113641753941269"/>
    <x v="4"/>
    <m/>
  </r>
  <r>
    <n v="18492103068"/>
    <x v="0"/>
    <s v="Film - Terminator 3: Bunt maszyn"/>
    <s v="Film - Terminator 3: Bunt maszyn"/>
    <d v="2023-06-27T00:00:00"/>
    <d v="1899-12-30T22:45:00"/>
    <n v="32600"/>
    <m/>
    <n v="0"/>
    <m/>
    <s v="06|00:10:00|weekdays|False|124"/>
    <n v="5"/>
    <m/>
    <m/>
    <n v="1.4854508420607935"/>
    <x v="4"/>
    <m/>
  </r>
  <r>
    <n v="18492103070"/>
    <x v="0"/>
    <s v="Film - Terminator 3: Bunt maszyn"/>
    <s v="Film - Terminator 3: Bunt maszyn"/>
    <d v="2023-06-27T00:00:00"/>
    <d v="1899-12-30T23:35:00"/>
    <n v="12600"/>
    <m/>
    <n v="0"/>
    <m/>
    <s v="03|00:10:00|weekdays|False|125"/>
    <n v="5"/>
    <m/>
    <m/>
    <n v="0.67779873090680187"/>
    <x v="4"/>
    <m/>
  </r>
  <r>
    <n v="18492103071"/>
    <x v="0"/>
    <s v="Film - Terminator 3: Bunt maszyn"/>
    <s v="Film - Terminator 3: Bunt maszyn"/>
    <d v="2023-06-27T00:00:00"/>
    <d v="1899-12-30T23:40:00"/>
    <n v="12600"/>
    <m/>
    <n v="0"/>
    <m/>
    <s v="03|00:10:00|weekdays|False|125"/>
    <n v="6"/>
    <m/>
    <m/>
    <n v="0.69938873090680176"/>
    <x v="4"/>
    <m/>
  </r>
  <r>
    <n v="18492103072"/>
    <x v="0"/>
    <s v="Film - Terminator 3: Bunt maszyn"/>
    <s v="UNKNOWN"/>
    <d v="2023-06-28T00:00:00"/>
    <d v="1899-12-30T00:45:00"/>
    <n v="4300"/>
    <m/>
    <n v="0"/>
    <m/>
    <s v="03|00:10:00|weekdays|False|125"/>
    <n v="5"/>
    <m/>
    <m/>
    <n v="0.25201988435708317"/>
    <x v="4"/>
    <m/>
  </r>
  <r>
    <n v="18492103074"/>
    <x v="0"/>
    <s v="UNKNOWN"/>
    <s v="Film - Aniołki Charliego"/>
    <d v="2023-06-28T00:00:00"/>
    <d v="1899-12-30T00:50:00"/>
    <n v="4300"/>
    <m/>
    <n v="0"/>
    <m/>
    <s v="07|00:20:00|weekdays|False|125"/>
    <n v="8"/>
    <m/>
    <m/>
    <n v="0.25549456879439608"/>
    <x v="4"/>
    <m/>
  </r>
  <r>
    <n v="18492103076"/>
    <x v="0"/>
    <s v="Film - Aniołki Charliego"/>
    <s v="Film - Aniołki Charliego"/>
    <d v="2023-06-28T00:00:00"/>
    <d v="1899-12-30T01:35:00"/>
    <n v="2600"/>
    <m/>
    <n v="0"/>
    <m/>
    <s v="07|00:20:00|weekdays|False|125"/>
    <n v="6"/>
    <m/>
    <m/>
    <n v="0.16177190981366582"/>
    <x v="4"/>
    <m/>
  </r>
  <r>
    <n v="18492103077"/>
    <x v="0"/>
    <s v="Film - Aniołki Charliego"/>
    <s v="Film - Aniołki Charliego"/>
    <d v="2023-06-28T00:00:00"/>
    <d v="1899-12-30T01:40:00"/>
    <n v="2600"/>
    <m/>
    <n v="0"/>
    <m/>
    <s v="07|00:20:00|weekdays|False|125"/>
    <n v="6"/>
    <m/>
    <m/>
    <n v="0.18605524314699917"/>
    <x v="4"/>
    <m/>
  </r>
  <r>
    <n v="18492103079"/>
    <x v="0"/>
    <s v="Film - Aniołki Charliego"/>
    <s v="Film - Aniołki Charliego"/>
    <d v="2023-06-28T00:00:00"/>
    <d v="1899-12-30T02:30:00"/>
    <n v="1600"/>
    <m/>
    <n v="0"/>
    <m/>
    <s v="06|00:10:00|weekdays|False|124"/>
    <n v="6"/>
    <m/>
    <m/>
    <n v="0.12284895748355633"/>
    <x v="4"/>
    <m/>
  </r>
  <r>
    <n v="18492103080"/>
    <x v="0"/>
    <s v="Film - Aniołki Charliego"/>
    <s v="Film - Aniołki Charliego"/>
    <d v="2023-06-28T00:00:00"/>
    <d v="1899-12-30T02:35:00"/>
    <n v="1600"/>
    <m/>
    <n v="0"/>
    <m/>
    <s v="10|00:10:00|group|False|125"/>
    <n v="12"/>
    <m/>
    <m/>
    <n v="0.1104053810474576"/>
    <x v="4"/>
    <m/>
  </r>
  <r>
    <n v="18492103083"/>
    <x v="0"/>
    <s v="Nasz Nowy Dom"/>
    <s v="Nasz Nowy Dom"/>
    <d v="2023-06-28T00:00:00"/>
    <d v="1899-12-30T03:20:00"/>
    <n v="600"/>
    <m/>
    <n v="0"/>
    <m/>
    <s v="11|00:20:00|group|True|125"/>
    <n v="5"/>
    <m/>
    <m/>
    <n v="4.47882678927966E-2"/>
    <x v="4"/>
    <m/>
  </r>
  <r>
    <n v="18492103085"/>
    <x v="0"/>
    <s v="Nasz Nowy Dom"/>
    <s v="Nasz Nowy Dom"/>
    <d v="2023-06-28T00:00:00"/>
    <d v="1899-12-30T03:50:00"/>
    <n v="1500"/>
    <m/>
    <n v="0"/>
    <m/>
    <s v="10|00:10:00|group|False|125"/>
    <n v="5"/>
    <m/>
    <m/>
    <n v="8.70306697319915E-2"/>
    <x v="4"/>
    <m/>
  </r>
  <r>
    <n v="18492103086"/>
    <x v="0"/>
    <s v="Nasz Nowy Dom"/>
    <s v="UNKNOWN"/>
    <d v="2023-06-28T00:00:00"/>
    <d v="1899-12-30T04:10:00"/>
    <n v="1000"/>
    <m/>
    <n v="0"/>
    <m/>
    <s v="10|00:10:00|group|False|125"/>
    <n v="5"/>
    <m/>
    <m/>
    <n v="9.1273779821327672E-2"/>
    <x v="4"/>
    <m/>
  </r>
  <r>
    <n v="18492103088"/>
    <x v="0"/>
    <s v="UNKNOWN"/>
    <s v="Disco gramy!"/>
    <d v="2023-06-28T00:00:00"/>
    <d v="1899-12-30T04:35:00"/>
    <n v="1500"/>
    <m/>
    <n v="0"/>
    <m/>
    <s v="04|00:10:00|weekdays|True|124"/>
    <n v="6"/>
    <m/>
    <m/>
    <n v="8.1629382913395762E-2"/>
    <x v="4"/>
    <m/>
  </r>
  <r>
    <n v="18492103091"/>
    <x v="0"/>
    <s v="UNKNOWN"/>
    <s v="Nowy dzień z Polsat News"/>
    <d v="2023-06-28T00:00:00"/>
    <d v="1899-12-30T06:15:00"/>
    <n v="9600"/>
    <m/>
    <n v="0"/>
    <m/>
    <s v="03|00:10:00|weekdays|False|125"/>
    <n v="6"/>
    <m/>
    <m/>
    <n v="0.54322950926232516"/>
    <x v="4"/>
    <m/>
  </r>
  <r>
    <n v="18492103093"/>
    <x v="0"/>
    <s v="UNKNOWN"/>
    <s v="Nowy dzień z Polsat News"/>
    <d v="2023-06-28T00:00:00"/>
    <d v="1899-12-30T06:30:00"/>
    <n v="10600"/>
    <m/>
    <n v="0"/>
    <m/>
    <s v="07|00:20:00|weekdays|False|125"/>
    <n v="6"/>
    <m/>
    <m/>
    <n v="0.60102265795827869"/>
    <x v="4"/>
    <m/>
  </r>
  <r>
    <n v="18492103094"/>
    <x v="0"/>
    <s v="UNKNOWN"/>
    <s v="Nowy dzień z Polsat News"/>
    <d v="2023-06-28T00:00:00"/>
    <d v="1899-12-30T06:45:00"/>
    <n v="11100"/>
    <m/>
    <n v="0"/>
    <m/>
    <s v="03|00:10:00|weekdays|False|125"/>
    <n v="7"/>
    <m/>
    <m/>
    <n v="0.68341983437027776"/>
    <x v="4"/>
    <m/>
  </r>
  <r>
    <n v="18492103095"/>
    <x v="0"/>
    <s v="UNKNOWN"/>
    <s v="Nowy dzień z Polsat News"/>
    <d v="2023-06-28T00:00:00"/>
    <d v="1899-12-30T06:47:00"/>
    <n v="11100"/>
    <m/>
    <n v="0"/>
    <m/>
    <s v="03|00:10:00|weekdays|False|125"/>
    <n v="7"/>
    <m/>
    <m/>
    <n v="0.68341983437027776"/>
    <x v="4"/>
    <m/>
  </r>
  <r>
    <n v="18492103098"/>
    <x v="0"/>
    <s v="UNKNOWN"/>
    <s v="Nowy dzień z Polsat News"/>
    <d v="2023-06-28T00:00:00"/>
    <d v="1899-12-30T07:15:00"/>
    <n v="9100"/>
    <m/>
    <n v="0"/>
    <m/>
    <s v="03|00:10:00|weekdays|False|125"/>
    <n v="5"/>
    <m/>
    <m/>
    <n v="0.57497463898824586"/>
    <x v="4"/>
    <m/>
  </r>
  <r>
    <n v="18492103099"/>
    <x v="0"/>
    <s v="UNKNOWN"/>
    <s v="Nowy dzień z Polsat News"/>
    <d v="2023-06-28T00:00:00"/>
    <d v="1899-12-30T07:30:00"/>
    <n v="7500"/>
    <m/>
    <n v="0"/>
    <m/>
    <s v="03|00:10:00|weekdays|False|125"/>
    <n v="9"/>
    <m/>
    <m/>
    <n v="0.50018972077785828"/>
    <x v="4"/>
    <m/>
  </r>
  <r>
    <n v="18492103100"/>
    <x v="0"/>
    <s v="UNKNOWN"/>
    <s v="Nowy dzień z Polsat News - Graffiti"/>
    <d v="2023-06-28T00:00:00"/>
    <d v="1899-12-30T07:45:00"/>
    <n v="7200"/>
    <m/>
    <n v="0"/>
    <m/>
    <s v="02|00:20:00|weekdays|True|125"/>
    <n v="5"/>
    <m/>
    <m/>
    <n v="0.49734249660089203"/>
    <x v="4"/>
    <m/>
  </r>
  <r>
    <n v="18492103101"/>
    <x v="0"/>
    <s v="UNKNOWN"/>
    <s v="Nowy dzień z Polsat News"/>
    <d v="2023-06-28T00:00:00"/>
    <d v="1899-12-30T07:55:00"/>
    <n v="6900"/>
    <m/>
    <n v="0"/>
    <m/>
    <s v="03|00:10:00|weekdays|False|125"/>
    <n v="5"/>
    <m/>
    <m/>
    <n v="0.48930120978229624"/>
    <x v="4"/>
    <m/>
  </r>
  <r>
    <n v="18492103102"/>
    <x v="0"/>
    <s v="UNKNOWN"/>
    <s v="Nowy dzień z Polsat News"/>
    <d v="2023-06-28T00:00:00"/>
    <d v="1899-12-30T08:15:00"/>
    <n v="7500"/>
    <m/>
    <n v="0"/>
    <m/>
    <s v="03|00:10:00|weekdays|False|125"/>
    <n v="6"/>
    <m/>
    <m/>
    <n v="0.49452305411119157"/>
    <x v="4"/>
    <m/>
  </r>
  <r>
    <n v="18492103103"/>
    <x v="0"/>
    <s v="UNKNOWN"/>
    <s v="Nowy dzień z Polsat News"/>
    <d v="2023-06-28T00:00:00"/>
    <d v="1899-12-30T08:30:00"/>
    <n v="8100"/>
    <m/>
    <n v="0"/>
    <m/>
    <s v="03|00:10:00|weekdays|False|125"/>
    <n v="5"/>
    <m/>
    <m/>
    <n v="0.55040489844008689"/>
    <x v="4"/>
    <m/>
  </r>
  <r>
    <n v="18492103104"/>
    <x v="0"/>
    <s v="Nowy dzień z Polsat News"/>
    <s v="UNKNOWN"/>
    <d v="2023-06-28T00:00:00"/>
    <d v="1899-12-30T08:35:00"/>
    <n v="6300"/>
    <m/>
    <n v="0"/>
    <m/>
    <s v="03|00:10:00|weekdays|False|125"/>
    <n v="5"/>
    <m/>
    <m/>
    <n v="0.52657936545340089"/>
    <x v="4"/>
    <m/>
  </r>
  <r>
    <n v="18492103107"/>
    <x v="0"/>
    <s v="Malanowski i partnerzy"/>
    <s v="Malanowski i partnerzy"/>
    <d v="2023-06-28T00:00:00"/>
    <d v="1899-12-30T08:50:00"/>
    <n v="8700"/>
    <m/>
    <n v="0"/>
    <m/>
    <s v="02|00:20:00|weekdays|True|125"/>
    <n v="5"/>
    <m/>
    <m/>
    <n v="0.67821885005941107"/>
    <x v="4"/>
    <m/>
  </r>
  <r>
    <n v="18492103111"/>
    <x v="0"/>
    <s v="Malanowski i partnerzy 2"/>
    <s v="Malanowski i partnerzy 2"/>
    <d v="2023-06-28T00:00:00"/>
    <d v="1899-12-30T09:30:00"/>
    <n v="10900"/>
    <m/>
    <n v="0"/>
    <m/>
    <s v="02|00:20:00|weekdays|True|125"/>
    <n v="5"/>
    <m/>
    <m/>
    <n v="0.98032016846523917"/>
    <x v="4"/>
    <m/>
  </r>
  <r>
    <n v="18492103115"/>
    <x v="0"/>
    <s v="Sekrety rodziny"/>
    <s v="Sekrety rodziny"/>
    <d v="2023-06-28T00:00:00"/>
    <d v="1899-12-30T09:50:00"/>
    <n v="7400"/>
    <m/>
    <n v="0"/>
    <m/>
    <s v="01|00:10:00|weekdays|True|125"/>
    <n v="5"/>
    <m/>
    <m/>
    <n v="0.66851460740101343"/>
    <x v="4"/>
    <m/>
  </r>
  <r>
    <n v="18492103117"/>
    <x v="0"/>
    <s v="Sekrety rodziny"/>
    <s v="Sekrety rodziny"/>
    <d v="2023-06-28T00:00:00"/>
    <d v="1899-12-30T10:20:00"/>
    <n v="9600"/>
    <m/>
    <n v="0"/>
    <m/>
    <s v="03|00:10:00|weekdays|False|125"/>
    <n v="5"/>
    <m/>
    <m/>
    <n v="0.78768950926232517"/>
    <x v="4"/>
    <m/>
  </r>
  <r>
    <n v="18492103120"/>
    <x v="0"/>
    <s v="Dlaczego ja?"/>
    <s v="Dlaczego ja?"/>
    <d v="2023-06-28T00:00:00"/>
    <d v="1899-12-30T10:50:00"/>
    <n v="9300"/>
    <m/>
    <n v="0"/>
    <m/>
    <s v="01|00:10:00|weekdays|True|125"/>
    <n v="5"/>
    <m/>
    <m/>
    <n v="0.76286619578776005"/>
    <x v="4"/>
    <m/>
  </r>
  <r>
    <n v="18492103122"/>
    <x v="0"/>
    <s v="Dlaczego ja?"/>
    <s v="Dlaczego ja?"/>
    <d v="2023-06-28T00:00:00"/>
    <d v="1899-12-30T11:20:00"/>
    <n v="13700"/>
    <m/>
    <n v="0"/>
    <m/>
    <s v="07|00:20:00|weekdays|False|125"/>
    <n v="6"/>
    <m/>
    <m/>
    <n v="0.99660711453098272"/>
    <x v="4"/>
    <m/>
  </r>
  <r>
    <n v="18492103125"/>
    <x v="0"/>
    <s v="Gliniarze"/>
    <s v="Gliniarze"/>
    <d v="2023-06-28T00:00:00"/>
    <d v="1899-12-30T11:50:00"/>
    <n v="12500"/>
    <m/>
    <n v="0"/>
    <m/>
    <s v="03|00:10:00|weekdays|False|125"/>
    <n v="5"/>
    <m/>
    <m/>
    <n v="1.1593317568519859"/>
    <x v="4"/>
    <m/>
  </r>
  <r>
    <n v="18492103127"/>
    <x v="0"/>
    <s v="Gliniarze"/>
    <s v="Gliniarze"/>
    <d v="2023-06-28T00:00:00"/>
    <d v="1899-12-30T12:20:00"/>
    <n v="13600"/>
    <m/>
    <n v="0"/>
    <m/>
    <s v="03|00:10:00|weekdays|False|125"/>
    <n v="6"/>
    <m/>
    <m/>
    <n v="1.2186584714549606"/>
    <x v="4"/>
    <m/>
  </r>
  <r>
    <n v="18492103129"/>
    <x v="0"/>
    <s v="UNKNOWN"/>
    <s v="Wydarzenia"/>
    <d v="2023-06-28T00:00:00"/>
    <d v="1899-12-30T12:45:00"/>
    <n v="11600"/>
    <m/>
    <n v="0"/>
    <m/>
    <s v="01|00:10:00|weekdays|True|125"/>
    <n v="5"/>
    <m/>
    <m/>
    <n v="1.0922612764664537"/>
    <x v="4"/>
    <m/>
  </r>
  <r>
    <n v="18492103131"/>
    <x v="0"/>
    <s v="UNKNOWN"/>
    <s v="Interwencja"/>
    <d v="2023-06-28T00:00:00"/>
    <d v="1899-12-30T13:15:00"/>
    <n v="11100"/>
    <m/>
    <n v="0"/>
    <m/>
    <s v="01|00:10:00|weekdays|True|125"/>
    <n v="5"/>
    <m/>
    <m/>
    <n v="1.0123119111015202"/>
    <x v="4"/>
    <m/>
  </r>
  <r>
    <n v="18492103134"/>
    <x v="0"/>
    <s v="Trudne sprawy"/>
    <s v="Trudne sprawy"/>
    <d v="2023-06-28T00:00:00"/>
    <d v="1899-12-30T13:50:00"/>
    <n v="10300"/>
    <m/>
    <n v="0"/>
    <m/>
    <s v="02|00:20:00|weekdays|True|125"/>
    <n v="5"/>
    <m/>
    <m/>
    <n v="0.85472162708183164"/>
    <x v="4"/>
    <m/>
  </r>
  <r>
    <n v="18492103136"/>
    <x v="0"/>
    <s v="Trudne sprawy"/>
    <s v="Trudne sprawy"/>
    <d v="2023-06-28T00:00:00"/>
    <d v="1899-12-30T14:20:00"/>
    <n v="13100"/>
    <m/>
    <n v="0"/>
    <m/>
    <s v="03|00:10:00|weekdays|False|125"/>
    <n v="5"/>
    <m/>
    <m/>
    <n v="1.0200536011808812"/>
    <x v="4"/>
    <m/>
  </r>
  <r>
    <n v="18492103139"/>
    <x v="0"/>
    <s v="Dlaczego ja?"/>
    <s v="Dlaczego ja?"/>
    <d v="2023-06-28T00:00:00"/>
    <d v="1899-12-30T14:50:00"/>
    <n v="12000"/>
    <m/>
    <n v="0"/>
    <m/>
    <s v="01|00:10:00|weekdays|True|125"/>
    <n v="5"/>
    <m/>
    <m/>
    <n v="0.90224476875840021"/>
    <x v="4"/>
    <m/>
  </r>
  <r>
    <n v="18492103141"/>
    <x v="0"/>
    <s v="Dlaczego ja?"/>
    <s v="Dlaczego ja?"/>
    <d v="2023-06-28T00:00:00"/>
    <d v="1899-12-30T15:20:00"/>
    <n v="15300"/>
    <m/>
    <n v="0"/>
    <m/>
    <s v="07|00:20:00|weekdays|False|125"/>
    <n v="6"/>
    <m/>
    <m/>
    <n v="1.090253930826572"/>
    <x v="4"/>
    <m/>
  </r>
  <r>
    <n v="18492103145"/>
    <x v="0"/>
    <s v="UNKNOWN"/>
    <s v="Wydarzenia"/>
    <d v="2023-06-28T00:00:00"/>
    <d v="1899-12-30T15:45:00"/>
    <n v="16900"/>
    <m/>
    <n v="0"/>
    <m/>
    <s v="01|00:10:00|weekdays|True|125"/>
    <n v="5"/>
    <m/>
    <m/>
    <n v="1.2929125493347469"/>
    <x v="4"/>
    <m/>
  </r>
  <r>
    <n v="18492103147"/>
    <x v="0"/>
    <s v="UNKNOWN"/>
    <s v="Pogoda"/>
    <d v="2023-06-28T00:00:00"/>
    <d v="1899-12-30T16:10:00"/>
    <n v="22800"/>
    <m/>
    <n v="0"/>
    <m/>
    <s v="03|00:10:00|weekdays|False|125"/>
    <n v="5"/>
    <m/>
    <m/>
    <n v="1.7964300844980226"/>
    <x v="4"/>
    <m/>
  </r>
  <r>
    <n v="18492103150"/>
    <x v="0"/>
    <s v="Interwencja"/>
    <s v="UNKNOWN"/>
    <d v="2023-06-28T00:00:00"/>
    <d v="1899-12-30T16:25:00"/>
    <n v="19100"/>
    <m/>
    <n v="0"/>
    <m/>
    <s v="01|00:10:00|weekdays|True|125"/>
    <n v="5"/>
    <m/>
    <m/>
    <n v="1.4912017569404534"/>
    <x v="4"/>
    <m/>
  </r>
  <r>
    <n v="18492103153"/>
    <x v="0"/>
    <s v="Na ratunek 112"/>
    <s v="Na ratunek 112"/>
    <d v="2023-06-28T00:00:00"/>
    <d v="1899-12-30T16:40:00"/>
    <n v="18200"/>
    <m/>
    <n v="0"/>
    <m/>
    <s v="01|00:10:00|weekdays|True|125"/>
    <n v="5"/>
    <m/>
    <m/>
    <n v="1.4327288992835734"/>
    <x v="4"/>
    <m/>
  </r>
  <r>
    <n v="18492103157"/>
    <x v="0"/>
    <s v="Gliniarze"/>
    <s v="Gliniarze"/>
    <d v="2023-06-28T00:00:00"/>
    <d v="1899-12-30T17:15:00"/>
    <n v="31100"/>
    <m/>
    <n v="0"/>
    <m/>
    <s v="02|00:20:00|weekdays|True|125"/>
    <n v="5"/>
    <m/>
    <m/>
    <n v="2.1924577283732973"/>
    <x v="4"/>
    <m/>
  </r>
  <r>
    <n v="18492103159"/>
    <x v="0"/>
    <s v="Gliniarze"/>
    <s v="Gliniarze"/>
    <d v="2023-06-28T00:00:00"/>
    <d v="1899-12-30T17:40:00"/>
    <n v="39600"/>
    <m/>
    <n v="0"/>
    <m/>
    <s v="03|00:10:00|weekdays|False|125"/>
    <n v="5"/>
    <m/>
    <m/>
    <n v="2.7375617257070917"/>
    <x v="4"/>
    <m/>
  </r>
  <r>
    <n v="18492103162"/>
    <x v="0"/>
    <s v="Pierwsza miłość"/>
    <s v="Pierwsza miłość"/>
    <d v="2023-06-28T00:00:00"/>
    <d v="1899-12-30T18:05:00"/>
    <n v="48100"/>
    <m/>
    <n v="0"/>
    <m/>
    <s v="01|00:10:00|weekdays|True|125"/>
    <n v="5"/>
    <m/>
    <m/>
    <n v="2.7341449481065867"/>
    <x v="4"/>
    <m/>
  </r>
  <r>
    <n v="18492103164"/>
    <x v="0"/>
    <s v="Pierwsza miłość"/>
    <s v="Pierwsza miłość"/>
    <d v="2023-06-28T00:00:00"/>
    <d v="1899-12-30T18:30:00"/>
    <n v="55700"/>
    <m/>
    <n v="0"/>
    <m/>
    <s v="07|00:20:00|weekdays|False|125"/>
    <n v="5"/>
    <m/>
    <m/>
    <n v="3.0480510422902003"/>
    <x v="4"/>
    <m/>
  </r>
  <r>
    <n v="18492103166"/>
    <x v="0"/>
    <s v="UNKNOWN"/>
    <s v="Wydarzenia"/>
    <d v="2023-06-28T00:00:00"/>
    <d v="1899-12-30T18:48:00"/>
    <n v="53600"/>
    <m/>
    <n v="0"/>
    <m/>
    <s v="02|00:20:00|weekdays|True|125"/>
    <n v="6"/>
    <m/>
    <m/>
    <n v="2.752976363584418"/>
    <x v="4"/>
    <m/>
  </r>
  <r>
    <n v="18492103167"/>
    <x v="0"/>
    <s v="UNKNOWN"/>
    <s v="Sport"/>
    <d v="2023-06-28T00:00:00"/>
    <d v="1899-12-30T19:44:00"/>
    <n v="32700"/>
    <m/>
    <n v="0"/>
    <m/>
    <s v="02|00:20:00|weekdays|True|125"/>
    <n v="6"/>
    <m/>
    <m/>
    <n v="1.7884671720623844"/>
    <x v="4"/>
    <m/>
  </r>
  <r>
    <n v="18492103171"/>
    <x v="0"/>
    <s v="UNKNOWN"/>
    <s v="Pogoda"/>
    <d v="2023-06-28T00:00:00"/>
    <d v="1899-12-30T19:55:00"/>
    <n v="30200"/>
    <m/>
    <n v="0"/>
    <m/>
    <s v="03|00:10:00|weekdays|False|125"/>
    <n v="6"/>
    <m/>
    <m/>
    <n v="1.660176164554398"/>
    <x v="4"/>
    <m/>
  </r>
  <r>
    <n v="18492103176"/>
    <x v="0"/>
    <s v="Film - Poznaj mojego tatę"/>
    <s v="Film - Poznaj mojego tatę"/>
    <d v="2023-06-28T00:00:00"/>
    <d v="1899-12-30T20:35:00"/>
    <n v="30700"/>
    <m/>
    <n v="0"/>
    <m/>
    <s v="10|00:10:00|group|False|125"/>
    <n v="5"/>
    <m/>
    <m/>
    <n v="1.5188130405147595"/>
    <x v="4"/>
    <m/>
  </r>
  <r>
    <n v="18492103177"/>
    <x v="0"/>
    <s v="Film - Poznaj mojego tatę"/>
    <s v="Film - Poznaj mojego tatę"/>
    <d v="2023-06-28T00:00:00"/>
    <d v="1899-12-30T20:40:00"/>
    <n v="30700"/>
    <m/>
    <n v="0"/>
    <m/>
    <s v="10|00:10:00|group|False|125"/>
    <n v="6"/>
    <m/>
    <m/>
    <n v="1.5827397071814262"/>
    <x v="4"/>
    <m/>
  </r>
  <r>
    <n v="18492103179"/>
    <x v="0"/>
    <s v="Film - Poznaj mojego tatę"/>
    <s v="Film - Poznaj mojego tatę"/>
    <d v="2023-06-28T00:00:00"/>
    <d v="1899-12-30T21:30:00"/>
    <n v="33800"/>
    <m/>
    <n v="0"/>
    <m/>
    <s v="12|00:20:00|group|False|125"/>
    <n v="12"/>
    <m/>
    <m/>
    <n v="1.8398740912942086"/>
    <x v="4"/>
    <m/>
  </r>
  <r>
    <n v="18492103180"/>
    <x v="0"/>
    <s v="Film - Poznaj mojego tatę"/>
    <s v="Film - Poznaj mojego tatę"/>
    <d v="2023-06-28T00:00:00"/>
    <d v="1899-12-30T21:35:00"/>
    <n v="33800"/>
    <m/>
    <n v="0"/>
    <m/>
    <s v="10|00:10:00|group|False|125"/>
    <n v="6"/>
    <m/>
    <m/>
    <n v="1.668232424627542"/>
    <x v="4"/>
    <m/>
  </r>
  <r>
    <n v="18492103183"/>
    <x v="0"/>
    <s v="Film - American Pie: Zjazd absolwentów"/>
    <s v="Film - American Pie: Zjazd absolwentów"/>
    <d v="2023-06-28T00:00:00"/>
    <d v="1899-12-30T22:40:00"/>
    <n v="31300"/>
    <m/>
    <n v="0"/>
    <m/>
    <s v="06|00:10:00|weekdays|False|124"/>
    <n v="5"/>
    <m/>
    <m/>
    <n v="1.3224243974387373"/>
    <x v="4"/>
    <m/>
  </r>
  <r>
    <n v="18492103184"/>
    <x v="0"/>
    <s v="Film - American Pie: Zjazd absolwentów"/>
    <s v="Film - American Pie: Zjazd absolwentów"/>
    <d v="2023-06-28T00:00:00"/>
    <d v="1899-12-30T22:45:00"/>
    <n v="31300"/>
    <m/>
    <n v="0"/>
    <m/>
    <s v="06|00:10:00|weekdays|False|124"/>
    <n v="6"/>
    <m/>
    <m/>
    <n v="1.311691064105404"/>
    <x v="4"/>
    <m/>
  </r>
  <r>
    <n v="18492103186"/>
    <x v="0"/>
    <s v="Film - American Pie: Zjazd absolwentów"/>
    <s v="Film - American Pie: Zjazd absolwentów"/>
    <d v="2023-06-28T00:00:00"/>
    <d v="1899-12-30T23:35:00"/>
    <n v="12300"/>
    <m/>
    <n v="0"/>
    <m/>
    <s v="06|00:10:00|weekdays|False|124"/>
    <n v="6"/>
    <m/>
    <m/>
    <n v="0.67357636065483928"/>
    <x v="4"/>
    <m/>
  </r>
  <r>
    <n v="18492103187"/>
    <x v="0"/>
    <s v="Film - American Pie: Zjazd absolwentów"/>
    <s v="Film - American Pie: Zjazd absolwentów"/>
    <d v="2023-06-28T00:00:00"/>
    <d v="1899-12-30T23:40:00"/>
    <n v="12300"/>
    <m/>
    <n v="0"/>
    <m/>
    <s v="07|00:20:00|weekdays|False|125"/>
    <n v="7"/>
    <m/>
    <m/>
    <n v="0.66800007884377088"/>
    <x v="4"/>
    <m/>
  </r>
  <r>
    <n v="18492103188"/>
    <x v="0"/>
    <s v="Film - American Pie: Zjazd absolwentów"/>
    <s v="UNKNOWN"/>
    <d v="2023-06-29T00:00:00"/>
    <d v="1899-12-30T00:40:00"/>
    <n v="4900"/>
    <m/>
    <n v="0"/>
    <m/>
    <s v="07|00:20:00|weekdays|False|125"/>
    <n v="9"/>
    <m/>
    <m/>
    <n v="0.32383851379413092"/>
    <x v="4"/>
    <m/>
  </r>
  <r>
    <n v="18492103190"/>
    <x v="0"/>
    <s v="UNKNOWN"/>
    <s v="Film - Kocham cię, Beth Cooper"/>
    <d v="2023-06-29T00:00:00"/>
    <d v="1899-12-30T00:45:00"/>
    <n v="4900"/>
    <m/>
    <n v="0"/>
    <m/>
    <s v="07|00:20:00|weekdays|False|125"/>
    <n v="9"/>
    <m/>
    <m/>
    <n v="0.32383851379413092"/>
    <x v="4"/>
    <m/>
  </r>
  <r>
    <n v="18492103192"/>
    <x v="0"/>
    <s v="Film - Kocham cię, Beth Cooper"/>
    <s v="Film - Kocham cię, Beth Cooper"/>
    <d v="2023-06-29T00:00:00"/>
    <d v="1899-12-30T01:25:00"/>
    <n v="3500"/>
    <m/>
    <n v="0"/>
    <m/>
    <s v="06|00:10:00|weekdays|False|124"/>
    <n v="6"/>
    <m/>
    <m/>
    <n v="0.22944042782861279"/>
    <x v="4"/>
    <m/>
  </r>
  <r>
    <n v="18492103193"/>
    <x v="0"/>
    <s v="Film - Kocham cię, Beth Cooper"/>
    <s v="Film - Kocham cię, Beth Cooper"/>
    <d v="2023-06-29T00:00:00"/>
    <d v="1899-12-30T01:30:00"/>
    <n v="3500"/>
    <m/>
    <n v="0"/>
    <m/>
    <s v="06|00:10:00|weekdays|False|124"/>
    <n v="6"/>
    <m/>
    <m/>
    <n v="0.21564042782861281"/>
    <x v="4"/>
    <m/>
  </r>
  <r>
    <n v="18492103196"/>
    <x v="0"/>
    <s v="Film - Kocham cię, Beth Cooper"/>
    <s v="Film - Kocham cię, Beth Cooper"/>
    <d v="2023-06-29T00:00:00"/>
    <d v="1899-12-30T02:20:00"/>
    <n v="1900"/>
    <m/>
    <n v="0"/>
    <m/>
    <s v="07|00:20:00|weekdays|False|125"/>
    <n v="10"/>
    <m/>
    <m/>
    <n v="0.12818434435101222"/>
    <x v="4"/>
    <m/>
  </r>
  <r>
    <n v="18492103197"/>
    <x v="0"/>
    <s v="Film - Kocham cię, Beth Cooper"/>
    <s v="Film - Kocham cię, Beth Cooper"/>
    <d v="2023-06-29T00:00:00"/>
    <d v="1899-12-30T02:25:00"/>
    <n v="1900"/>
    <m/>
    <n v="0"/>
    <m/>
    <s v="03|00:10:00|weekdays|False|125"/>
    <n v="6"/>
    <m/>
    <m/>
    <n v="0.12692250704150188"/>
    <x v="4"/>
    <m/>
  </r>
  <r>
    <n v="18492103200"/>
    <x v="0"/>
    <s v="Zjedz  Alaskę"/>
    <s v="Zjedz  Alaskę"/>
    <d v="2023-06-29T00:00:00"/>
    <d v="1899-12-30T03:15:00"/>
    <n v="1100"/>
    <m/>
    <n v="0"/>
    <m/>
    <s v="07|00:20:00|weekdays|False|125"/>
    <n v="5"/>
    <m/>
    <m/>
    <n v="7.7600936203217591E-2"/>
    <x v="4"/>
    <m/>
  </r>
  <r>
    <n v="18492103204"/>
    <x v="0"/>
    <s v="Nasz Nowy Dom"/>
    <s v="Nasz Nowy Dom"/>
    <d v="2023-06-29T00:00:00"/>
    <d v="1899-12-30T03:45:00"/>
    <n v="600"/>
    <m/>
    <n v="0"/>
    <m/>
    <s v="14|00:30:00|group|True|125"/>
    <n v="6"/>
    <m/>
    <m/>
    <n v="3.7180446487994338E-2"/>
    <x v="4"/>
    <m/>
  </r>
  <r>
    <n v="18492103206"/>
    <x v="0"/>
    <s v="Nasz Nowy Dom"/>
    <s v="Nasz Nowy Dom"/>
    <d v="2023-06-29T00:00:00"/>
    <d v="1899-12-30T04:15:00"/>
    <n v="700"/>
    <m/>
    <n v="0"/>
    <m/>
    <s v="13|00:30:00|weekdays|False|125"/>
    <n v="5"/>
    <m/>
    <m/>
    <n v="4.426607645821562E-2"/>
    <x v="4"/>
    <m/>
  </r>
  <r>
    <n v="18492103208"/>
    <x v="0"/>
    <s v="UNKNOWN"/>
    <s v="Disco gramy!"/>
    <d v="2023-06-29T00:00:00"/>
    <d v="1899-12-30T04:35:00"/>
    <n v="800"/>
    <m/>
    <n v="0"/>
    <m/>
    <s v="04|00:10:00|weekdays|True|124"/>
    <n v="6"/>
    <m/>
    <m/>
    <n v="4.9189004220477735E-2"/>
    <x v="4"/>
    <m/>
  </r>
  <r>
    <n v="18492103211"/>
    <x v="0"/>
    <s v="UNKNOWN"/>
    <s v="Nowy dzień z Polsat News"/>
    <d v="2023-06-29T00:00:00"/>
    <d v="1899-12-30T06:15:00"/>
    <n v="9500"/>
    <m/>
    <n v="0"/>
    <m/>
    <s v="03|00:10:00|weekdays|False|125"/>
    <n v="6"/>
    <m/>
    <m/>
    <n v="0.55556253520750931"/>
    <x v="4"/>
    <m/>
  </r>
  <r>
    <n v="18492103212"/>
    <x v="0"/>
    <s v="UNKNOWN"/>
    <s v="Nowy dzień z Polsat News"/>
    <d v="2023-06-29T00:00:00"/>
    <d v="1899-12-30T06:30:00"/>
    <n v="10500"/>
    <m/>
    <n v="0"/>
    <m/>
    <s v="07|00:20:00|weekdays|False|125"/>
    <n v="6"/>
    <m/>
    <m/>
    <n v="0.60094681527313776"/>
    <x v="4"/>
    <m/>
  </r>
  <r>
    <n v="18492103213"/>
    <x v="0"/>
    <s v="UNKNOWN"/>
    <s v="Nowy dzień z Polsat News"/>
    <d v="2023-06-29T00:00:00"/>
    <d v="1899-12-30T06:45:00"/>
    <n v="11000"/>
    <m/>
    <n v="0"/>
    <m/>
    <s v="03|00:10:00|weekdays|False|125"/>
    <n v="6"/>
    <m/>
    <m/>
    <n v="0.65871714602974762"/>
    <x v="4"/>
    <m/>
  </r>
  <r>
    <n v="18492103214"/>
    <x v="0"/>
    <s v="UNKNOWN"/>
    <s v="Nowy dzień z Polsat News"/>
    <d v="2023-06-29T00:00:00"/>
    <d v="1899-12-30T06:47:00"/>
    <n v="11000"/>
    <m/>
    <n v="0"/>
    <m/>
    <s v="03|00:10:00|weekdays|False|125"/>
    <n v="6"/>
    <m/>
    <m/>
    <n v="0.65871714602974762"/>
    <x v="4"/>
    <m/>
  </r>
  <r>
    <n v="18492103217"/>
    <x v="0"/>
    <s v="UNKNOWN"/>
    <s v="Nowy dzień z Polsat News"/>
    <d v="2023-06-29T00:00:00"/>
    <d v="1899-12-30T07:15:00"/>
    <n v="9100"/>
    <m/>
    <n v="0"/>
    <m/>
    <s v="03|00:10:00|weekdays|False|125"/>
    <n v="5"/>
    <m/>
    <m/>
    <n v="0.57497463898824586"/>
    <x v="4"/>
    <m/>
  </r>
  <r>
    <n v="18492103218"/>
    <x v="0"/>
    <s v="UNKNOWN"/>
    <s v="Nowy dzień z Polsat News"/>
    <d v="2023-06-29T00:00:00"/>
    <d v="1899-12-30T07:30:00"/>
    <n v="7600"/>
    <m/>
    <n v="0"/>
    <m/>
    <s v="03|00:10:00|weekdays|False|125"/>
    <n v="9"/>
    <m/>
    <m/>
    <n v="0.51789002816600749"/>
    <x v="4"/>
    <m/>
  </r>
  <r>
    <n v="18492103219"/>
    <x v="0"/>
    <s v="UNKNOWN"/>
    <s v="Nowy dzień z Polsat News - Graffiti"/>
    <d v="2023-06-29T00:00:00"/>
    <d v="1899-12-30T07:45:00"/>
    <n v="7200"/>
    <m/>
    <n v="0"/>
    <m/>
    <s v="02|00:20:00|weekdays|True|125"/>
    <n v="6"/>
    <m/>
    <m/>
    <n v="0.50912916326755864"/>
    <x v="4"/>
    <m/>
  </r>
  <r>
    <n v="18492103220"/>
    <x v="0"/>
    <s v="UNKNOWN"/>
    <s v="Nowy dzień z Polsat News"/>
    <d v="2023-06-29T00:00:00"/>
    <d v="1899-12-30T07:55:00"/>
    <n v="7000"/>
    <m/>
    <n v="0"/>
    <m/>
    <s v="03|00:10:00|weekdays|False|125"/>
    <n v="6"/>
    <m/>
    <m/>
    <n v="0.46268818383711213"/>
    <x v="4"/>
    <m/>
  </r>
  <r>
    <n v="18492103221"/>
    <x v="0"/>
    <s v="UNKNOWN"/>
    <s v="Nowy dzień z Polsat News"/>
    <d v="2023-06-29T00:00:00"/>
    <d v="1899-12-30T08:15:00"/>
    <n v="7500"/>
    <m/>
    <n v="0"/>
    <m/>
    <s v="03|00:10:00|weekdays|False|125"/>
    <n v="6"/>
    <m/>
    <m/>
    <n v="0.48857305411119151"/>
    <x v="4"/>
    <m/>
  </r>
  <r>
    <n v="18492103222"/>
    <x v="0"/>
    <s v="UNKNOWN"/>
    <s v="Nowy dzień z Polsat News"/>
    <d v="2023-06-29T00:00:00"/>
    <d v="1899-12-30T08:30:00"/>
    <n v="8100"/>
    <m/>
    <n v="0"/>
    <m/>
    <s v="03|00:10:00|weekdays|False|125"/>
    <n v="6"/>
    <m/>
    <m/>
    <n v="0.47747489844008689"/>
    <x v="4"/>
    <m/>
  </r>
  <r>
    <n v="18492103223"/>
    <x v="0"/>
    <s v="Nowy dzień z Polsat News"/>
    <s v="UNKNOWN"/>
    <d v="2023-06-29T00:00:00"/>
    <d v="1899-12-30T08:35:00"/>
    <n v="6200"/>
    <m/>
    <n v="0"/>
    <m/>
    <s v="03|00:10:00|weekdays|False|125"/>
    <n v="6"/>
    <m/>
    <m/>
    <n v="0.48060239139858502"/>
    <x v="4"/>
    <m/>
  </r>
  <r>
    <n v="18492103226"/>
    <x v="0"/>
    <s v="Malanowski i partnerzy"/>
    <s v="Malanowski i partnerzy"/>
    <d v="2023-06-29T00:00:00"/>
    <d v="1899-12-30T08:50:00"/>
    <n v="8700"/>
    <m/>
    <n v="0"/>
    <m/>
    <s v="02|00:20:00|weekdays|True|125"/>
    <n v="6"/>
    <m/>
    <m/>
    <n v="0.66192551672607791"/>
    <x v="4"/>
    <m/>
  </r>
  <r>
    <n v="18492103230"/>
    <x v="0"/>
    <s v="Malanowski i partnerzy 2"/>
    <s v="Malanowski i partnerzy 2"/>
    <d v="2023-06-29T00:00:00"/>
    <d v="1899-12-30T09:30:00"/>
    <n v="11000"/>
    <m/>
    <n v="0"/>
    <m/>
    <s v="01|00:10:00|weekdays|True|125"/>
    <n v="6"/>
    <m/>
    <m/>
    <n v="0.92961270469520008"/>
    <x v="4"/>
    <m/>
  </r>
  <r>
    <n v="18492103234"/>
    <x v="0"/>
    <s v="Sekrety rodziny"/>
    <s v="Sekrety rodziny"/>
    <d v="2023-06-29T00:00:00"/>
    <d v="1899-12-30T09:50:00"/>
    <n v="7500"/>
    <m/>
    <n v="0"/>
    <m/>
    <s v="01|00:10:00|weekdays|True|125"/>
    <n v="6"/>
    <m/>
    <m/>
    <n v="0.613590480474"/>
    <x v="4"/>
    <m/>
  </r>
  <r>
    <n v="18492103236"/>
    <x v="0"/>
    <s v="Sekrety rodziny"/>
    <s v="Sekrety rodziny"/>
    <d v="2023-06-29T00:00:00"/>
    <d v="1899-12-30T10:20:00"/>
    <n v="9600"/>
    <m/>
    <n v="0"/>
    <m/>
    <s v="03|00:10:00|weekdays|False|125"/>
    <n v="6"/>
    <m/>
    <m/>
    <n v="0.7506295092623253"/>
    <x v="4"/>
    <m/>
  </r>
  <r>
    <n v="18492103239"/>
    <x v="0"/>
    <s v="Dlaczego ja?"/>
    <s v="Dlaczego ja?"/>
    <d v="2023-06-29T00:00:00"/>
    <d v="1899-12-30T10:50:00"/>
    <n v="9300"/>
    <m/>
    <n v="0"/>
    <m/>
    <s v="01|00:10:00|weekdays|True|125"/>
    <n v="6"/>
    <m/>
    <m/>
    <n v="0.68954952912109346"/>
    <x v="4"/>
    <m/>
  </r>
  <r>
    <n v="18492103241"/>
    <x v="0"/>
    <s v="Dlaczego ja?"/>
    <s v="Dlaczego ja?"/>
    <d v="2023-06-29T00:00:00"/>
    <d v="1899-12-30T11:20:00"/>
    <n v="13300"/>
    <m/>
    <n v="0"/>
    <m/>
    <s v="07|00:20:00|weekdays|False|125"/>
    <n v="6"/>
    <m/>
    <m/>
    <n v="1.0511370771237523"/>
    <x v="4"/>
    <m/>
  </r>
  <r>
    <n v="18492103244"/>
    <x v="0"/>
    <s v="Gliniarze"/>
    <s v="Gliniarze"/>
    <d v="2023-06-29T00:00:00"/>
    <d v="1899-12-30T11:50:00"/>
    <n v="12200"/>
    <m/>
    <n v="0"/>
    <m/>
    <s v="01|00:10:00|weekdays|True|125"/>
    <n v="6"/>
    <m/>
    <m/>
    <n v="1.1068631815710401"/>
    <x v="4"/>
    <m/>
  </r>
  <r>
    <n v="18492103246"/>
    <x v="0"/>
    <s v="Gliniarze"/>
    <s v="Gliniarze"/>
    <d v="2023-06-29T00:00:00"/>
    <d v="1899-12-30T12:20:00"/>
    <n v="13300"/>
    <m/>
    <n v="0"/>
    <m/>
    <s v="03|00:10:00|weekdays|False|125"/>
    <n v="6"/>
    <m/>
    <m/>
    <n v="1.197007549290513"/>
    <x v="4"/>
    <m/>
  </r>
  <r>
    <n v="18492103248"/>
    <x v="0"/>
    <s v="UNKNOWN"/>
    <s v="Wydarzenia"/>
    <d v="2023-06-29T00:00:00"/>
    <d v="1899-12-30T12:45:00"/>
    <n v="11300"/>
    <m/>
    <n v="0"/>
    <m/>
    <s v="01|00:10:00|weekdays|True|125"/>
    <n v="6"/>
    <m/>
    <m/>
    <n v="1.0167669905808268"/>
    <x v="4"/>
    <m/>
  </r>
  <r>
    <n v="18492103250"/>
    <x v="0"/>
    <s v="UNKNOWN"/>
    <s v="Interwencja"/>
    <d v="2023-06-29T00:00:00"/>
    <d v="1899-12-30T13:15:00"/>
    <n v="10900"/>
    <m/>
    <n v="0"/>
    <m/>
    <s v="01|00:10:00|weekdays|True|125"/>
    <n v="6"/>
    <m/>
    <m/>
    <n v="0.92588349828888006"/>
    <x v="4"/>
    <m/>
  </r>
  <r>
    <n v="18492103253"/>
    <x v="0"/>
    <s v="Trudne sprawy"/>
    <s v="Trudne sprawy"/>
    <d v="2023-06-29T00:00:00"/>
    <d v="1899-12-30T13:50:00"/>
    <n v="10100"/>
    <m/>
    <n v="0"/>
    <m/>
    <s v="01|00:10:00|weekdays|True|125"/>
    <n v="6"/>
    <m/>
    <m/>
    <n v="0.80506651370498672"/>
    <x v="4"/>
    <m/>
  </r>
  <r>
    <n v="18492103255"/>
    <x v="0"/>
    <s v="Trudne sprawy"/>
    <s v="Trudne sprawy"/>
    <d v="2023-06-29T00:00:00"/>
    <d v="1899-12-30T14:20:00"/>
    <n v="12600"/>
    <m/>
    <n v="0"/>
    <m/>
    <s v="03|00:10:00|weekdays|False|125"/>
    <n v="5"/>
    <m/>
    <m/>
    <n v="0.92973873090680192"/>
    <x v="4"/>
    <m/>
  </r>
  <r>
    <n v="18492103258"/>
    <x v="0"/>
    <s v="Dlaczego ja?"/>
    <s v="Dlaczego ja?"/>
    <d v="2023-06-29T00:00:00"/>
    <d v="1899-12-30T14:50:00"/>
    <n v="11600"/>
    <m/>
    <n v="0"/>
    <m/>
    <s v="01|00:10:00|weekdays|True|125"/>
    <n v="6"/>
    <m/>
    <m/>
    <n v="0.92283794313312018"/>
    <x v="4"/>
    <m/>
  </r>
  <r>
    <n v="18492103260"/>
    <x v="0"/>
    <s v="Dlaczego ja?"/>
    <s v="Dlaczego ja?"/>
    <d v="2023-06-29T00:00:00"/>
    <d v="1899-12-30T15:20:00"/>
    <n v="14600"/>
    <m/>
    <n v="0"/>
    <m/>
    <s v="07|00:20:00|weekdays|False|125"/>
    <n v="5"/>
    <m/>
    <m/>
    <n v="1.1519196986972517"/>
    <x v="4"/>
    <m/>
  </r>
  <r>
    <n v="18492103262"/>
    <x v="0"/>
    <s v="UNKNOWN"/>
    <s v="Wydarzenia"/>
    <d v="2023-06-29T00:00:00"/>
    <d v="1899-12-30T15:45:00"/>
    <n v="16300"/>
    <m/>
    <n v="0"/>
    <m/>
    <s v="01|00:10:00|weekdays|True|125"/>
    <n v="6"/>
    <m/>
    <m/>
    <n v="1.2818439775634933"/>
    <x v="4"/>
    <m/>
  </r>
  <r>
    <n v="18492103264"/>
    <x v="0"/>
    <s v="UNKNOWN"/>
    <s v="Pogoda"/>
    <d v="2023-06-29T00:00:00"/>
    <d v="1899-12-30T16:10:00"/>
    <n v="22200"/>
    <m/>
    <n v="0"/>
    <m/>
    <s v="03|00:10:00|weekdays|False|125"/>
    <n v="6"/>
    <m/>
    <m/>
    <n v="1.7568682401691269"/>
    <x v="4"/>
    <m/>
  </r>
  <r>
    <n v="18492103267"/>
    <x v="0"/>
    <s v="Interwencja"/>
    <s v="UNKNOWN"/>
    <d v="2023-06-29T00:00:00"/>
    <d v="1899-12-30T16:25:00"/>
    <n v="18500"/>
    <m/>
    <n v="0"/>
    <m/>
    <s v="01|00:10:00|weekdays|True|125"/>
    <n v="6"/>
    <m/>
    <m/>
    <n v="1.4442698518358668"/>
    <x v="4"/>
    <m/>
  </r>
  <r>
    <n v="18492103270"/>
    <x v="0"/>
    <s v="Na ratunek 112"/>
    <s v="Na ratunek 112"/>
    <d v="2023-06-29T00:00:00"/>
    <d v="1899-12-30T16:40:00"/>
    <n v="17600"/>
    <m/>
    <n v="0"/>
    <m/>
    <s v="01|00:10:00|weekdays|True|125"/>
    <n v="6"/>
    <m/>
    <m/>
    <n v="1.4186569941789866"/>
    <x v="4"/>
    <m/>
  </r>
  <r>
    <n v="18492103274"/>
    <x v="0"/>
    <s v="Gliniarze"/>
    <s v="Gliniarze"/>
    <d v="2023-06-29T00:00:00"/>
    <d v="1899-12-30T17:15:00"/>
    <n v="29800"/>
    <m/>
    <n v="0"/>
    <m/>
    <s v="02|00:20:00|weekdays|True|125"/>
    <n v="6"/>
    <m/>
    <m/>
    <n v="2.1253808887092474"/>
    <x v="4"/>
    <m/>
  </r>
  <r>
    <n v="18492103276"/>
    <x v="0"/>
    <s v="Gliniarze"/>
    <s v="Gliniarze"/>
    <d v="2023-06-29T00:00:00"/>
    <d v="1899-12-30T17:40:00"/>
    <n v="38000"/>
    <m/>
    <n v="0"/>
    <m/>
    <s v="03|00:10:00|weekdays|False|125"/>
    <n v="6"/>
    <m/>
    <m/>
    <n v="2.6693501408300375"/>
    <x v="4"/>
    <m/>
  </r>
  <r>
    <n v="18492103279"/>
    <x v="0"/>
    <s v="Pierwsza miłość"/>
    <s v="Pierwsza miłość"/>
    <d v="2023-06-29T00:00:00"/>
    <d v="1899-12-30T18:05:00"/>
    <n v="48700"/>
    <m/>
    <n v="0"/>
    <m/>
    <s v="01|00:10:00|weekdays|True|125"/>
    <n v="6"/>
    <m/>
    <m/>
    <n v="2.7559901865445071"/>
    <x v="4"/>
    <m/>
  </r>
  <r>
    <n v="18492103281"/>
    <x v="0"/>
    <s v="Pierwsza miłość"/>
    <s v="Pierwsza miłość"/>
    <d v="2023-06-29T00:00:00"/>
    <d v="1899-12-30T18:30:00"/>
    <n v="56400"/>
    <m/>
    <n v="0"/>
    <m/>
    <s v="03|00:10:00|weekdays|False|125"/>
    <n v="5"/>
    <m/>
    <m/>
    <n v="3.0615933669161604"/>
    <x v="4"/>
    <m/>
  </r>
  <r>
    <n v="18492103283"/>
    <x v="0"/>
    <s v="UNKNOWN"/>
    <s v="Wydarzenia"/>
    <d v="2023-06-29T00:00:00"/>
    <d v="1899-12-30T18:48:00"/>
    <n v="54300"/>
    <m/>
    <n v="0"/>
    <m/>
    <s v="02|00:20:00|weekdays|True|125"/>
    <n v="6"/>
    <m/>
    <m/>
    <n v="2.9301879951983936"/>
    <x v="4"/>
    <m/>
  </r>
  <r>
    <n v="18492103284"/>
    <x v="0"/>
    <s v="UNKNOWN"/>
    <s v="Sport"/>
    <d v="2023-06-29T00:00:00"/>
    <d v="1899-12-30T19:44:00"/>
    <n v="33000"/>
    <m/>
    <n v="0"/>
    <m/>
    <s v="02|00:20:00|weekdays|True|125"/>
    <n v="6"/>
    <m/>
    <m/>
    <n v="1.8448531094207548"/>
    <x v="4"/>
    <m/>
  </r>
  <r>
    <n v="18492103288"/>
    <x v="0"/>
    <s v="UNKNOWN"/>
    <s v="Pogoda"/>
    <d v="2023-06-29T00:00:00"/>
    <d v="1899-12-30T19:55:00"/>
    <n v="30400"/>
    <m/>
    <n v="0"/>
    <m/>
    <s v="03|00:10:00|weekdays|False|125"/>
    <n v="6"/>
    <m/>
    <m/>
    <n v="1.7800101126640298"/>
    <x v="4"/>
    <m/>
  </r>
  <r>
    <n v="18492103293"/>
    <x v="0"/>
    <s v="Film - Nigdy w życiu"/>
    <s v="Film - Nigdy w życiu"/>
    <d v="2023-06-29T00:00:00"/>
    <d v="1899-12-30T20:25:00"/>
    <n v="38000"/>
    <m/>
    <n v="0"/>
    <m/>
    <s v="10|00:10:00|group|False|125"/>
    <n v="5"/>
    <m/>
    <m/>
    <n v="2.4002836332104516"/>
    <x v="4"/>
    <m/>
  </r>
  <r>
    <n v="18492103294"/>
    <x v="0"/>
    <s v="Film - Nigdy w życiu"/>
    <s v="Film - Nigdy w życiu"/>
    <d v="2023-06-29T00:00:00"/>
    <d v="1899-12-30T20:30:00"/>
    <n v="38000"/>
    <m/>
    <n v="0"/>
    <m/>
    <s v="10|00:10:00|group|False|125"/>
    <n v="8"/>
    <m/>
    <m/>
    <n v="2.2843986332104511"/>
    <x v="4"/>
    <m/>
  </r>
  <r>
    <n v="18492103296"/>
    <x v="0"/>
    <s v="Film - Nigdy w życiu"/>
    <s v="Film - Nigdy w życiu"/>
    <d v="2023-06-29T00:00:00"/>
    <d v="1899-12-30T21:20:00"/>
    <n v="41300"/>
    <m/>
    <n v="0"/>
    <m/>
    <s v="03|00:10:00|weekdays|False|125"/>
    <n v="6"/>
    <m/>
    <m/>
    <n v="2.2275102846389614"/>
    <x v="4"/>
    <m/>
  </r>
  <r>
    <n v="18492103297"/>
    <x v="0"/>
    <s v="Film - Nigdy w życiu"/>
    <s v="Film - Nigdy w życiu"/>
    <d v="2023-06-29T00:00:00"/>
    <d v="1899-12-30T21:25:00"/>
    <n v="41300"/>
    <m/>
    <n v="0"/>
    <m/>
    <s v="03|00:10:00|weekdays|False|125"/>
    <n v="6"/>
    <m/>
    <m/>
    <n v="2.2275102846389614"/>
    <x v="4"/>
    <m/>
  </r>
  <r>
    <n v="18492103300"/>
    <x v="0"/>
    <s v="Film - Czarownica"/>
    <s v="Film - Czarownica"/>
    <d v="2023-06-29T00:00:00"/>
    <d v="1899-12-30T22:35:00"/>
    <n v="23000"/>
    <m/>
    <n v="0"/>
    <m/>
    <s v="03|00:10:00|weekdays|False|125"/>
    <n v="5"/>
    <m/>
    <m/>
    <n v="1.1046840326076539"/>
    <x v="4"/>
    <m/>
  </r>
  <r>
    <n v="18492103301"/>
    <x v="0"/>
    <s v="Film - Czarownica"/>
    <s v="Film - Czarownica"/>
    <d v="2023-06-29T00:00:00"/>
    <d v="1899-12-30T22:40:00"/>
    <n v="23000"/>
    <m/>
    <n v="0"/>
    <m/>
    <s v="03|00:10:00|weekdays|False|125"/>
    <n v="6"/>
    <m/>
    <m/>
    <n v="1.0844540326076542"/>
    <x v="4"/>
    <m/>
  </r>
  <r>
    <n v="18492103303"/>
    <x v="0"/>
    <s v="Film - Czarownica"/>
    <s v="Film - Czarownica"/>
    <d v="2023-06-29T00:00:00"/>
    <d v="1899-12-30T23:30:00"/>
    <n v="8800"/>
    <m/>
    <n v="0"/>
    <m/>
    <s v="07|00:20:00|weekdays|False|125"/>
    <n v="7"/>
    <m/>
    <m/>
    <n v="0.60469320391145509"/>
    <x v="4"/>
    <m/>
  </r>
  <r>
    <n v="18492103305"/>
    <x v="0"/>
    <s v="Film - Czarownica"/>
    <s v="Film - Czarownica"/>
    <d v="2023-06-29T00:00:00"/>
    <d v="1899-12-30T23:35:00"/>
    <n v="8800"/>
    <m/>
    <n v="0"/>
    <m/>
    <s v="03|00:10:00|weekdays|False|125"/>
    <n v="5"/>
    <m/>
    <m/>
    <n v="0.61605371682379806"/>
    <x v="4"/>
    <m/>
  </r>
  <r>
    <n v="18492103306"/>
    <x v="0"/>
    <s v="Film - Czarownica"/>
    <s v="UNKNOWN"/>
    <d v="2023-06-30T00:00:00"/>
    <d v="1899-12-30T00:25:00"/>
    <n v="4500"/>
    <m/>
    <n v="0"/>
    <m/>
    <s v="07|00:20:00|weekdays|False|125"/>
    <n v="6"/>
    <m/>
    <m/>
    <n v="0.33162958749801136"/>
    <x v="4"/>
    <m/>
  </r>
  <r>
    <n v="18492103308"/>
    <x v="0"/>
    <s v="UNKNOWN"/>
    <s v="Film - Faworyta"/>
    <d v="2023-06-30T00:00:00"/>
    <d v="1899-12-30T00:30:00"/>
    <n v="4500"/>
    <m/>
    <n v="0"/>
    <m/>
    <s v="07|00:20:00|weekdays|False|125"/>
    <n v="6"/>
    <m/>
    <m/>
    <n v="0.33162958749801141"/>
    <x v="4"/>
    <m/>
  </r>
  <r>
    <n v="18492103310"/>
    <x v="0"/>
    <s v="Film - Faworyta"/>
    <s v="Film - Faworyta"/>
    <d v="2023-06-30T00:00:00"/>
    <d v="1899-12-30T01:15:00"/>
    <n v="3500"/>
    <m/>
    <n v="0"/>
    <m/>
    <s v="10|00:10:00|group|False|125"/>
    <n v="7"/>
    <m/>
    <m/>
    <n v="0.22645537223178971"/>
    <x v="4"/>
    <m/>
  </r>
  <r>
    <n v="18492103311"/>
    <x v="0"/>
    <s v="Film - Faworyta"/>
    <s v="Film - Faworyta"/>
    <d v="2023-06-30T00:00:00"/>
    <d v="1899-12-30T01:20:00"/>
    <n v="3500"/>
    <m/>
    <n v="0"/>
    <m/>
    <s v="10|00:10:00|group|False|125"/>
    <n v="7"/>
    <m/>
    <m/>
    <n v="0.23382680080321827"/>
    <x v="4"/>
    <m/>
  </r>
  <r>
    <n v="18492103313"/>
    <x v="0"/>
    <s v="Film - Faworyta"/>
    <s v="Film - Faworyta"/>
    <d v="2023-06-30T00:00:00"/>
    <d v="1899-12-30T02:10:00"/>
    <n v="2200"/>
    <m/>
    <n v="0"/>
    <m/>
    <s v="10|00:10:00|group|False|125"/>
    <n v="6"/>
    <m/>
    <m/>
    <n v="0.13254698227358755"/>
    <x v="4"/>
    <m/>
  </r>
  <r>
    <n v="18492103314"/>
    <x v="0"/>
    <s v="Film - Faworyta"/>
    <s v="Film - Faworyta"/>
    <d v="2023-06-30T00:00:00"/>
    <d v="1899-12-30T02:15:00"/>
    <n v="2200"/>
    <m/>
    <n v="0"/>
    <m/>
    <s v="10|00:10:00|group|False|125"/>
    <n v="7"/>
    <m/>
    <m/>
    <n v="0.13613031560692088"/>
    <x v="4"/>
    <m/>
  </r>
  <r>
    <n v="18492103317"/>
    <x v="0"/>
    <s v="Nasz Nowy Dom"/>
    <s v="Nasz Nowy Dom"/>
    <d v="2023-06-30T00:00:00"/>
    <d v="1899-12-30T03:20:00"/>
    <n v="700"/>
    <m/>
    <n v="0"/>
    <m/>
    <s v="07|00:20:00|weekdays|False|125"/>
    <n v="5"/>
    <m/>
    <m/>
    <n v="6.1004232129320289E-2"/>
    <x v="4"/>
    <m/>
  </r>
  <r>
    <n v="18492103319"/>
    <x v="0"/>
    <s v="Nasz Nowy Dom"/>
    <s v="Nasz Nowy Dom"/>
    <d v="2023-06-30T00:00:00"/>
    <d v="1899-12-30T03:40:00"/>
    <n v="1400"/>
    <m/>
    <n v="0"/>
    <m/>
    <s v="09|00:10:00|group|True|125"/>
    <n v="6"/>
    <m/>
    <m/>
    <n v="8.9271584877054194E-2"/>
    <x v="4"/>
    <m/>
  </r>
  <r>
    <n v="18492103320"/>
    <x v="0"/>
    <s v="Nasz Nowy Dom"/>
    <s v="UNKNOWN"/>
    <d v="2023-06-30T00:00:00"/>
    <d v="1899-12-30T04:10:00"/>
    <n v="1000"/>
    <m/>
    <n v="0"/>
    <m/>
    <s v="10|00:10:00|group|False|125"/>
    <n v="6"/>
    <m/>
    <m/>
    <n v="8.4680446487994332E-2"/>
    <x v="4"/>
    <m/>
  </r>
  <r>
    <n v="18492103322"/>
    <x v="0"/>
    <s v="UNKNOWN"/>
    <s v="Disco gramy!"/>
    <d v="2023-06-30T00:00:00"/>
    <d v="1899-12-30T04:35:00"/>
    <n v="1700"/>
    <m/>
    <n v="0"/>
    <m/>
    <s v="09|00:10:00|group|True|125"/>
    <n v="9"/>
    <m/>
    <m/>
    <n v="8.6977400684042E-2"/>
    <x v="4"/>
    <m/>
  </r>
  <r>
    <n v="18492103325"/>
    <x v="0"/>
    <s v="UNKNOWN"/>
    <s v="Nowy dzień z Polsat News"/>
    <d v="2023-06-30T00:00:00"/>
    <d v="1899-12-30T06:15:00"/>
    <n v="10100"/>
    <m/>
    <n v="0"/>
    <m/>
    <s v="03|00:10:00|weekdays|False|125"/>
    <n v="6"/>
    <m/>
    <m/>
    <n v="0.58781437953640459"/>
    <x v="4"/>
    <m/>
  </r>
  <r>
    <n v="18492103326"/>
    <x v="0"/>
    <s v="UNKNOWN"/>
    <s v="Nowy dzień z Polsat News"/>
    <d v="2023-06-30T00:00:00"/>
    <d v="1899-12-30T06:30:00"/>
    <n v="11100"/>
    <m/>
    <n v="0"/>
    <m/>
    <s v="07|00:20:00|weekdays|False|125"/>
    <n v="6"/>
    <m/>
    <m/>
    <n v="0.63586853805065036"/>
    <x v="4"/>
    <m/>
  </r>
  <r>
    <n v="18492103327"/>
    <x v="0"/>
    <s v="UNKNOWN"/>
    <s v="Nowy dzień z Polsat News"/>
    <d v="2023-06-30T00:00:00"/>
    <d v="1899-12-30T06:45:00"/>
    <n v="11600"/>
    <m/>
    <n v="0"/>
    <m/>
    <s v="03|00:10:00|weekdays|False|125"/>
    <n v="6"/>
    <m/>
    <m/>
    <n v="0.728368990358643"/>
    <x v="4"/>
    <m/>
  </r>
  <r>
    <n v="18492103328"/>
    <x v="0"/>
    <s v="UNKNOWN"/>
    <s v="Nowy dzień z Polsat News"/>
    <d v="2023-06-30T00:00:00"/>
    <d v="1899-12-30T06:47:00"/>
    <n v="11600"/>
    <m/>
    <n v="0"/>
    <m/>
    <s v="03|00:10:00|weekdays|False|125"/>
    <n v="6"/>
    <m/>
    <m/>
    <n v="0.728368990358643"/>
    <x v="4"/>
    <m/>
  </r>
  <r>
    <n v="18492103331"/>
    <x v="0"/>
    <s v="UNKNOWN"/>
    <s v="Nowy dzień z Polsat News"/>
    <d v="2023-06-30T00:00:00"/>
    <d v="1899-12-30T07:15:00"/>
    <n v="9200"/>
    <m/>
    <n v="0"/>
    <m/>
    <s v="03|00:10:00|weekdays|False|125"/>
    <n v="5"/>
    <m/>
    <m/>
    <n v="0.59630161304306162"/>
    <x v="4"/>
    <m/>
  </r>
  <r>
    <n v="18492103332"/>
    <x v="0"/>
    <s v="UNKNOWN"/>
    <s v="Nowy dzień z Polsat News"/>
    <d v="2023-06-30T00:00:00"/>
    <d v="1899-12-30T07:30:00"/>
    <n v="7600"/>
    <m/>
    <n v="0"/>
    <m/>
    <s v="03|00:10:00|weekdays|False|125"/>
    <n v="7"/>
    <m/>
    <m/>
    <n v="0.49651859959457884"/>
    <x v="4"/>
    <m/>
  </r>
  <r>
    <n v="18492103333"/>
    <x v="0"/>
    <s v="UNKNOWN"/>
    <s v="Nowy dzień z Polsat News - Graffiti"/>
    <d v="2023-06-30T00:00:00"/>
    <d v="1899-12-30T07:45:00"/>
    <n v="7200"/>
    <m/>
    <n v="0"/>
    <m/>
    <s v="02|00:20:00|weekdays|True|125"/>
    <n v="5"/>
    <m/>
    <m/>
    <n v="0.46822249660089194"/>
    <x v="4"/>
    <m/>
  </r>
  <r>
    <n v="18492103334"/>
    <x v="0"/>
    <s v="UNKNOWN"/>
    <s v="Nowy dzień z Polsat News"/>
    <d v="2023-06-30T00:00:00"/>
    <d v="1899-12-30T07:55:00"/>
    <n v="7000"/>
    <m/>
    <n v="0"/>
    <m/>
    <s v="03|00:10:00|weekdays|False|125"/>
    <n v="7"/>
    <m/>
    <m/>
    <n v="0.43791675526568358"/>
    <x v="4"/>
    <m/>
  </r>
  <r>
    <n v="18492103335"/>
    <x v="0"/>
    <s v="UNKNOWN"/>
    <s v="Nowy dzień z Polsat News"/>
    <d v="2023-06-30T00:00:00"/>
    <d v="1899-12-30T08:15:00"/>
    <n v="7600"/>
    <m/>
    <n v="0"/>
    <m/>
    <s v="03|00:10:00|weekdays|False|125"/>
    <n v="6"/>
    <m/>
    <m/>
    <n v="0.47624002816600741"/>
    <x v="4"/>
    <m/>
  </r>
  <r>
    <n v="18492103336"/>
    <x v="0"/>
    <s v="UNKNOWN"/>
    <s v="Nowy dzień z Polsat News"/>
    <d v="2023-06-30T00:00:00"/>
    <d v="1899-12-30T08:30:00"/>
    <n v="8200"/>
    <m/>
    <n v="0"/>
    <m/>
    <s v="03|00:10:00|weekdays|False|125"/>
    <n v="6"/>
    <m/>
    <m/>
    <n v="0.52209187249490285"/>
    <x v="4"/>
    <m/>
  </r>
  <r>
    <n v="18492103337"/>
    <x v="0"/>
    <s v="Nowy dzień z Polsat News"/>
    <s v="UNKNOWN"/>
    <d v="2023-06-30T00:00:00"/>
    <d v="1899-12-30T08:35:00"/>
    <n v="6300"/>
    <m/>
    <n v="0"/>
    <m/>
    <s v="03|00:10:00|weekdays|False|125"/>
    <n v="7"/>
    <m/>
    <m/>
    <n v="0.51987650831054377"/>
    <x v="4"/>
    <m/>
  </r>
  <r>
    <n v="18492103340"/>
    <x v="0"/>
    <s v="Malanowski i partnerzy"/>
    <s v="Malanowski i partnerzy"/>
    <d v="2023-06-30T00:00:00"/>
    <d v="1899-12-30T08:50:00"/>
    <n v="8800"/>
    <m/>
    <n v="0"/>
    <m/>
    <s v="02|00:20:00|weekdays|True|125"/>
    <n v="6"/>
    <m/>
    <m/>
    <n v="0.68649860695664577"/>
    <x v="4"/>
    <m/>
  </r>
  <r>
    <n v="18492103344"/>
    <x v="0"/>
    <s v="Malanowski i partnerzy 2"/>
    <s v="Malanowski i partnerzy 2"/>
    <d v="2023-06-30T00:00:00"/>
    <d v="1899-12-30T09:30:00"/>
    <n v="11200"/>
    <m/>
    <n v="0"/>
    <m/>
    <s v="02|00:20:00|weekdays|True|125"/>
    <n v="5"/>
    <m/>
    <m/>
    <n v="0.9484794391569431"/>
    <x v="4"/>
    <m/>
  </r>
  <r>
    <n v="18492103348"/>
    <x v="0"/>
    <s v="Sekrety rodziny"/>
    <s v="Sekrety rodziny"/>
    <d v="2023-06-30T00:00:00"/>
    <d v="1899-12-30T09:50:00"/>
    <n v="7600"/>
    <m/>
    <n v="0"/>
    <m/>
    <s v="01|00:10:00|weekdays|True|125"/>
    <n v="6"/>
    <m/>
    <m/>
    <n v="0.64028635354698671"/>
    <x v="4"/>
    <m/>
  </r>
  <r>
    <n v="18492103350"/>
    <x v="0"/>
    <s v="Sekrety rodziny"/>
    <s v="Sekrety rodziny"/>
    <d v="2023-06-30T00:00:00"/>
    <d v="1899-12-30T10:20:00"/>
    <n v="9700"/>
    <m/>
    <n v="0"/>
    <m/>
    <s v="03|00:10:00|weekdays|False|125"/>
    <n v="6"/>
    <m/>
    <m/>
    <n v="0.77484648331714101"/>
    <x v="4"/>
    <m/>
  </r>
  <r>
    <n v="18492103353"/>
    <x v="0"/>
    <s v="Dlaczego ja?"/>
    <s v="Dlaczego ja?"/>
    <d v="2023-06-30T00:00:00"/>
    <d v="1899-12-30T10:50:00"/>
    <n v="9400"/>
    <m/>
    <n v="0"/>
    <m/>
    <s v="01|00:10:00|weekdays|True|125"/>
    <n v="6"/>
    <m/>
    <m/>
    <n v="0.69151206886074668"/>
    <x v="4"/>
    <m/>
  </r>
  <r>
    <n v="18492103355"/>
    <x v="0"/>
    <s v="Dlaczego ja?"/>
    <s v="Dlaczego ja?"/>
    <d v="2023-06-30T00:00:00"/>
    <d v="1899-12-30T11:20:00"/>
    <n v="13600"/>
    <m/>
    <n v="0"/>
    <m/>
    <s v="07|00:20:00|weekdays|False|125"/>
    <n v="6"/>
    <m/>
    <m/>
    <n v="0.95266460517917517"/>
    <x v="4"/>
    <m/>
  </r>
  <r>
    <n v="18492103359"/>
    <x v="0"/>
    <s v="Gliniarze"/>
    <s v="Gliniarze"/>
    <d v="2023-06-30T00:00:00"/>
    <d v="1899-12-30T11:50:00"/>
    <n v="12500"/>
    <m/>
    <n v="0"/>
    <m/>
    <s v="01|00:10:00|weekdays|True|125"/>
    <n v="6"/>
    <m/>
    <m/>
    <n v="1.0253008007900002"/>
    <x v="4"/>
    <m/>
  </r>
  <r>
    <n v="18492103361"/>
    <x v="0"/>
    <s v="Gliniarze"/>
    <s v="Gliniarze"/>
    <d v="2023-06-30T00:00:00"/>
    <d v="1899-12-30T12:20:00"/>
    <n v="13500"/>
    <m/>
    <n v="0"/>
    <m/>
    <s v="03|00:10:00|weekdays|False|125"/>
    <n v="6"/>
    <m/>
    <m/>
    <n v="1.1179414974001447"/>
    <x v="4"/>
    <m/>
  </r>
  <r>
    <n v="18492103363"/>
    <x v="0"/>
    <s v="UNKNOWN"/>
    <s v="Wydarzenia"/>
    <d v="2023-06-30T00:00:00"/>
    <d v="1899-12-30T12:45:00"/>
    <n v="11500"/>
    <m/>
    <n v="0"/>
    <m/>
    <s v="01|00:10:00|weekdays|True|125"/>
    <n v="6"/>
    <m/>
    <m/>
    <n v="0.97740873672680018"/>
    <x v="4"/>
    <m/>
  </r>
  <r>
    <n v="18492103365"/>
    <x v="0"/>
    <s v="UNKNOWN"/>
    <s v="Interwencja"/>
    <d v="2023-06-30T00:00:00"/>
    <d v="1899-12-30T13:15:00"/>
    <n v="10800"/>
    <m/>
    <n v="0"/>
    <m/>
    <s v="01|00:10:00|weekdays|True|125"/>
    <n v="6"/>
    <m/>
    <m/>
    <n v="0.90007095854922681"/>
    <x v="4"/>
    <m/>
  </r>
  <r>
    <n v="18492103368"/>
    <x v="0"/>
    <s v="Trudne sprawy"/>
    <s v="Trudne sprawy"/>
    <d v="2023-06-30T00:00:00"/>
    <d v="1899-12-30T13:50:00"/>
    <n v="10000"/>
    <m/>
    <n v="0"/>
    <m/>
    <s v="02|00:20:00|weekdays|True|125"/>
    <n v="6"/>
    <m/>
    <m/>
    <n v="0.80544235639012784"/>
    <x v="4"/>
    <m/>
  </r>
  <r>
    <n v="18492103370"/>
    <x v="0"/>
    <s v="Trudne sprawy"/>
    <s v="Trudne sprawy"/>
    <d v="2023-06-30T00:00:00"/>
    <d v="1899-12-30T14:20:00"/>
    <n v="12400"/>
    <m/>
    <n v="0"/>
    <m/>
    <s v="03|00:10:00|weekdays|False|125"/>
    <n v="6"/>
    <m/>
    <m/>
    <n v="0.96885478279717008"/>
    <x v="4"/>
    <m/>
  </r>
  <r>
    <n v="18492103373"/>
    <x v="0"/>
    <s v="Dlaczego ja?"/>
    <s v="Dlaczego ja?"/>
    <d v="2023-06-30T00:00:00"/>
    <d v="1899-12-30T14:50:00"/>
    <n v="11400"/>
    <m/>
    <n v="0"/>
    <m/>
    <s v="01|00:10:00|weekdays|True|125"/>
    <n v="6"/>
    <m/>
    <m/>
    <n v="0.95512953032048009"/>
    <x v="4"/>
    <m/>
  </r>
  <r>
    <n v="18492103375"/>
    <x v="0"/>
    <s v="Dlaczego ja?"/>
    <s v="Dlaczego ja?"/>
    <d v="2023-06-30T00:00:00"/>
    <d v="1899-12-30T15:20:00"/>
    <n v="14200"/>
    <m/>
    <n v="0"/>
    <m/>
    <s v="07|00:20:00|weekdays|False|125"/>
    <n v="6"/>
    <m/>
    <m/>
    <n v="1.1019529946233544"/>
    <x v="4"/>
    <m/>
  </r>
  <r>
    <n v="18492103377"/>
    <x v="0"/>
    <s v="UNKNOWN"/>
    <s v="Wydarzenia"/>
    <d v="2023-06-30T00:00:00"/>
    <d v="1899-12-30T15:45:00"/>
    <n v="15700"/>
    <m/>
    <n v="0"/>
    <m/>
    <s v="01|00:10:00|weekdays|True|125"/>
    <n v="6"/>
    <m/>
    <m/>
    <n v="1.1861520724589067"/>
    <x v="4"/>
    <m/>
  </r>
  <r>
    <n v="18492103379"/>
    <x v="0"/>
    <s v="UNKNOWN"/>
    <s v="Pogoda"/>
    <d v="2023-06-30T00:00:00"/>
    <d v="1899-12-30T16:10:00"/>
    <n v="20800"/>
    <m/>
    <n v="0"/>
    <m/>
    <s v="03|00:10:00|weekdays|False|125"/>
    <n v="6"/>
    <m/>
    <m/>
    <n v="1.6073806034017046"/>
    <x v="4"/>
    <m/>
  </r>
  <r>
    <n v="18492103382"/>
    <x v="0"/>
    <s v="Interwencja"/>
    <s v="UNKNOWN"/>
    <d v="2023-06-30T00:00:00"/>
    <d v="1899-12-30T16:25:00"/>
    <n v="17400"/>
    <m/>
    <n v="0"/>
    <m/>
    <s v="01|00:10:00|weekdays|True|125"/>
    <n v="6"/>
    <m/>
    <m/>
    <n v="1.2822319146996801"/>
    <x v="4"/>
    <m/>
  </r>
  <r>
    <n v="18492103385"/>
    <x v="0"/>
    <s v="Na ratunek 112"/>
    <s v="Na ratunek 112"/>
    <d v="2023-06-30T00:00:00"/>
    <d v="1899-12-30T16:40:00"/>
    <n v="16600"/>
    <m/>
    <n v="0"/>
    <m/>
    <s v="01|00:10:00|weekdays|True|125"/>
    <n v="6"/>
    <m/>
    <m/>
    <n v="1.2250149301157869"/>
    <x v="4"/>
    <m/>
  </r>
  <r>
    <n v="18492103389"/>
    <x v="0"/>
    <s v="Gliniarze"/>
    <s v="Gliniarze"/>
    <d v="2023-06-30T00:00:00"/>
    <d v="1899-12-30T17:15:00"/>
    <n v="27900"/>
    <m/>
    <n v="0"/>
    <m/>
    <s v="02|00:20:00|weekdays|True|125"/>
    <n v="6"/>
    <m/>
    <m/>
    <n v="1.90982550766179"/>
    <x v="4"/>
    <m/>
  </r>
  <r>
    <n v="18492103391"/>
    <x v="0"/>
    <s v="Gliniarze"/>
    <s v="Gliniarze"/>
    <d v="2023-06-30T00:00:00"/>
    <d v="1899-12-30T17:40:00"/>
    <n v="35600"/>
    <m/>
    <n v="0"/>
    <m/>
    <s v="03|00:10:00|weekdays|False|125"/>
    <n v="6"/>
    <m/>
    <m/>
    <n v="2.4408927635144559"/>
    <x v="4"/>
    <m/>
  </r>
  <r>
    <n v="18492103394"/>
    <x v="0"/>
    <s v="Pierwsza miłość"/>
    <s v="Pierwsza miłość"/>
    <d v="2023-06-30T00:00:00"/>
    <d v="1899-12-30T18:05:00"/>
    <n v="44800"/>
    <m/>
    <n v="0"/>
    <m/>
    <s v="01|00:10:00|weekdays|True|125"/>
    <n v="6"/>
    <m/>
    <m/>
    <n v="2.5125011366980274"/>
    <x v="4"/>
    <m/>
  </r>
  <r>
    <n v="18492103396"/>
    <x v="0"/>
    <s v="Pierwsza miłość"/>
    <s v="Pierwsza miłość"/>
    <d v="2023-06-30T00:00:00"/>
    <d v="1899-12-30T18:30:00"/>
    <n v="51900"/>
    <m/>
    <n v="0"/>
    <m/>
    <s v="07|00:20:00|weekdays|False|125"/>
    <n v="6"/>
    <m/>
    <m/>
    <n v="2.8374290202548424"/>
    <x v="4"/>
    <m/>
  </r>
  <r>
    <n v="18492103399"/>
    <x v="0"/>
    <s v="UNKNOWN"/>
    <s v="Wydarzenia"/>
    <d v="2023-06-30T00:00:00"/>
    <d v="1899-12-30T18:48:00"/>
    <n v="50000"/>
    <m/>
    <n v="0"/>
    <m/>
    <s v="02|00:20:00|weekdays|True|125"/>
    <n v="6"/>
    <m/>
    <m/>
    <n v="2.6587451152839718"/>
    <x v="4"/>
    <m/>
  </r>
  <r>
    <n v="18492103400"/>
    <x v="0"/>
    <s v="UNKNOWN"/>
    <s v="Sport"/>
    <d v="2023-06-30T00:00:00"/>
    <d v="1899-12-30T19:44:00"/>
    <n v="30800"/>
    <m/>
    <n v="0"/>
    <m/>
    <s v="02|00:20:00|weekdays|True|125"/>
    <n v="6"/>
    <m/>
    <m/>
    <n v="1.7609784576815934"/>
    <x v="4"/>
    <m/>
  </r>
  <r>
    <n v="18492103405"/>
    <x v="0"/>
    <s v="UNKNOWN"/>
    <s v="Pogoda"/>
    <d v="2023-06-30T00:00:00"/>
    <d v="1899-12-30T19:55:00"/>
    <n v="27100"/>
    <m/>
    <n v="0"/>
    <m/>
    <s v="03|00:10:00|weekdays|False|125"/>
    <n v="6"/>
    <m/>
    <m/>
    <n v="1.6650999688551054"/>
    <x v="4"/>
    <m/>
  </r>
  <r>
    <n v="18492103410"/>
    <x v="0"/>
    <s v="Film - Wkręceni"/>
    <s v="Film - Wkręceni"/>
    <d v="2023-06-30T00:00:00"/>
    <d v="1899-12-30T20:40:00"/>
    <n v="37100"/>
    <m/>
    <n v="0"/>
    <m/>
    <s v="06|00:10:00|weekdays|False|124"/>
    <n v="6"/>
    <m/>
    <m/>
    <n v="2.7847352016499625"/>
    <x v="4"/>
    <m/>
  </r>
  <r>
    <n v="18492103411"/>
    <x v="0"/>
    <s v="Film - Wkręceni"/>
    <s v="Film - Wkręceni"/>
    <d v="2023-06-30T00:00:00"/>
    <d v="1899-12-30T20:45:00"/>
    <n v="37100"/>
    <m/>
    <n v="0"/>
    <m/>
    <s v="10|00:10:00|group|False|125"/>
    <n v="9"/>
    <m/>
    <m/>
    <n v="2.2737612313712567"/>
    <x v="4"/>
    <m/>
  </r>
  <r>
    <n v="18492103413"/>
    <x v="0"/>
    <s v="Film - Wkręceni"/>
    <s v="Film - Wkręceni"/>
    <d v="2023-06-30T00:00:00"/>
    <d v="1899-12-30T21:35:00"/>
    <n v="40700"/>
    <m/>
    <n v="0"/>
    <m/>
    <s v="10|00:10:00|group|False|125"/>
    <n v="13"/>
    <m/>
    <m/>
    <n v="2.2769493002664976"/>
    <x v="4"/>
    <m/>
  </r>
  <r>
    <n v="18492103414"/>
    <x v="0"/>
    <s v="Film - Wkręceni"/>
    <s v="Film - Wkręceni"/>
    <d v="2023-06-30T00:00:00"/>
    <d v="1899-12-30T21:40:00"/>
    <n v="40700"/>
    <m/>
    <n v="0"/>
    <m/>
    <s v="06|00:10:00|weekdays|False|124"/>
    <n v="6"/>
    <m/>
    <m/>
    <n v="3.0082453559879641"/>
    <x v="4"/>
    <m/>
  </r>
  <r>
    <n v="18492103417"/>
    <x v="0"/>
    <s v="Film - Świat w płomieniach"/>
    <s v="Film - Świat w płomieniach"/>
    <d v="2023-06-30T00:00:00"/>
    <d v="1899-12-30T22:35:00"/>
    <n v="28900"/>
    <m/>
    <n v="0"/>
    <m/>
    <s v="10|00:10:00|group|False|125"/>
    <n v="16"/>
    <m/>
    <m/>
    <n v="1.4059482368363696"/>
    <x v="4"/>
    <m/>
  </r>
  <r>
    <n v="18492103418"/>
    <x v="0"/>
    <s v="Film - Świat w płomieniach"/>
    <s v="Film - Świat w płomieniach"/>
    <d v="2023-06-30T00:00:00"/>
    <d v="1899-12-30T22:40:00"/>
    <n v="28900"/>
    <m/>
    <n v="0"/>
    <m/>
    <s v="03|00:10:00|weekdays|False|125"/>
    <n v="5"/>
    <m/>
    <m/>
    <n v="1.5000555018417916"/>
    <x v="4"/>
    <m/>
  </r>
  <r>
    <n v="18492103420"/>
    <x v="0"/>
    <s v="Film - Świat w płomieniach"/>
    <s v="Film - Świat w płomieniach"/>
    <d v="2023-06-30T00:00:00"/>
    <d v="1899-12-30T23:30:00"/>
    <n v="12100"/>
    <m/>
    <n v="0"/>
    <m/>
    <s v="07|00:20:00|weekdays|False|125"/>
    <n v="7"/>
    <m/>
    <m/>
    <n v="0.75893886966396495"/>
    <x v="4"/>
    <m/>
  </r>
  <r>
    <n v="18492103421"/>
    <x v="0"/>
    <s v="Film - Świat w płomieniach"/>
    <s v="Film - Świat w płomieniach"/>
    <d v="2023-06-30T00:00:00"/>
    <d v="1899-12-30T23:35:00"/>
    <n v="12100"/>
    <m/>
    <n v="0"/>
    <m/>
    <s v="03|00:10:00|weekdays|False|125"/>
    <n v="6"/>
    <m/>
    <m/>
    <n v="0.75850386063272235"/>
    <x v="4"/>
    <m/>
  </r>
  <r>
    <n v="18492103422"/>
    <x v="0"/>
    <s v="Film - Świat w płomieniach"/>
    <s v="UNKNOWN"/>
    <d v="2023-07-01T00:00:00"/>
    <d v="1899-12-30T00:45:00"/>
    <n v="4700"/>
    <m/>
    <n v="0"/>
    <m/>
    <s v="07|00:20:00|weekdays|False|125"/>
    <n v="6"/>
    <m/>
    <m/>
    <n v="0.27224793953496007"/>
    <x v="4"/>
    <m/>
  </r>
  <r>
    <n v="18492103424"/>
    <x v="0"/>
    <s v="UNKNOWN"/>
    <s v="Film - Conan barbarzyńca"/>
    <d v="2023-07-01T00:00:00"/>
    <d v="1899-12-30T00:50:00"/>
    <n v="4700"/>
    <m/>
    <n v="0"/>
    <m/>
    <s v="07|00:20:00|weekdays|False|125"/>
    <n v="5"/>
    <m/>
    <m/>
    <n v="0.25611127286829338"/>
    <x v="4"/>
    <m/>
  </r>
  <r>
    <n v="18492103426"/>
    <x v="0"/>
    <s v="Film - Conan barbarzyńca"/>
    <s v="Film - Conan barbarzyńca"/>
    <d v="2023-07-01T00:00:00"/>
    <d v="1899-12-30T01:35:00"/>
    <n v="3100"/>
    <m/>
    <n v="0"/>
    <m/>
    <s v="03|00:10:00|weekdays|False|125"/>
    <n v="5"/>
    <m/>
    <m/>
    <n v="0.18479619569929251"/>
    <x v="4"/>
    <m/>
  </r>
  <r>
    <n v="18492103427"/>
    <x v="0"/>
    <s v="Film - Conan barbarzyńca"/>
    <s v="Film - Conan barbarzyńca"/>
    <d v="2023-07-01T00:00:00"/>
    <d v="1899-12-30T01:40:00"/>
    <n v="3100"/>
    <m/>
    <n v="0"/>
    <m/>
    <s v="03|00:10:00|weekdays|False|125"/>
    <n v="5"/>
    <m/>
    <m/>
    <n v="0.19601619569929252"/>
    <x v="4"/>
    <m/>
  </r>
  <r>
    <n v="18492103429"/>
    <x v="0"/>
    <s v="Film - Conan barbarzyńca"/>
    <s v="Film - Conan barbarzyńca"/>
    <d v="2023-07-01T00:00:00"/>
    <d v="1899-12-30T02:30:00"/>
    <n v="1900"/>
    <m/>
    <n v="0"/>
    <m/>
    <s v="07|00:20:00|weekdays|False|125"/>
    <n v="7"/>
    <m/>
    <m/>
    <n v="0.10864577292244078"/>
    <x v="4"/>
    <m/>
  </r>
  <r>
    <n v="18492103430"/>
    <x v="0"/>
    <s v="Film - Conan barbarzyńca"/>
    <s v="Film - Conan barbarzyńca"/>
    <d v="2023-07-01T00:00:00"/>
    <d v="1899-12-30T02:35:00"/>
    <n v="1900"/>
    <m/>
    <n v="0"/>
    <m/>
    <s v="07|00:20:00|weekdays|False|125"/>
    <n v="5"/>
    <m/>
    <m/>
    <n v="0.11173434435101223"/>
    <x v="4"/>
    <m/>
  </r>
  <r>
    <n v="18492103431"/>
    <x v="0"/>
    <s v="Film - Conan barbarzyńca"/>
    <s v="UNKNOWN"/>
    <d v="2023-07-01T00:00:00"/>
    <d v="1899-12-30T03:45:00"/>
    <n v="900"/>
    <m/>
    <n v="0"/>
    <m/>
    <s v="27|00:10:00|weekdays|False|123"/>
    <n v="6"/>
    <m/>
    <m/>
    <n v="6.0168977342324549E-2"/>
    <x v="4"/>
    <m/>
  </r>
  <r>
    <n v="18492103433"/>
    <x v="0"/>
    <s v="UNKNOWN"/>
    <s v="Zjedz  Alaskę"/>
    <d v="2023-07-01T00:00:00"/>
    <d v="1899-12-30T03:50:00"/>
    <n v="900"/>
    <m/>
    <n v="0"/>
    <m/>
    <s v="28|00:20:00|weekdays|False|123"/>
    <n v="6"/>
    <m/>
    <m/>
    <n v="5.9615461681917177E-2"/>
    <x v="4"/>
    <m/>
  </r>
  <r>
    <n v="18492103435"/>
    <x v="0"/>
    <s v="Zjedz  Alaskę"/>
    <s v="Zjedz  Alaskę"/>
    <d v="2023-07-01T00:00:00"/>
    <d v="1899-12-30T04:10:00"/>
    <n v="1400"/>
    <m/>
    <n v="0"/>
    <m/>
    <s v="13|00:30:00|weekdays|False|125"/>
    <n v="6"/>
    <m/>
    <m/>
    <n v="8.3365486249764559E-2"/>
    <x v="4"/>
    <m/>
  </r>
  <r>
    <n v="18492103438"/>
    <x v="0"/>
    <s v="UNKNOWN"/>
    <s v="Disco gramy!"/>
    <d v="2023-07-01T00:00:00"/>
    <d v="1899-12-30T04:35:00"/>
    <n v="800"/>
    <m/>
    <n v="0"/>
    <m/>
    <s v="04|00:10:00|weekdays|True|124"/>
    <n v="7"/>
    <m/>
    <m/>
    <n v="5.0560432791906314E-2"/>
    <x v="4"/>
    <m/>
  </r>
  <r>
    <n v="18481918934"/>
    <x v="1"/>
    <s v="Kobra - oddział specjalny"/>
    <s v="Kobra - oddział specjalny"/>
    <d v="2023-06-01T00:00:00"/>
    <d v="1899-12-30T06:12:00"/>
    <n v="700"/>
    <m/>
    <n v="0"/>
    <m/>
    <s v="01|00:10:00|weekdays|True|125"/>
    <n v="5"/>
    <m/>
    <m/>
    <n v="0.12493650307126944"/>
    <x v="0"/>
    <m/>
  </r>
  <r>
    <n v="18481918936"/>
    <x v="1"/>
    <s v="Kobra - oddział specjalny"/>
    <s v="Kobra - oddział specjalny"/>
    <d v="2023-06-01T00:00:00"/>
    <d v="1899-12-30T06:21:00"/>
    <n v="700"/>
    <m/>
    <n v="0"/>
    <m/>
    <s v="08|00:30:00|weekdays|True|125"/>
    <n v="6"/>
    <m/>
    <m/>
    <n v="0.13094058870042169"/>
    <x v="0"/>
    <m/>
  </r>
  <r>
    <n v="18481918938"/>
    <x v="1"/>
    <s v="Kobra - oddział specjalny"/>
    <s v="Kobra - oddział specjalny"/>
    <d v="2023-06-01T00:00:00"/>
    <d v="1899-12-30T07:07:00"/>
    <n v="1100"/>
    <m/>
    <n v="0"/>
    <m/>
    <s v="02|00:20:00|weekdays|True|125"/>
    <n v="5"/>
    <m/>
    <m/>
    <n v="0.22606709307486403"/>
    <x v="0"/>
    <m/>
  </r>
  <r>
    <n v="18481918940"/>
    <x v="1"/>
    <s v="Kobra - oddział specjalny"/>
    <s v="Kobra - oddział specjalny"/>
    <d v="2023-06-01T00:00:00"/>
    <d v="1899-12-30T07:20:00"/>
    <n v="1100"/>
    <m/>
    <n v="0"/>
    <m/>
    <s v="08|00:30:00|weekdays|True|125"/>
    <n v="5"/>
    <m/>
    <m/>
    <n v="0.22753521081494837"/>
    <x v="0"/>
    <m/>
  </r>
  <r>
    <n v="18481918942"/>
    <x v="1"/>
    <s v="Lombard. Życie pod zastaw"/>
    <s v="Lombard. Życie pod zastaw"/>
    <d v="2023-06-01T00:00:00"/>
    <d v="1899-12-30T08:12:00"/>
    <n v="1200"/>
    <m/>
    <n v="0"/>
    <m/>
    <s v="01|00:10:00|weekdays|True|125"/>
    <n v="5"/>
    <m/>
    <m/>
    <n v="0.28898257669360472"/>
    <x v="0"/>
    <m/>
  </r>
  <r>
    <n v="18481918944"/>
    <x v="1"/>
    <s v="Lombard. Życie pod zastaw"/>
    <s v="Lombard. Życie pod zastaw"/>
    <d v="2023-06-01T00:00:00"/>
    <d v="1899-12-30T08:41:00"/>
    <n v="1200"/>
    <m/>
    <n v="0"/>
    <m/>
    <s v="03|00:10:00|weekdays|False|125"/>
    <n v="6"/>
    <m/>
    <m/>
    <n v="0.26947289910609856"/>
    <x v="0"/>
    <m/>
  </r>
  <r>
    <n v="18481918946"/>
    <x v="1"/>
    <s v="Rodzinny interes"/>
    <s v="Rodzinny interes"/>
    <d v="2023-06-01T00:00:00"/>
    <d v="1899-12-30T09:14:00"/>
    <n v="1100"/>
    <m/>
    <n v="0"/>
    <m/>
    <s v="03|00:10:00|weekdays|False|125"/>
    <n v="5"/>
    <m/>
    <m/>
    <n v="0.25075682418059031"/>
    <x v="0"/>
    <m/>
  </r>
  <r>
    <n v="18481918948"/>
    <x v="1"/>
    <s v="Rodzinny interes"/>
    <s v="Rodzinny interes"/>
    <d v="2023-06-01T00:00:00"/>
    <d v="1899-12-30T09:41:00"/>
    <n v="1100"/>
    <m/>
    <n v="0"/>
    <m/>
    <s v="03|00:10:00|weekdays|False|125"/>
    <n v="6"/>
    <m/>
    <m/>
    <n v="0.24871682418059035"/>
    <x v="0"/>
    <m/>
  </r>
  <r>
    <n v="18481918950"/>
    <x v="1"/>
    <s v="Lombard. Życie pod zastaw"/>
    <s v="Lombard. Życie pod zastaw"/>
    <d v="2023-06-01T00:00:00"/>
    <d v="1899-12-30T10:17:00"/>
    <n v="1100"/>
    <m/>
    <n v="0"/>
    <m/>
    <s v="08|00:30:00|weekdays|True|125"/>
    <n v="6"/>
    <m/>
    <m/>
    <n v="0.22333521081494837"/>
    <x v="0"/>
    <m/>
  </r>
  <r>
    <n v="18481918952"/>
    <x v="1"/>
    <s v="Lombard. Życie pod zastaw"/>
    <s v="Lombard. Życie pod zastaw"/>
    <d v="2023-06-01T00:00:00"/>
    <d v="1899-12-30T10:50:00"/>
    <n v="1100"/>
    <m/>
    <n v="0"/>
    <m/>
    <s v="11|00:20:00|group|True|125"/>
    <n v="7"/>
    <m/>
    <m/>
    <n v="0.22967467302640102"/>
    <x v="0"/>
    <m/>
  </r>
  <r>
    <n v="18481918954"/>
    <x v="1"/>
    <s v="Zaklinaczka duchów"/>
    <s v="Zaklinaczka duchów"/>
    <d v="2023-06-01T00:00:00"/>
    <d v="1899-12-30T11:11:00"/>
    <n v="1000"/>
    <m/>
    <n v="0"/>
    <m/>
    <s v="06|00:10:00|weekdays|False|124"/>
    <n v="5"/>
    <m/>
    <m/>
    <n v="0.22029225428111091"/>
    <x v="0"/>
    <m/>
  </r>
  <r>
    <n v="18481918956"/>
    <x v="1"/>
    <s v="Zaklinaczka duchów"/>
    <s v="Zaklinaczka duchów"/>
    <d v="2023-06-01T00:00:00"/>
    <d v="1899-12-30T11:39:00"/>
    <n v="1000"/>
    <m/>
    <n v="0"/>
    <m/>
    <s v="10|00:10:00|group|False|125"/>
    <n v="15"/>
    <m/>
    <m/>
    <n v="0.22542182396339486"/>
    <x v="0"/>
    <m/>
  </r>
  <r>
    <n v="18481918958"/>
    <x v="1"/>
    <s v="Zaklinaczka duchów"/>
    <s v="Zaklinaczka duchów"/>
    <d v="2023-06-01T00:00:00"/>
    <d v="1899-12-30T12:20:00"/>
    <n v="1600"/>
    <m/>
    <n v="0"/>
    <m/>
    <s v="09|00:10:00|group|True|125"/>
    <n v="7"/>
    <m/>
    <m/>
    <n v="0.31371108435215023"/>
    <x v="0"/>
    <m/>
  </r>
  <r>
    <n v="18481918960"/>
    <x v="1"/>
    <s v="Zaklinaczka duchów"/>
    <s v="Zaklinaczka duchów"/>
    <d v="2023-06-01T00:00:00"/>
    <d v="1899-12-30T12:39:00"/>
    <n v="1600"/>
    <m/>
    <n v="0"/>
    <m/>
    <s v="06|00:10:00|weekdays|False|124"/>
    <n v="5"/>
    <m/>
    <m/>
    <n v="0.34621160684977748"/>
    <x v="0"/>
    <m/>
  </r>
  <r>
    <n v="18481918962"/>
    <x v="1"/>
    <s v="Lekarze na start"/>
    <s v="Lekarze na start"/>
    <d v="2023-06-01T00:00:00"/>
    <d v="1899-12-30T13:10:00"/>
    <n v="1400"/>
    <m/>
    <n v="0"/>
    <m/>
    <s v="03|00:10:00|weekdays|False|125"/>
    <n v="6"/>
    <m/>
    <m/>
    <n v="0.28973504895711499"/>
    <x v="0"/>
    <m/>
  </r>
  <r>
    <n v="18481918965"/>
    <x v="1"/>
    <s v="Lekarze na start"/>
    <s v="Lekarze na start"/>
    <d v="2023-06-01T00:00:00"/>
    <d v="1899-12-30T13:40:00"/>
    <n v="1400"/>
    <m/>
    <n v="0"/>
    <m/>
    <s v="03|00:10:00|weekdays|False|125"/>
    <n v="6"/>
    <m/>
    <m/>
    <n v="0.33308504895711499"/>
    <x v="0"/>
    <m/>
  </r>
  <r>
    <n v="18481918968"/>
    <x v="1"/>
    <s v="Lombard. Życie pod zastaw"/>
    <s v="Lombard. Życie pod zastaw"/>
    <d v="2023-06-01T00:00:00"/>
    <d v="1899-12-30T14:13:00"/>
    <n v="1100"/>
    <m/>
    <n v="0"/>
    <m/>
    <s v="03|00:10:00|weekdays|False|125"/>
    <n v="5"/>
    <m/>
    <m/>
    <n v="0.24871682418059035"/>
    <x v="0"/>
    <m/>
  </r>
  <r>
    <n v="18481918970"/>
    <x v="1"/>
    <s v="Lombard. Życie pod zastaw"/>
    <s v="Lombard. Życie pod zastaw"/>
    <d v="2023-06-01T00:00:00"/>
    <d v="1899-12-30T14:40:00"/>
    <n v="1100"/>
    <m/>
    <n v="0"/>
    <m/>
    <s v="03|00:10:00|weekdays|False|125"/>
    <n v="6"/>
    <m/>
    <m/>
    <n v="0.28016682418059036"/>
    <x v="0"/>
    <m/>
  </r>
  <r>
    <n v="18481918972"/>
    <x v="1"/>
    <s v="Lombard. Życie pod zastaw"/>
    <s v="Lombard. Życie pod zastaw"/>
    <d v="2023-06-01T00:00:00"/>
    <d v="1899-12-30T15:07:00"/>
    <n v="2000"/>
    <m/>
    <n v="0"/>
    <m/>
    <s v="05|00:20:00|weekdays|True|124"/>
    <n v="5"/>
    <m/>
    <m/>
    <n v="0.38815590655181037"/>
    <x v="0"/>
    <m/>
  </r>
  <r>
    <n v="18481918974"/>
    <x v="1"/>
    <s v="Lombard. Życie pod zastaw"/>
    <s v="Lombard. Życie pod zastaw"/>
    <d v="2023-06-01T00:00:00"/>
    <d v="1899-12-30T15:49:00"/>
    <n v="2000"/>
    <m/>
    <n v="0"/>
    <m/>
    <s v="14|00:30:00|group|True|125"/>
    <n v="5"/>
    <m/>
    <m/>
    <n v="0.43301719098909397"/>
    <x v="0"/>
    <m/>
  </r>
  <r>
    <n v="18481918976"/>
    <x v="1"/>
    <s v="Rodzinny interes"/>
    <s v="Rodzinny interes"/>
    <d v="2023-06-01T00:00:00"/>
    <d v="1899-12-30T16:15:00"/>
    <n v="1500"/>
    <m/>
    <n v="0"/>
    <m/>
    <s v="10|00:10:00|group|False|125"/>
    <n v="8"/>
    <m/>
    <m/>
    <n v="0.34383023594509232"/>
    <x v="0"/>
    <m/>
  </r>
  <r>
    <n v="18481918978"/>
    <x v="1"/>
    <s v="Rodzinny interes"/>
    <s v="Rodzinny interes"/>
    <d v="2023-06-01T00:00:00"/>
    <d v="1899-12-30T16:43:00"/>
    <n v="1500"/>
    <m/>
    <n v="0"/>
    <m/>
    <s v="10|00:10:00|group|False|125"/>
    <n v="6"/>
    <m/>
    <m/>
    <n v="0.34687606927842562"/>
    <x v="0"/>
    <m/>
  </r>
  <r>
    <n v="18481918980"/>
    <x v="1"/>
    <s v="Lekarze na start"/>
    <s v="Lekarze na start"/>
    <d v="2023-06-01T00:00:00"/>
    <d v="1899-12-30T17:10:00"/>
    <n v="2100"/>
    <m/>
    <n v="0"/>
    <m/>
    <s v="06|00:10:00|weekdays|False|124"/>
    <n v="6"/>
    <m/>
    <m/>
    <n v="0.42599773399033297"/>
    <x v="0"/>
    <m/>
  </r>
  <r>
    <n v="18481918983"/>
    <x v="1"/>
    <s v="Lekarze na start"/>
    <s v="Lekarze na start"/>
    <d v="2023-06-01T00:00:00"/>
    <d v="1899-12-30T17:40:00"/>
    <n v="2100"/>
    <m/>
    <n v="0"/>
    <m/>
    <s v="06|00:10:00|weekdays|False|124"/>
    <n v="6"/>
    <m/>
    <m/>
    <n v="0.46203106732366628"/>
    <x v="0"/>
    <m/>
  </r>
  <r>
    <n v="18481918986"/>
    <x v="1"/>
    <s v="Lombard. Życie pod zastaw"/>
    <s v="Lombard. Życie pod zastaw"/>
    <d v="2023-06-01T00:00:00"/>
    <d v="1899-12-30T18:20:00"/>
    <n v="3000"/>
    <m/>
    <n v="0"/>
    <m/>
    <s v="10|00:10:00|group|False|125"/>
    <n v="6"/>
    <m/>
    <m/>
    <n v="0.66651880522351803"/>
    <x v="0"/>
    <m/>
  </r>
  <r>
    <n v="18481918988"/>
    <x v="1"/>
    <s v="Lombard. Życie pod zastaw"/>
    <s v="Lombard. Życie pod zastaw"/>
    <d v="2023-06-01T00:00:00"/>
    <d v="1899-12-30T18:49:00"/>
    <n v="3000"/>
    <m/>
    <n v="0"/>
    <m/>
    <s v="12|00:20:00|group|False|125"/>
    <n v="8"/>
    <m/>
    <m/>
    <n v="0.66777297189018459"/>
    <x v="0"/>
    <m/>
  </r>
  <r>
    <n v="18481918990"/>
    <x v="1"/>
    <s v="Lombard. Życie pod zastaw"/>
    <s v="Lombard. Życie pod zastaw"/>
    <d v="2023-06-01T00:00:00"/>
    <d v="1899-12-30T19:09:00"/>
    <n v="3500"/>
    <m/>
    <n v="0"/>
    <m/>
    <s v="01|00:10:00|weekdays|True|125"/>
    <n v="5"/>
    <m/>
    <m/>
    <n v="0.76036251535634725"/>
    <x v="0"/>
    <m/>
  </r>
  <r>
    <n v="18481918992"/>
    <x v="1"/>
    <s v="Lombard. Życie pod zastaw"/>
    <s v="Lombard. Życie pod zastaw"/>
    <d v="2023-06-01T00:00:00"/>
    <d v="1899-12-30T19:38:00"/>
    <n v="3500"/>
    <m/>
    <n v="0"/>
    <m/>
    <s v="01|00:10:00|weekdays|True|125"/>
    <n v="5"/>
    <m/>
    <m/>
    <n v="0.89710251535634722"/>
    <x v="0"/>
    <m/>
  </r>
  <r>
    <n v="18481918994"/>
    <x v="1"/>
    <s v="Złap mnie, jeśli potrafisz"/>
    <s v="Złap mnie, jeśli potrafisz"/>
    <d v="2023-06-01T00:00:00"/>
    <d v="1899-12-30T20:28:00"/>
    <n v="5600"/>
    <m/>
    <n v="0"/>
    <m/>
    <s v="07|00:20:00|weekdays|False|125"/>
    <n v="7"/>
    <m/>
    <m/>
    <n v="1.0321822526307831"/>
    <x v="0"/>
    <m/>
  </r>
  <r>
    <n v="18481918995"/>
    <x v="1"/>
    <s v="Złap mnie, jeśli potrafisz"/>
    <s v="Złap mnie, jeśli potrafisz"/>
    <d v="2023-06-01T00:00:00"/>
    <d v="1899-12-30T20:34:00"/>
    <n v="5600"/>
    <m/>
    <n v="0"/>
    <m/>
    <s v="07|00:20:00|weekdays|False|125"/>
    <n v="7"/>
    <m/>
    <m/>
    <n v="1.0321822526307831"/>
    <x v="0"/>
    <m/>
  </r>
  <r>
    <n v="18481918997"/>
    <x v="1"/>
    <s v="Złap mnie, jeśli potrafisz"/>
    <s v="Złap mnie, jeśli potrafisz"/>
    <d v="2023-06-01T00:00:00"/>
    <d v="1899-12-30T21:07:00"/>
    <n v="6600"/>
    <m/>
    <n v="0"/>
    <m/>
    <s v="07|00:20:00|weekdays|False|125"/>
    <n v="6"/>
    <m/>
    <m/>
    <n v="1.2047744916209742"/>
    <x v="0"/>
    <m/>
  </r>
  <r>
    <n v="18481918998"/>
    <x v="1"/>
    <s v="Złap mnie, jeśli potrafisz"/>
    <s v="Złap mnie, jeśli potrafisz"/>
    <d v="2023-06-01T00:00:00"/>
    <d v="1899-12-30T21:13:00"/>
    <n v="6600"/>
    <m/>
    <n v="0"/>
    <m/>
    <s v="07|00:20:00|weekdays|False|125"/>
    <n v="6"/>
    <m/>
    <m/>
    <n v="1.2047744916209742"/>
    <x v="0"/>
    <m/>
  </r>
  <r>
    <n v="18481918999"/>
    <x v="1"/>
    <s v="Złap mnie, jeśli potrafisz"/>
    <s v="Złap mnie, jeśli potrafisz"/>
    <d v="2023-06-01T00:00:00"/>
    <d v="1899-12-30T22:18:00"/>
    <n v="6100"/>
    <m/>
    <n v="0"/>
    <m/>
    <s v="10|00:10:00|group|False|125"/>
    <n v="11"/>
    <m/>
    <m/>
    <n v="1.169668641328224"/>
    <x v="0"/>
    <m/>
  </r>
  <r>
    <n v="18481919000"/>
    <x v="1"/>
    <s v="Złap mnie, jeśli potrafisz"/>
    <s v="Złap mnie, jeśli potrafisz"/>
    <d v="2023-06-01T00:00:00"/>
    <d v="1899-12-30T22:24:00"/>
    <n v="6100"/>
    <m/>
    <n v="0"/>
    <m/>
    <s v="10|00:10:00|group|False|125"/>
    <n v="13"/>
    <m/>
    <m/>
    <n v="1.1899658441254266"/>
    <x v="0"/>
    <m/>
  </r>
  <r>
    <n v="18481919002"/>
    <x v="1"/>
    <s v="Sex story"/>
    <s v="Sex story"/>
    <d v="2023-06-01T00:00:00"/>
    <d v="1899-12-30T23:31:00"/>
    <n v="2100"/>
    <m/>
    <n v="0"/>
    <m/>
    <s v="07|00:20:00|weekdays|False|125"/>
    <n v="5"/>
    <m/>
    <m/>
    <n v="0.49639370187940085"/>
    <x v="0"/>
    <m/>
  </r>
  <r>
    <n v="18481919003"/>
    <x v="1"/>
    <s v="Sex story"/>
    <s v="Sex story"/>
    <d v="2023-06-01T00:00:00"/>
    <d v="1899-12-30T23:37:00"/>
    <n v="2100"/>
    <m/>
    <n v="0"/>
    <m/>
    <s v="10|00:10:00|group|False|125"/>
    <n v="7"/>
    <m/>
    <m/>
    <n v="0.48085554460884355"/>
    <x v="0"/>
    <m/>
  </r>
  <r>
    <n v="18481919005"/>
    <x v="1"/>
    <s v="Sex story"/>
    <s v="Sex story"/>
    <d v="2023-06-02T00:00:00"/>
    <d v="1899-12-30T00:11:00"/>
    <n v="1300"/>
    <m/>
    <n v="0"/>
    <m/>
    <s v="06|00:10:00|weekdays|False|124"/>
    <n v="5"/>
    <m/>
    <m/>
    <n v="0.3048719305654442"/>
    <x v="0"/>
    <m/>
  </r>
  <r>
    <n v="18481919006"/>
    <x v="1"/>
    <s v="Sex story"/>
    <s v="Sex story"/>
    <d v="2023-06-02T00:00:00"/>
    <d v="1899-12-30T00:18:00"/>
    <n v="1300"/>
    <m/>
    <n v="0"/>
    <m/>
    <s v="10|00:10:00|group|False|125"/>
    <n v="17"/>
    <m/>
    <m/>
    <n v="0.31266311625045257"/>
    <x v="0"/>
    <m/>
  </r>
  <r>
    <n v="18481919008"/>
    <x v="1"/>
    <s v="Dzielnica strachu"/>
    <s v="Dzielnica strachu"/>
    <d v="2023-06-02T00:00:00"/>
    <d v="1899-12-30T01:22:00"/>
    <n v="700"/>
    <m/>
    <n v="0"/>
    <m/>
    <s v="03|00:10:00|weekdays|False|125"/>
    <n v="5"/>
    <m/>
    <m/>
    <n v="0.20139252447855746"/>
    <x v="0"/>
    <m/>
  </r>
  <r>
    <n v="18481919009"/>
    <x v="1"/>
    <s v="Dzielnica strachu"/>
    <s v="Dzielnica strachu"/>
    <d v="2023-06-02T00:00:00"/>
    <d v="1899-12-30T01:28:00"/>
    <n v="700"/>
    <m/>
    <n v="0"/>
    <m/>
    <s v="07|00:20:00|weekdays|False|125"/>
    <n v="5"/>
    <m/>
    <m/>
    <n v="0.16546456729313361"/>
    <x v="0"/>
    <m/>
  </r>
  <r>
    <n v="18481919012"/>
    <x v="1"/>
    <s v="Lombard. Życie pod zastaw"/>
    <s v="Lombard. Życie pod zastaw"/>
    <d v="2023-06-02T00:00:00"/>
    <d v="1899-12-30T02:28:00"/>
    <n v="600"/>
    <m/>
    <n v="0"/>
    <m/>
    <s v="03|00:10:00|weekdays|False|125"/>
    <n v="7"/>
    <m/>
    <m/>
    <n v="0.11943644955304929"/>
    <x v="0"/>
    <m/>
  </r>
  <r>
    <n v="18481919013"/>
    <x v="1"/>
    <s v="Lombard. Życie pod zastaw"/>
    <s v="Lombard. Życie pod zastaw"/>
    <d v="2023-06-02T00:00:00"/>
    <d v="1899-12-30T02:35:00"/>
    <n v="600"/>
    <m/>
    <n v="0"/>
    <m/>
    <s v="07|00:20:00|weekdays|False|125"/>
    <n v="5"/>
    <m/>
    <m/>
    <n v="0.12490677196554312"/>
    <x v="0"/>
    <m/>
  </r>
  <r>
    <n v="18481919016"/>
    <x v="1"/>
    <s v="Menu na miarę"/>
    <s v="Menu na miarę"/>
    <d v="2023-06-02T00:00:00"/>
    <d v="1899-12-30T03:30:00"/>
    <n v="450"/>
    <m/>
    <n v="0"/>
    <m/>
    <s v="07|00:20:00|weekdays|False|125"/>
    <n v="6"/>
    <m/>
    <m/>
    <n v="7.7230078974157332E-2"/>
    <x v="0"/>
    <m/>
  </r>
  <r>
    <n v="18481919017"/>
    <x v="1"/>
    <s v="Menu na miarę"/>
    <s v="Menu na miarę"/>
    <d v="2023-06-02T00:00:00"/>
    <d v="1899-12-30T03:36:00"/>
    <n v="450"/>
    <m/>
    <n v="0"/>
    <m/>
    <s v="09|00:10:00|group|True|125"/>
    <n v="7"/>
    <m/>
    <m/>
    <n v="7.817409961689939E-2"/>
    <x v="0"/>
    <m/>
  </r>
  <r>
    <n v="18481919020"/>
    <x v="1"/>
    <s v="Z archiwum policji"/>
    <s v="Z archiwum policji"/>
    <d v="2023-06-02T00:00:00"/>
    <d v="1899-12-30T04:39:00"/>
    <n v="450"/>
    <m/>
    <n v="0"/>
    <m/>
    <s v="02|00:20:00|weekdays|True|125"/>
    <n v="6"/>
    <m/>
    <m/>
    <n v="6.8199568379111036E-2"/>
    <x v="0"/>
    <m/>
  </r>
  <r>
    <n v="18481919021"/>
    <x v="1"/>
    <s v="Z archiwum policji"/>
    <s v="Z archiwum policji"/>
    <d v="2023-06-02T00:00:00"/>
    <d v="1899-12-30T04:45:00"/>
    <n v="450"/>
    <m/>
    <n v="0"/>
    <m/>
    <s v="02|00:20:00|weekdays|True|125"/>
    <n v="6"/>
    <m/>
    <m/>
    <n v="6.8199568379111036E-2"/>
    <x v="0"/>
    <m/>
  </r>
  <r>
    <n v="18481919024"/>
    <x v="1"/>
    <s v="Rodzinny interes"/>
    <s v="Rodzinny interes"/>
    <d v="2023-06-02T00:00:00"/>
    <d v="1899-12-30T05:15:00"/>
    <n v="450"/>
    <m/>
    <n v="0"/>
    <m/>
    <s v="03|00:10:00|weekdays|False|125"/>
    <n v="8"/>
    <m/>
    <m/>
    <n v="9.4039837164786963E-2"/>
    <x v="0"/>
    <m/>
  </r>
  <r>
    <n v="18481919025"/>
    <x v="1"/>
    <s v="Rodzinny interes"/>
    <s v="Rodzinny interes"/>
    <d v="2023-06-02T00:00:00"/>
    <d v="1899-12-30T05:21:00"/>
    <n v="450"/>
    <m/>
    <n v="0"/>
    <m/>
    <s v="07|00:20:00|weekdays|False|125"/>
    <n v="7"/>
    <m/>
    <m/>
    <n v="8.8308650402728756E-2"/>
    <x v="0"/>
    <m/>
  </r>
  <r>
    <n v="18481919028"/>
    <x v="1"/>
    <s v="Kobra - oddział specjalny"/>
    <s v="Kobra - oddział specjalny"/>
    <d v="2023-06-02T00:00:00"/>
    <d v="1899-12-30T06:13:00"/>
    <n v="800"/>
    <m/>
    <n v="0"/>
    <m/>
    <s v="02|00:20:00|weekdays|True|125"/>
    <n v="6"/>
    <m/>
    <m/>
    <n v="0.14599182526656776"/>
    <x v="0"/>
    <m/>
  </r>
  <r>
    <n v="18481919030"/>
    <x v="1"/>
    <s v="Kobra - oddział specjalny"/>
    <s v="Kobra - oddział specjalny"/>
    <d v="2023-06-02T00:00:00"/>
    <d v="1899-12-30T06:36:00"/>
    <n v="800"/>
    <m/>
    <n v="0"/>
    <m/>
    <s v="03|00:10:00|weekdays|False|125"/>
    <n v="6"/>
    <m/>
    <m/>
    <n v="0.15669859940406572"/>
    <x v="0"/>
    <m/>
  </r>
  <r>
    <n v="18481919032"/>
    <x v="1"/>
    <s v="Kobra - oddział specjalny"/>
    <s v="Kobra - oddział specjalny"/>
    <d v="2023-06-02T00:00:00"/>
    <d v="1899-12-30T07:07:00"/>
    <n v="800"/>
    <m/>
    <n v="0"/>
    <m/>
    <s v="03|00:10:00|weekdays|False|125"/>
    <n v="6"/>
    <m/>
    <m/>
    <n v="0.16519859940406573"/>
    <x v="0"/>
    <m/>
  </r>
  <r>
    <n v="18481919034"/>
    <x v="1"/>
    <s v="Kobra - oddział specjalny"/>
    <s v="Kobra - oddział specjalny"/>
    <d v="2023-06-02T00:00:00"/>
    <d v="1899-12-30T07:14:00"/>
    <n v="800"/>
    <m/>
    <n v="0"/>
    <m/>
    <s v="07|00:20:00|weekdays|False|125"/>
    <n v="6"/>
    <m/>
    <m/>
    <n v="0.16575902928739081"/>
    <x v="0"/>
    <m/>
  </r>
  <r>
    <n v="18481919036"/>
    <x v="1"/>
    <s v="Lombard. Życie pod zastaw"/>
    <s v="Lombard. Życie pod zastaw"/>
    <d v="2023-06-02T00:00:00"/>
    <d v="1899-12-30T08:07:00"/>
    <n v="1000"/>
    <m/>
    <n v="0"/>
    <m/>
    <s v="02|00:20:00|weekdays|True|125"/>
    <n v="6"/>
    <m/>
    <m/>
    <n v="0.25073978158320975"/>
    <x v="0"/>
    <m/>
  </r>
  <r>
    <n v="18481919038"/>
    <x v="1"/>
    <s v="Lombard. Życie pod zastaw"/>
    <s v="Lombard. Życie pod zastaw"/>
    <d v="2023-06-02T00:00:00"/>
    <d v="1899-12-30T08:35:00"/>
    <n v="1000"/>
    <m/>
    <n v="0"/>
    <m/>
    <s v="03|00:10:00|weekdays|False|125"/>
    <n v="6"/>
    <m/>
    <m/>
    <n v="0.25516074925508214"/>
    <x v="0"/>
    <m/>
  </r>
  <r>
    <n v="18481919040"/>
    <x v="1"/>
    <s v="Rodzinny interes"/>
    <s v="Rodzinny interes"/>
    <d v="2023-06-02T00:00:00"/>
    <d v="1899-12-30T09:15:00"/>
    <n v="700"/>
    <m/>
    <n v="0"/>
    <m/>
    <s v="07|00:20:00|weekdays|False|125"/>
    <n v="5"/>
    <m/>
    <m/>
    <n v="0.17956456729313364"/>
    <x v="0"/>
    <m/>
  </r>
  <r>
    <n v="18481919042"/>
    <x v="1"/>
    <s v="Rodzinny interes"/>
    <s v="Rodzinny interes"/>
    <d v="2023-06-02T00:00:00"/>
    <d v="1899-12-30T09:43:00"/>
    <n v="700"/>
    <m/>
    <n v="0"/>
    <m/>
    <s v="07|00:20:00|weekdays|False|125"/>
    <n v="5"/>
    <m/>
    <m/>
    <n v="0.17016456729313362"/>
    <x v="0"/>
    <m/>
  </r>
  <r>
    <n v="18481919044"/>
    <x v="1"/>
    <s v="Lombard. Życie pod zastaw"/>
    <s v="Lombard. Życie pod zastaw"/>
    <d v="2023-06-02T00:00:00"/>
    <d v="1899-12-30T10:13:00"/>
    <n v="900"/>
    <m/>
    <n v="0"/>
    <m/>
    <s v="03|00:10:00|weekdays|False|125"/>
    <n v="6"/>
    <m/>
    <m/>
    <n v="0.20720467432957393"/>
    <x v="0"/>
    <m/>
  </r>
  <r>
    <n v="18481919046"/>
    <x v="1"/>
    <s v="Lombard. Życie pod zastaw"/>
    <s v="Lombard. Życie pod zastaw"/>
    <d v="2023-06-02T00:00:00"/>
    <d v="1899-12-30T10:40:00"/>
    <n v="900"/>
    <m/>
    <n v="0"/>
    <m/>
    <s v="03|00:10:00|weekdays|False|125"/>
    <n v="6"/>
    <m/>
    <m/>
    <n v="0.22335467432957393"/>
    <x v="0"/>
    <m/>
  </r>
  <r>
    <n v="18481919048"/>
    <x v="1"/>
    <s v="Zaklinaczka duchów"/>
    <s v="Zaklinaczka duchów"/>
    <d v="2023-06-02T00:00:00"/>
    <d v="1899-12-30T11:10:00"/>
    <n v="800"/>
    <m/>
    <n v="0"/>
    <m/>
    <s v="04|00:10:00|weekdays|True|124"/>
    <n v="6"/>
    <m/>
    <m/>
    <n v="0.16321892181655953"/>
    <x v="0"/>
    <m/>
  </r>
  <r>
    <n v="18481919050"/>
    <x v="1"/>
    <s v="Zaklinaczka duchów"/>
    <s v="Zaklinaczka duchów"/>
    <d v="2023-06-02T00:00:00"/>
    <d v="1899-12-30T11:26:00"/>
    <n v="800"/>
    <m/>
    <n v="0"/>
    <m/>
    <s v="14|00:30:00|group|True|125"/>
    <n v="10"/>
    <m/>
    <m/>
    <n v="0.17337687639563762"/>
    <x v="0"/>
    <m/>
  </r>
  <r>
    <n v="18481919052"/>
    <x v="1"/>
    <s v="Zaklinaczka duchów"/>
    <s v="Zaklinaczka duchów"/>
    <d v="2023-06-02T00:00:00"/>
    <d v="1899-12-30T12:12:00"/>
    <n v="1200"/>
    <m/>
    <n v="0"/>
    <m/>
    <s v="02|00:20:00|weekdays|True|125"/>
    <n v="5"/>
    <m/>
    <m/>
    <n v="0.23432773789985167"/>
    <x v="0"/>
    <m/>
  </r>
  <r>
    <n v="18481919054"/>
    <x v="1"/>
    <s v="Zaklinaczka duchów"/>
    <s v="Zaklinaczka duchów"/>
    <d v="2023-06-02T00:00:00"/>
    <d v="1899-12-30T12:39:00"/>
    <n v="1200"/>
    <m/>
    <n v="0"/>
    <m/>
    <s v="03|00:10:00|weekdays|False|125"/>
    <n v="5"/>
    <m/>
    <m/>
    <n v="0.23581289910609859"/>
    <x v="0"/>
    <m/>
  </r>
  <r>
    <n v="18481919056"/>
    <x v="1"/>
    <s v="Lekarze na start"/>
    <s v="Lekarze na start"/>
    <d v="2023-06-02T00:00:00"/>
    <d v="1899-12-30T13:10:00"/>
    <n v="1100"/>
    <m/>
    <n v="0"/>
    <m/>
    <s v="03|00:10:00|weekdays|False|125"/>
    <n v="6"/>
    <m/>
    <m/>
    <n v="0.23001682418059038"/>
    <x v="0"/>
    <m/>
  </r>
  <r>
    <n v="18481919059"/>
    <x v="1"/>
    <s v="Lekarze na start"/>
    <s v="Lekarze na start"/>
    <d v="2023-06-02T00:00:00"/>
    <d v="1899-12-30T13:40:00"/>
    <n v="1100"/>
    <m/>
    <n v="0"/>
    <m/>
    <s v="03|00:10:00|weekdays|False|125"/>
    <n v="6"/>
    <m/>
    <m/>
    <n v="0.27506682418059036"/>
    <x v="0"/>
    <m/>
  </r>
  <r>
    <n v="18481919062"/>
    <x v="1"/>
    <s v="Lombard. Życie pod zastaw"/>
    <s v="Lombard. Życie pod zastaw"/>
    <d v="2023-06-02T00:00:00"/>
    <d v="1899-12-30T14:07:00"/>
    <n v="1100"/>
    <m/>
    <n v="0"/>
    <m/>
    <s v="07|00:20:00|weekdays|False|125"/>
    <n v="6"/>
    <m/>
    <m/>
    <n v="0.2587624152701623"/>
    <x v="0"/>
    <m/>
  </r>
  <r>
    <n v="18481919064"/>
    <x v="1"/>
    <s v="Lombard. Życie pod zastaw"/>
    <s v="Lombard. Życie pod zastaw"/>
    <d v="2023-06-02T00:00:00"/>
    <d v="1899-12-30T14:50:00"/>
    <n v="1100"/>
    <m/>
    <n v="0"/>
    <m/>
    <s v="09|00:10:00|group|True|125"/>
    <n v="5"/>
    <m/>
    <m/>
    <n v="0.2383049419206747"/>
    <x v="0"/>
    <m/>
  </r>
  <r>
    <n v="18481919066"/>
    <x v="1"/>
    <s v="Lombard. Życie pod zastaw"/>
    <s v="Lombard. Życie pod zastaw"/>
    <d v="2023-06-02T00:00:00"/>
    <d v="1899-12-30T15:14:00"/>
    <n v="1800"/>
    <m/>
    <n v="0"/>
    <m/>
    <s v="02|00:20:00|weekdays|True|125"/>
    <n v="5"/>
    <m/>
    <m/>
    <n v="0.36293160684977749"/>
    <x v="0"/>
    <m/>
  </r>
  <r>
    <n v="18481919068"/>
    <x v="1"/>
    <s v="Lombard. Życie pod zastaw"/>
    <s v="Lombard. Życie pod zastaw"/>
    <d v="2023-06-02T00:00:00"/>
    <d v="1899-12-30T15:42:00"/>
    <n v="1800"/>
    <m/>
    <n v="0"/>
    <m/>
    <s v="03|00:10:00|weekdays|False|125"/>
    <n v="6"/>
    <m/>
    <m/>
    <n v="0.41610934865914784"/>
    <x v="0"/>
    <m/>
  </r>
  <r>
    <n v="18481919070"/>
    <x v="1"/>
    <s v="Rodzinny interes"/>
    <s v="Rodzinny interes"/>
    <d v="2023-06-02T00:00:00"/>
    <d v="1899-12-30T16:16:00"/>
    <n v="1400"/>
    <m/>
    <n v="0"/>
    <m/>
    <s v="10|00:10:00|group|False|125"/>
    <n v="8"/>
    <m/>
    <m/>
    <n v="0.33423822021541955"/>
    <x v="0"/>
    <m/>
  </r>
  <r>
    <n v="18481919072"/>
    <x v="1"/>
    <s v="Rodzinny interes"/>
    <s v="Rodzinny interes"/>
    <d v="2023-06-02T00:00:00"/>
    <d v="1899-12-30T16:43:00"/>
    <n v="1400"/>
    <m/>
    <n v="0"/>
    <m/>
    <s v="07|00:20:00|weekdays|False|125"/>
    <n v="6"/>
    <m/>
    <m/>
    <n v="0.3462824679196006"/>
    <x v="0"/>
    <m/>
  </r>
  <r>
    <n v="18481919074"/>
    <x v="1"/>
    <s v="Lekarze na start"/>
    <s v="Lekarze na start"/>
    <d v="2023-06-02T00:00:00"/>
    <d v="1899-12-30T17:10:00"/>
    <n v="2500"/>
    <m/>
    <n v="0"/>
    <m/>
    <s v="06|00:10:00|weekdays|False|124"/>
    <n v="6"/>
    <m/>
    <m/>
    <n v="0.48249730236944394"/>
    <x v="0"/>
    <m/>
  </r>
  <r>
    <n v="18481919077"/>
    <x v="1"/>
    <s v="Lekarze na start"/>
    <s v="Lekarze na start"/>
    <d v="2023-06-02T00:00:00"/>
    <d v="1899-12-30T17:40:00"/>
    <n v="2500"/>
    <m/>
    <n v="0"/>
    <m/>
    <s v="06|00:10:00|weekdays|False|124"/>
    <n v="6"/>
    <m/>
    <m/>
    <n v="0.54536396903611062"/>
    <x v="0"/>
    <m/>
  </r>
  <r>
    <n v="18481919080"/>
    <x v="1"/>
    <s v="Lombard. Życie pod zastaw"/>
    <s v="Lombard. Życie pod zastaw"/>
    <d v="2023-06-02T00:00:00"/>
    <d v="1899-12-30T18:09:00"/>
    <n v="3300"/>
    <m/>
    <n v="0"/>
    <m/>
    <s v="03|00:10:00|weekdays|False|125"/>
    <n v="6"/>
    <m/>
    <m/>
    <n v="0.67645047254177104"/>
    <x v="0"/>
    <m/>
  </r>
  <r>
    <n v="18481919082"/>
    <x v="1"/>
    <s v="Lombard. Życie pod zastaw"/>
    <s v="Lombard. Życie pod zastaw"/>
    <d v="2023-06-02T00:00:00"/>
    <d v="1899-12-30T18:38:00"/>
    <n v="3300"/>
    <m/>
    <n v="0"/>
    <m/>
    <s v="03|00:10:00|weekdays|False|125"/>
    <n v="6"/>
    <m/>
    <m/>
    <n v="0.68835047254177106"/>
    <x v="0"/>
    <m/>
  </r>
  <r>
    <n v="18481919084"/>
    <x v="1"/>
    <s v="Lombard. Życie pod zastaw"/>
    <s v="Lombard. Życie pod zastaw"/>
    <d v="2023-06-02T00:00:00"/>
    <d v="1899-12-30T19:15:00"/>
    <n v="3300"/>
    <m/>
    <n v="0"/>
    <m/>
    <s v="10|00:10:00|group|False|125"/>
    <n v="8"/>
    <m/>
    <m/>
    <n v="0.72127401907920308"/>
    <x v="0"/>
    <m/>
  </r>
  <r>
    <n v="18481919086"/>
    <x v="1"/>
    <s v="Lombard. Życie pod zastaw"/>
    <s v="Lombard. Życie pod zastaw"/>
    <d v="2023-06-02T00:00:00"/>
    <d v="1899-12-30T19:51:00"/>
    <n v="3300"/>
    <m/>
    <n v="0"/>
    <m/>
    <s v="17|00:30:00|weekdays|True|124"/>
    <n v="7"/>
    <m/>
    <m/>
    <n v="0.90426588474502567"/>
    <x v="0"/>
    <m/>
  </r>
  <r>
    <n v="18481919088"/>
    <x v="1"/>
    <s v="Transporter 3"/>
    <s v="Transporter 3"/>
    <d v="2023-06-02T00:00:00"/>
    <d v="1899-12-30T20:21:00"/>
    <n v="7200"/>
    <m/>
    <n v="0"/>
    <m/>
    <s v="06|00:10:00|weekdays|False|124"/>
    <n v="8"/>
    <m/>
    <m/>
    <n v="1.4539922308239985"/>
    <x v="0"/>
    <m/>
  </r>
  <r>
    <n v="18481919089"/>
    <x v="1"/>
    <s v="Transporter 3"/>
    <s v="Transporter 3"/>
    <d v="2023-06-02T00:00:00"/>
    <d v="1899-12-30T20:27:00"/>
    <n v="7200"/>
    <m/>
    <n v="0"/>
    <m/>
    <s v="06|00:10:00|weekdays|False|124"/>
    <n v="6"/>
    <m/>
    <m/>
    <n v="1.4171922308239988"/>
    <x v="0"/>
    <m/>
  </r>
  <r>
    <n v="18481919091"/>
    <x v="1"/>
    <s v="Transporter 3"/>
    <s v="Transporter 3"/>
    <d v="2023-06-02T00:00:00"/>
    <d v="1899-12-30T21:01:00"/>
    <n v="7700"/>
    <m/>
    <n v="0"/>
    <m/>
    <s v="10|00:10:00|group|False|125"/>
    <n v="11"/>
    <m/>
    <m/>
    <n v="1.5666772566393528"/>
    <x v="0"/>
    <m/>
  </r>
  <r>
    <n v="18481919092"/>
    <x v="1"/>
    <s v="Transporter 3"/>
    <s v="Transporter 3"/>
    <d v="2023-06-02T00:00:00"/>
    <d v="1899-12-30T21:07:00"/>
    <n v="7700"/>
    <m/>
    <n v="0"/>
    <m/>
    <s v="07|00:20:00|weekdays|False|125"/>
    <n v="7"/>
    <m/>
    <m/>
    <n v="1.5371702402244698"/>
    <x v="0"/>
    <m/>
  </r>
  <r>
    <n v="18481919094"/>
    <x v="1"/>
    <s v="Dziedzictwo krwi"/>
    <s v="Dziedzictwo krwi"/>
    <d v="2023-06-02T00:00:00"/>
    <d v="1899-12-30T22:27:00"/>
    <n v="6500"/>
    <m/>
    <n v="0"/>
    <m/>
    <s v="03|00:10:00|weekdays|False|125"/>
    <n v="6"/>
    <m/>
    <m/>
    <n v="1.1740448701580339"/>
    <x v="0"/>
    <m/>
  </r>
  <r>
    <n v="18481919095"/>
    <x v="1"/>
    <s v="Dziedzictwo krwi"/>
    <s v="Dziedzictwo krwi"/>
    <d v="2023-06-02T00:00:00"/>
    <d v="1899-12-30T22:33:00"/>
    <n v="6500"/>
    <m/>
    <n v="0"/>
    <m/>
    <s v="07|00:20:00|weekdays|False|125"/>
    <n v="6"/>
    <m/>
    <m/>
    <n v="1.191790029626717"/>
    <x v="0"/>
    <m/>
  </r>
  <r>
    <n v="18481919097"/>
    <x v="1"/>
    <s v="Dziedzictwo krwi"/>
    <s v="UNKNOWN"/>
    <d v="2023-06-02T00:00:00"/>
    <d v="1899-12-30T23:31:00"/>
    <n v="4200"/>
    <m/>
    <n v="0"/>
    <m/>
    <s v="19|00:10:00|group|False|124"/>
    <n v="7"/>
    <m/>
    <m/>
    <n v="0.80906569604129364"/>
    <x v="0"/>
    <m/>
  </r>
  <r>
    <n v="18481919098"/>
    <x v="1"/>
    <s v="UNKNOWN"/>
    <s v="Rewolwer"/>
    <d v="2023-06-02T00:00:00"/>
    <d v="1899-12-30T23:37:00"/>
    <n v="2400"/>
    <m/>
    <n v="0"/>
    <m/>
    <s v="10|00:10:00|group|False|125"/>
    <n v="6"/>
    <m/>
    <m/>
    <n v="0.52045837751214763"/>
    <x v="0"/>
    <m/>
  </r>
  <r>
    <n v="18481919100"/>
    <x v="1"/>
    <s v="Rewolwer"/>
    <s v="Rewolwer"/>
    <d v="2023-06-03T00:00:00"/>
    <d v="1899-12-30T00:26:00"/>
    <n v="1900"/>
    <m/>
    <n v="0"/>
    <m/>
    <s v="03|00:10:00|weekdays|False|125"/>
    <n v="7"/>
    <m/>
    <m/>
    <n v="0.46795113787037035"/>
    <x v="0"/>
    <m/>
  </r>
  <r>
    <n v="18481919101"/>
    <x v="1"/>
    <s v="Rewolwer"/>
    <s v="Rewolwer"/>
    <d v="2023-06-03T00:00:00"/>
    <d v="1899-12-30T00:32:00"/>
    <n v="1900"/>
    <m/>
    <n v="0"/>
    <m/>
    <s v="03|00:10:00|weekdays|False|125"/>
    <n v="5"/>
    <m/>
    <m/>
    <n v="0.45046542358465608"/>
    <x v="0"/>
    <m/>
  </r>
  <r>
    <n v="18481919103"/>
    <x v="1"/>
    <s v="Rewolwer"/>
    <s v="Rewolwer"/>
    <d v="2023-06-03T00:00:00"/>
    <d v="1899-12-30T01:19:00"/>
    <n v="1100"/>
    <m/>
    <n v="0"/>
    <m/>
    <s v="13|00:30:00|weekdays|False|125"/>
    <n v="8"/>
    <m/>
    <m/>
    <n v="0.24281195504400171"/>
    <x v="0"/>
    <m/>
  </r>
  <r>
    <n v="18481919104"/>
    <x v="1"/>
    <s v="Rewolwer"/>
    <s v="Rewolwer"/>
    <d v="2023-06-03T00:00:00"/>
    <d v="1899-12-30T01:26:00"/>
    <n v="1100"/>
    <m/>
    <n v="0"/>
    <m/>
    <s v="22|00:30:00|weekdays|False|124"/>
    <n v="5"/>
    <m/>
    <m/>
    <n v="0.23697311057263337"/>
    <x v="0"/>
    <m/>
  </r>
  <r>
    <n v="18481919106"/>
    <x v="1"/>
    <s v="Menu na miarę"/>
    <s v="Menu na miarę"/>
    <d v="2023-06-03T00:00:00"/>
    <d v="1899-12-30T02:04:00"/>
    <n v="1000"/>
    <m/>
    <n v="0"/>
    <m/>
    <s v="06|00:10:00|weekdays|False|124"/>
    <n v="5"/>
    <m/>
    <m/>
    <n v="0.22581225428111093"/>
    <x v="0"/>
    <m/>
  </r>
  <r>
    <n v="18481919107"/>
    <x v="1"/>
    <s v="Menu na miarę"/>
    <s v="Menu na miarę"/>
    <d v="2023-06-03T00:00:00"/>
    <d v="1899-12-30T02:11:00"/>
    <n v="1000"/>
    <m/>
    <n v="0"/>
    <m/>
    <s v="03|00:10:00|weekdays|False|125"/>
    <n v="5"/>
    <m/>
    <m/>
    <n v="0.21878074925508215"/>
    <x v="0"/>
    <m/>
  </r>
  <r>
    <n v="18481919112"/>
    <x v="1"/>
    <s v="Dyżur"/>
    <s v="Dyżur"/>
    <d v="2023-06-03T00:00:00"/>
    <d v="1899-12-30T03:14:00"/>
    <n v="600"/>
    <m/>
    <n v="0"/>
    <m/>
    <s v="03|00:10:00|weekdays|False|125"/>
    <n v="5"/>
    <m/>
    <m/>
    <n v="0.12045644955304929"/>
    <x v="0"/>
    <m/>
  </r>
  <r>
    <n v="18481919113"/>
    <x v="1"/>
    <s v="Dyżur"/>
    <s v="Dyżur"/>
    <d v="2023-06-03T00:00:00"/>
    <d v="1899-12-30T03:20:00"/>
    <n v="600"/>
    <m/>
    <n v="0"/>
    <m/>
    <s v="07|00:20:00|weekdays|False|125"/>
    <n v="8"/>
    <m/>
    <m/>
    <n v="0.1260817719655431"/>
    <x v="0"/>
    <m/>
  </r>
  <r>
    <n v="18481919116"/>
    <x v="1"/>
    <s v="Menu na miarę"/>
    <s v="Menu na miarę"/>
    <d v="2023-06-03T00:00:00"/>
    <d v="1899-12-30T04:07:00"/>
    <n v="500"/>
    <m/>
    <n v="0"/>
    <m/>
    <s v="02|00:20:00|weekdays|True|125"/>
    <n v="6"/>
    <m/>
    <m/>
    <n v="9.8503224124938199E-2"/>
    <x v="0"/>
    <m/>
  </r>
  <r>
    <n v="18481919117"/>
    <x v="1"/>
    <s v="Menu na miarę"/>
    <s v="Menu na miarę"/>
    <d v="2023-06-03T00:00:00"/>
    <d v="1899-12-30T04:13:00"/>
    <n v="500"/>
    <m/>
    <n v="0"/>
    <m/>
    <s v="02|00:20:00|weekdays|True|125"/>
    <n v="6"/>
    <m/>
    <m/>
    <n v="9.8503224124938199E-2"/>
    <x v="0"/>
    <m/>
  </r>
  <r>
    <n v="18481919122"/>
    <x v="1"/>
    <s v="Dyżur"/>
    <s v="Dyżur"/>
    <d v="2023-06-03T00:00:00"/>
    <d v="1899-12-30T05:07:00"/>
    <n v="600"/>
    <m/>
    <n v="0"/>
    <m/>
    <s v="16|00:20:00|weekdays|False|124"/>
    <n v="14"/>
    <m/>
    <m/>
    <n v="0.10826967498116039"/>
    <x v="0"/>
    <m/>
  </r>
  <r>
    <n v="18481919123"/>
    <x v="1"/>
    <s v="Dyżur"/>
    <s v="Dyżur"/>
    <d v="2023-06-03T00:00:00"/>
    <d v="1899-12-30T05:13:00"/>
    <n v="600"/>
    <m/>
    <n v="0"/>
    <m/>
    <s v="06|00:10:00|weekdays|False|124"/>
    <n v="13"/>
    <m/>
    <m/>
    <n v="0.10589166026097424"/>
    <x v="0"/>
    <m/>
  </r>
  <r>
    <n v="18481919128"/>
    <x v="1"/>
    <s v="Kobra - oddział specjalny"/>
    <s v="Kobra - oddział specjalny"/>
    <d v="2023-06-03T00:00:00"/>
    <d v="1899-12-30T06:12:00"/>
    <n v="500"/>
    <m/>
    <n v="0"/>
    <m/>
    <s v="16|00:20:00|weekdays|False|124"/>
    <n v="6"/>
    <m/>
    <m/>
    <n v="0.11777472915096698"/>
    <x v="0"/>
    <m/>
  </r>
  <r>
    <n v="18481919129"/>
    <x v="1"/>
    <s v="Kobra - oddział specjalny"/>
    <s v="Kobra - oddział specjalny"/>
    <d v="2023-06-03T00:00:00"/>
    <d v="1899-12-30T06:18:00"/>
    <n v="500"/>
    <m/>
    <n v="0"/>
    <m/>
    <s v="05|00:20:00|weekdays|True|124"/>
    <n v="7"/>
    <m/>
    <m/>
    <n v="0.10878897663795259"/>
    <x v="0"/>
    <m/>
  </r>
  <r>
    <n v="18481919131"/>
    <x v="1"/>
    <s v="Taki jest świat"/>
    <s v="UNKNOWN"/>
    <d v="2023-06-03T00:00:00"/>
    <d v="1899-12-30T07:38:00"/>
    <n v="450"/>
    <m/>
    <n v="0"/>
    <m/>
    <s v="03|00:10:00|weekdays|False|125"/>
    <n v="7"/>
    <m/>
    <m/>
    <n v="0.12035948002192981"/>
    <x v="0"/>
    <m/>
  </r>
  <r>
    <n v="18481919132"/>
    <x v="1"/>
    <s v="UNKNOWN"/>
    <s v="Lekarze na start"/>
    <d v="2023-06-03T00:00:00"/>
    <d v="1899-12-30T07:44:00"/>
    <n v="450"/>
    <m/>
    <n v="0"/>
    <m/>
    <s v="03|00:10:00|weekdays|False|125"/>
    <n v="11"/>
    <m/>
    <m/>
    <n v="0.11519324625569605"/>
    <x v="0"/>
    <m/>
  </r>
  <r>
    <n v="18481919134"/>
    <x v="1"/>
    <s v="Lekarze na start"/>
    <s v="Lekarze na start"/>
    <d v="2023-06-03T00:00:00"/>
    <d v="1899-12-30T08:10:00"/>
    <n v="450"/>
    <m/>
    <n v="0"/>
    <m/>
    <s v="06|00:10:00|weekdays|False|124"/>
    <n v="10"/>
    <m/>
    <m/>
    <n v="9.3289514426499909E-2"/>
    <x v="0"/>
    <m/>
  </r>
  <r>
    <n v="18481919137"/>
    <x v="1"/>
    <s v="Lekarze na start"/>
    <s v="Lekarze na start"/>
    <d v="2023-06-03T00:00:00"/>
    <d v="1899-12-30T08:40:00"/>
    <n v="450"/>
    <m/>
    <n v="0"/>
    <m/>
    <s v="06|00:10:00|weekdays|False|124"/>
    <n v="7"/>
    <m/>
    <m/>
    <n v="9.7692371569357062E-2"/>
    <x v="0"/>
    <m/>
  </r>
  <r>
    <n v="18481919140"/>
    <x v="1"/>
    <s v="Lekarze na start"/>
    <s v="Lekarze na start"/>
    <d v="2023-06-03T00:00:00"/>
    <d v="1899-12-30T09:10:00"/>
    <n v="450"/>
    <m/>
    <n v="0"/>
    <m/>
    <s v="27|00:10:00|weekdays|False|123"/>
    <n v="11"/>
    <m/>
    <m/>
    <n v="0.10676941896094017"/>
    <x v="0"/>
    <m/>
  </r>
  <r>
    <n v="18481919143"/>
    <x v="1"/>
    <s v="Lekarze na start"/>
    <s v="Lekarze na start"/>
    <d v="2023-06-03T00:00:00"/>
    <d v="1899-12-30T09:40:00"/>
    <n v="450"/>
    <m/>
    <n v="0"/>
    <m/>
    <s v="27|00:10:00|weekdays|False|123"/>
    <n v="7"/>
    <m/>
    <m/>
    <n v="0.11049669168821287"/>
    <x v="0"/>
    <m/>
  </r>
  <r>
    <n v="18481919146"/>
    <x v="1"/>
    <s v="Lombard. Życie pod zastaw"/>
    <s v="Lombard. Życie pod zastaw"/>
    <d v="2023-06-03T00:00:00"/>
    <d v="1899-12-30T10:17:00"/>
    <n v="1100"/>
    <m/>
    <n v="0"/>
    <m/>
    <s v="17|00:30:00|weekdays|True|124"/>
    <n v="5"/>
    <m/>
    <m/>
    <n v="0.25178386634358008"/>
    <x v="0"/>
    <m/>
  </r>
  <r>
    <n v="18481919148"/>
    <x v="1"/>
    <s v="Lombard. Życie pod zastaw"/>
    <s v="Lombard. Życie pod zastaw"/>
    <d v="2023-06-03T00:00:00"/>
    <d v="1899-12-30T10:50:00"/>
    <n v="1100"/>
    <m/>
    <n v="0"/>
    <m/>
    <s v="22|00:30:00|weekdays|False|124"/>
    <n v="6"/>
    <m/>
    <m/>
    <n v="0.23697311057263337"/>
    <x v="0"/>
    <m/>
  </r>
  <r>
    <n v="18481919150"/>
    <x v="1"/>
    <s v="Lombard. Życie pod zastaw"/>
    <s v="Lombard. Życie pod zastaw"/>
    <d v="2023-06-03T00:00:00"/>
    <d v="1899-12-30T11:13:00"/>
    <n v="1200"/>
    <m/>
    <n v="0"/>
    <m/>
    <s v="16|00:20:00|weekdays|False|124"/>
    <n v="7"/>
    <m/>
    <m/>
    <n v="0.26933934996232073"/>
    <x v="0"/>
    <m/>
  </r>
  <r>
    <n v="18481919152"/>
    <x v="1"/>
    <s v="Lombard. Życie pod zastaw"/>
    <s v="Lombard. Życie pod zastaw"/>
    <d v="2023-06-03T00:00:00"/>
    <d v="1899-12-30T11:40:00"/>
    <n v="1200"/>
    <m/>
    <n v="0"/>
    <m/>
    <s v="06|00:10:00|weekdays|False|124"/>
    <n v="6"/>
    <m/>
    <m/>
    <n v="0.28143203847066645"/>
    <x v="0"/>
    <m/>
  </r>
  <r>
    <n v="18481919154"/>
    <x v="1"/>
    <s v="Lombard. Życie pod zastaw"/>
    <s v="Lombard. Życie pod zastaw"/>
    <d v="2023-06-03T00:00:00"/>
    <d v="1899-12-30T12:07:00"/>
    <n v="1400"/>
    <m/>
    <n v="0"/>
    <m/>
    <s v="07|00:20:00|weekdays|False|125"/>
    <n v="5"/>
    <m/>
    <m/>
    <n v="0.29990913458626722"/>
    <x v="0"/>
    <m/>
  </r>
  <r>
    <n v="18481919156"/>
    <x v="1"/>
    <s v="Lombard. Życie pod zastaw"/>
    <s v="Lombard. Życie pod zastaw"/>
    <d v="2023-06-03T00:00:00"/>
    <d v="1899-12-30T12:50:00"/>
    <n v="1400"/>
    <m/>
    <n v="0"/>
    <m/>
    <s v="22|00:30:00|weekdays|False|124"/>
    <n v="6"/>
    <m/>
    <m/>
    <n v="0.30160214072880615"/>
    <x v="0"/>
    <m/>
  </r>
  <r>
    <n v="18481919158"/>
    <x v="1"/>
    <s v="Lombard. Życie pod zastaw"/>
    <s v="Lombard. Życie pod zastaw"/>
    <d v="2023-06-03T00:00:00"/>
    <d v="1899-12-30T13:07:00"/>
    <n v="1900"/>
    <m/>
    <n v="0"/>
    <m/>
    <s v="07|00:20:00|weekdays|False|125"/>
    <n v="8"/>
    <m/>
    <m/>
    <n v="0.3926006112242198"/>
    <x v="0"/>
    <m/>
  </r>
  <r>
    <n v="18481919160"/>
    <x v="1"/>
    <s v="Lombard. Życie pod zastaw"/>
    <s v="Lombard. Życie pod zastaw"/>
    <d v="2023-06-03T00:00:00"/>
    <d v="1899-12-30T13:49:00"/>
    <n v="1900"/>
    <m/>
    <n v="0"/>
    <m/>
    <s v="07|00:20:00|weekdays|False|125"/>
    <n v="6"/>
    <m/>
    <m/>
    <n v="0.41903811122421986"/>
    <x v="0"/>
    <m/>
  </r>
  <r>
    <n v="18481919162"/>
    <x v="1"/>
    <s v="Lombard. Życie pod zastaw"/>
    <s v="Lombard. Życie pod zastaw"/>
    <d v="2023-06-03T00:00:00"/>
    <d v="1899-12-30T14:14:00"/>
    <n v="1900"/>
    <m/>
    <n v="0"/>
    <m/>
    <s v="03|00:10:00|weekdays|False|125"/>
    <n v="6"/>
    <m/>
    <m/>
    <n v="0.43856542358465606"/>
    <x v="0"/>
    <m/>
  </r>
  <r>
    <n v="18481919164"/>
    <x v="1"/>
    <s v="Lombard. Życie pod zastaw"/>
    <s v="Lombard. Życie pod zastaw"/>
    <d v="2023-06-03T00:00:00"/>
    <d v="1899-12-30T14:42:00"/>
    <n v="1900"/>
    <m/>
    <n v="0"/>
    <m/>
    <s v="03|00:10:00|weekdays|False|125"/>
    <n v="6"/>
    <m/>
    <m/>
    <n v="0.46831542358465605"/>
    <x v="0"/>
    <m/>
  </r>
  <r>
    <n v="18481919166"/>
    <x v="1"/>
    <s v="Lombard. Życie pod zastaw"/>
    <s v="Lombard. Życie pod zastaw"/>
    <d v="2023-06-03T00:00:00"/>
    <d v="1899-12-30T15:12:00"/>
    <n v="2200"/>
    <m/>
    <n v="0"/>
    <m/>
    <s v="01|00:10:00|weekdays|True|125"/>
    <n v="5"/>
    <m/>
    <m/>
    <n v="0.52485472393827537"/>
    <x v="0"/>
    <m/>
  </r>
  <r>
    <n v="18481919168"/>
    <x v="1"/>
    <s v="Lombard. Życie pod zastaw"/>
    <s v="Lombard. Życie pod zastaw"/>
    <d v="2023-06-03T00:00:00"/>
    <d v="1899-12-30T15:41:00"/>
    <n v="2200"/>
    <m/>
    <n v="0"/>
    <m/>
    <s v="03|00:10:00|weekdays|False|125"/>
    <n v="5"/>
    <m/>
    <m/>
    <n v="0.56985364836118069"/>
    <x v="0"/>
    <m/>
  </r>
  <r>
    <n v="18481919170"/>
    <x v="1"/>
    <s v="Lombard. Życie pod zastaw"/>
    <s v="Lombard. Życie pod zastaw"/>
    <d v="2023-06-03T00:00:00"/>
    <d v="1899-12-30T16:07:00"/>
    <n v="2300"/>
    <m/>
    <n v="0"/>
    <m/>
    <s v="02|00:20:00|weekdays|True|125"/>
    <n v="6"/>
    <m/>
    <m/>
    <n v="0.62523483097471566"/>
    <x v="0"/>
    <m/>
  </r>
  <r>
    <n v="18481919172"/>
    <x v="1"/>
    <s v="Lombard. Życie pod zastaw"/>
    <s v="Lombard. Życie pod zastaw"/>
    <d v="2023-06-03T00:00:00"/>
    <d v="1899-12-30T16:35:00"/>
    <n v="2300"/>
    <m/>
    <n v="0"/>
    <m/>
    <s v="01|00:10:00|weekdays|True|125"/>
    <n v="5"/>
    <m/>
    <m/>
    <n v="0.66959993866274248"/>
    <x v="0"/>
    <m/>
  </r>
  <r>
    <n v="18481919174"/>
    <x v="1"/>
    <s v="Lombard. Życie pod zastaw"/>
    <s v="Lombard. Życie pod zastaw"/>
    <d v="2023-06-03T00:00:00"/>
    <d v="1899-12-30T17:20:00"/>
    <n v="3600"/>
    <m/>
    <n v="0"/>
    <m/>
    <s v="08|00:30:00|weekdays|True|125"/>
    <n v="7"/>
    <m/>
    <m/>
    <n v="0.72933731331645435"/>
    <x v="0"/>
    <m/>
  </r>
  <r>
    <n v="18481919176"/>
    <x v="1"/>
    <s v="Lombard. Życie pod zastaw"/>
    <s v="Lombard. Życie pod zastaw"/>
    <d v="2023-06-03T00:00:00"/>
    <d v="1899-12-30T17:49:00"/>
    <n v="3600"/>
    <m/>
    <n v="0"/>
    <m/>
    <s v="08|00:30:00|weekdays|True|125"/>
    <n v="7"/>
    <m/>
    <m/>
    <n v="0.75569445617359721"/>
    <x v="0"/>
    <m/>
  </r>
  <r>
    <n v="18481919178"/>
    <x v="1"/>
    <s v="Lombard. Życie pod zastaw"/>
    <s v="Lombard. Życie pod zastaw"/>
    <d v="2023-06-03T00:00:00"/>
    <d v="1899-12-30T18:09:00"/>
    <n v="4100"/>
    <m/>
    <n v="0"/>
    <m/>
    <s v="01|00:10:00|weekdays|True|125"/>
    <n v="7"/>
    <m/>
    <m/>
    <n v="0.78840523227457826"/>
    <x v="0"/>
    <m/>
  </r>
  <r>
    <n v="18481919180"/>
    <x v="1"/>
    <s v="Lombard. Życie pod zastaw"/>
    <s v="Lombard. Życie pod zastaw"/>
    <d v="2023-06-03T00:00:00"/>
    <d v="1899-12-30T18:38:00"/>
    <n v="4100"/>
    <m/>
    <n v="0"/>
    <m/>
    <s v="01|00:10:00|weekdays|True|125"/>
    <n v="7"/>
    <m/>
    <m/>
    <n v="0.84443380370314947"/>
    <x v="0"/>
    <m/>
  </r>
  <r>
    <n v="18481919182"/>
    <x v="1"/>
    <s v="Lombard. Życie pod zastaw"/>
    <s v="Lombard. Życie pod zastaw"/>
    <d v="2023-06-03T00:00:00"/>
    <d v="1899-12-30T19:15:00"/>
    <n v="4100"/>
    <m/>
    <n v="0"/>
    <m/>
    <s v="08|00:30:00|weekdays|True|125"/>
    <n v="7"/>
    <m/>
    <m/>
    <n v="0.84708059095961274"/>
    <x v="0"/>
    <m/>
  </r>
  <r>
    <n v="18481919183"/>
    <x v="1"/>
    <s v="Lombard. Życie pod zastaw"/>
    <s v="Lombard. Życie pod zastaw"/>
    <d v="2023-06-03T00:00:00"/>
    <d v="1899-12-30T19:21:00"/>
    <n v="4100"/>
    <m/>
    <n v="0"/>
    <m/>
    <s v="08|00:30:00|weekdays|True|125"/>
    <n v="7"/>
    <m/>
    <m/>
    <n v="0.84708059095961274"/>
    <x v="0"/>
    <m/>
  </r>
  <r>
    <n v="18481919186"/>
    <x v="1"/>
    <s v="Inferno: Piekielna walka"/>
    <s v="Inferno: Piekielna walka"/>
    <d v="2023-06-03T00:00:00"/>
    <d v="1899-12-30T20:16:00"/>
    <n v="5700"/>
    <m/>
    <n v="0"/>
    <m/>
    <s v="03|00:10:00|weekdays|False|125"/>
    <n v="6"/>
    <m/>
    <m/>
    <n v="1.236646270753968"/>
    <x v="0"/>
    <m/>
  </r>
  <r>
    <n v="18481919187"/>
    <x v="1"/>
    <s v="Inferno: Piekielna walka"/>
    <s v="Inferno: Piekielna walka"/>
    <d v="2023-06-03T00:00:00"/>
    <d v="1899-12-30T20:22:00"/>
    <n v="5700"/>
    <m/>
    <n v="0"/>
    <m/>
    <s v="03|00:10:00|weekdays|False|125"/>
    <n v="12"/>
    <m/>
    <m/>
    <n v="1.2663962707539682"/>
    <x v="0"/>
    <m/>
  </r>
  <r>
    <n v="18481919189"/>
    <x v="1"/>
    <s v="Inferno: Piekielna walka"/>
    <s v="Inferno: Piekielna walka"/>
    <d v="2023-06-03T00:00:00"/>
    <d v="1899-12-30T21:08:00"/>
    <n v="7600"/>
    <m/>
    <n v="0"/>
    <m/>
    <s v="03|00:10:00|weekdays|False|125"/>
    <n v="7"/>
    <m/>
    <m/>
    <n v="1.4805616943386242"/>
    <x v="0"/>
    <m/>
  </r>
  <r>
    <n v="18481919190"/>
    <x v="1"/>
    <s v="Inferno: Piekielna walka"/>
    <s v="Inferno: Piekielna walka"/>
    <d v="2023-06-03T00:00:00"/>
    <d v="1899-12-30T21:14:00"/>
    <n v="7600"/>
    <m/>
    <n v="0"/>
    <m/>
    <s v="03|00:10:00|weekdays|False|125"/>
    <n v="5"/>
    <m/>
    <m/>
    <n v="1.5529816943386243"/>
    <x v="0"/>
    <m/>
  </r>
  <r>
    <n v="18481919192"/>
    <x v="1"/>
    <s v="Pocałunek smoka"/>
    <s v="Pocałunek smoka"/>
    <d v="2023-06-03T00:00:00"/>
    <d v="1899-12-30T22:41:00"/>
    <n v="6300"/>
    <m/>
    <n v="0"/>
    <m/>
    <s v="03|00:10:00|weekdays|False|125"/>
    <n v="5"/>
    <m/>
    <m/>
    <n v="1.0791527203070175"/>
    <x v="0"/>
    <m/>
  </r>
  <r>
    <n v="18481919193"/>
    <x v="1"/>
    <s v="Pocałunek smoka"/>
    <s v="Pocałunek smoka"/>
    <d v="2023-06-03T00:00:00"/>
    <d v="1899-12-30T22:47:00"/>
    <n v="6300"/>
    <m/>
    <n v="0"/>
    <m/>
    <s v="13|00:30:00|weekdays|False|125"/>
    <n v="8"/>
    <m/>
    <m/>
    <n v="1.3316616516156461"/>
    <x v="0"/>
    <m/>
  </r>
  <r>
    <n v="18481919195"/>
    <x v="1"/>
    <s v="Pocałunek smoka"/>
    <s v="Pocałunek smoka"/>
    <d v="2023-06-03T00:00:00"/>
    <d v="1899-12-30T23:29:00"/>
    <n v="3800"/>
    <m/>
    <n v="0"/>
    <m/>
    <s v="36|00:30:00|group|False|123"/>
    <n v="4"/>
    <m/>
    <m/>
    <n v="0.81863438197818805"/>
    <x v="0"/>
    <m/>
  </r>
  <r>
    <n v="18481919196"/>
    <x v="1"/>
    <s v="Pocałunek smoka"/>
    <s v="Pocałunek smoka"/>
    <d v="2023-06-03T00:00:00"/>
    <d v="1899-12-30T23:35:00"/>
    <n v="3800"/>
    <m/>
    <n v="0"/>
    <m/>
    <s v="36|00:30:00|group|False|123"/>
    <n v="4"/>
    <m/>
    <m/>
    <n v="0.81863438197818805"/>
    <x v="0"/>
    <m/>
  </r>
  <r>
    <n v="18481919199"/>
    <x v="1"/>
    <s v="Znaki"/>
    <s v="Znaki"/>
    <d v="2023-06-04T00:00:00"/>
    <d v="1899-12-30T00:15:00"/>
    <n v="2200"/>
    <m/>
    <n v="0"/>
    <m/>
    <s v="06|00:10:00|weekdays|False|124"/>
    <n v="5"/>
    <m/>
    <m/>
    <n v="0.53009095941844409"/>
    <x v="0"/>
    <m/>
  </r>
  <r>
    <n v="18481919200"/>
    <x v="1"/>
    <s v="Znaki"/>
    <s v="Znaki"/>
    <d v="2023-06-04T00:00:00"/>
    <d v="1899-12-30T00:21:00"/>
    <n v="2200"/>
    <m/>
    <n v="0"/>
    <m/>
    <s v="06|00:10:00|weekdays|False|124"/>
    <n v="5"/>
    <m/>
    <m/>
    <n v="0.54389095941844401"/>
    <x v="0"/>
    <m/>
  </r>
  <r>
    <n v="18481919202"/>
    <x v="1"/>
    <s v="Znaki"/>
    <s v="Znaki"/>
    <d v="2023-06-04T00:00:00"/>
    <d v="1899-12-30T01:00:00"/>
    <n v="1400"/>
    <m/>
    <n v="0"/>
    <m/>
    <s v="13|00:30:00|weekdays|False|125"/>
    <n v="12"/>
    <m/>
    <m/>
    <n v="0.31468870035903251"/>
    <x v="0"/>
    <m/>
  </r>
  <r>
    <n v="18481919203"/>
    <x v="1"/>
    <s v="Znaki"/>
    <s v="Znaki"/>
    <d v="2023-06-04T00:00:00"/>
    <d v="1899-12-30T01:07:00"/>
    <n v="1400"/>
    <m/>
    <n v="0"/>
    <m/>
    <s v="13|00:30:00|weekdays|False|125"/>
    <n v="12"/>
    <m/>
    <m/>
    <n v="0.31468870035903251"/>
    <x v="0"/>
    <m/>
  </r>
  <r>
    <n v="18481919205"/>
    <x v="1"/>
    <s v="Na jedwabnym szlaku"/>
    <s v="Na jedwabnym szlaku"/>
    <d v="2023-06-04T00:00:00"/>
    <d v="1899-12-30T02:24:00"/>
    <n v="450"/>
    <m/>
    <n v="0"/>
    <m/>
    <s v="07|00:20:00|weekdays|False|125"/>
    <n v="5"/>
    <m/>
    <m/>
    <n v="0.10496007897415734"/>
    <x v="0"/>
    <m/>
  </r>
  <r>
    <n v="18481919206"/>
    <x v="1"/>
    <s v="Na jedwabnym szlaku"/>
    <s v="Na jedwabnym szlaku"/>
    <d v="2023-06-04T00:00:00"/>
    <d v="1899-12-30T02:30:00"/>
    <n v="450"/>
    <m/>
    <n v="0"/>
    <m/>
    <s v="06|00:10:00|weekdays|False|124"/>
    <n v="5"/>
    <m/>
    <m/>
    <n v="0.10846951442649994"/>
    <x v="0"/>
    <m/>
  </r>
  <r>
    <n v="18481919209"/>
    <x v="1"/>
    <s v="Menu na miarę"/>
    <s v="Menu na miarę"/>
    <d v="2023-06-04T00:00:00"/>
    <d v="1899-12-30T03:46:00"/>
    <n v="450"/>
    <m/>
    <n v="0"/>
    <m/>
    <s v="06|00:10:00|weekdays|False|124"/>
    <n v="5"/>
    <m/>
    <m/>
    <n v="8.3629514426499921E-2"/>
    <x v="0"/>
    <m/>
  </r>
  <r>
    <n v="18481919210"/>
    <x v="1"/>
    <s v="Menu na miarę"/>
    <s v="Menu na miarę"/>
    <d v="2023-06-04T00:00:00"/>
    <d v="1899-12-30T03:52:00"/>
    <n v="450"/>
    <m/>
    <n v="0"/>
    <m/>
    <s v="03|00:10:00|weekdays|False|125"/>
    <n v="5"/>
    <m/>
    <m/>
    <n v="8.422233716478697E-2"/>
    <x v="0"/>
    <m/>
  </r>
  <r>
    <n v="18481919214"/>
    <x v="1"/>
    <s v="Menu na miarę"/>
    <s v="Menu na miarę"/>
    <d v="2023-06-04T00:00:00"/>
    <d v="1899-12-30T04:18:00"/>
    <n v="450"/>
    <m/>
    <n v="0"/>
    <m/>
    <s v="07|00:20:00|weekdays|False|125"/>
    <n v="5"/>
    <m/>
    <m/>
    <n v="7.0180078974157331E-2"/>
    <x v="0"/>
    <m/>
  </r>
  <r>
    <n v="18481919215"/>
    <x v="1"/>
    <s v="Menu na miarę"/>
    <s v="Menu na miarę"/>
    <d v="2023-06-04T00:00:00"/>
    <d v="1899-12-30T04:24:00"/>
    <n v="450"/>
    <m/>
    <n v="0"/>
    <m/>
    <s v="03|00:10:00|weekdays|False|125"/>
    <n v="5"/>
    <m/>
    <m/>
    <n v="6.7902337164786969E-2"/>
    <x v="0"/>
    <m/>
  </r>
  <r>
    <n v="18481919218"/>
    <x v="1"/>
    <s v="Dyżur"/>
    <s v="Dyżur"/>
    <d v="2023-06-04T00:00:00"/>
    <d v="1899-12-30T05:06:00"/>
    <n v="450"/>
    <m/>
    <n v="0"/>
    <m/>
    <s v="07|00:20:00|weekdays|False|125"/>
    <n v="10"/>
    <m/>
    <m/>
    <n v="6.0780078974157332E-2"/>
    <x v="0"/>
    <m/>
  </r>
  <r>
    <n v="18481919219"/>
    <x v="1"/>
    <s v="Dyżur"/>
    <s v="Dyżur"/>
    <d v="2023-06-04T00:00:00"/>
    <d v="1899-12-30T05:12:00"/>
    <n v="450"/>
    <m/>
    <n v="0"/>
    <m/>
    <s v="03|00:10:00|weekdays|False|125"/>
    <n v="5"/>
    <m/>
    <m/>
    <n v="5.6682337164786961E-2"/>
    <x v="0"/>
    <m/>
  </r>
  <r>
    <n v="18481919223"/>
    <x v="1"/>
    <s v="Kobra - oddział specjalny"/>
    <s v="Kobra - oddział specjalny"/>
    <d v="2023-06-04T00:00:00"/>
    <d v="1899-12-30T06:03:00"/>
    <n v="450"/>
    <m/>
    <n v="0"/>
    <m/>
    <s v="36|00:30:00|group|False|123"/>
    <n v="3"/>
    <m/>
    <m/>
    <n v="9.6943545234259104E-2"/>
    <x v="0"/>
    <m/>
  </r>
  <r>
    <n v="18481919224"/>
    <x v="1"/>
    <s v="Kobra - oddział specjalny"/>
    <s v="Kobra - oddział specjalny"/>
    <d v="2023-06-04T00:00:00"/>
    <d v="1899-12-30T06:09:00"/>
    <n v="450"/>
    <m/>
    <n v="0"/>
    <m/>
    <s v="07|00:20:00|weekdays|False|125"/>
    <n v="6"/>
    <m/>
    <m/>
    <n v="9.4463412307490668E-2"/>
    <x v="0"/>
    <m/>
  </r>
  <r>
    <n v="18481919226"/>
    <x v="1"/>
    <s v="Kobra - oddział specjalny"/>
    <s v="Kobra - oddział specjalny"/>
    <d v="2023-06-04T00:00:00"/>
    <d v="1899-12-30T07:17:00"/>
    <n v="450"/>
    <m/>
    <n v="0"/>
    <m/>
    <s v="06|00:10:00|weekdays|False|124"/>
    <n v="6"/>
    <m/>
    <m/>
    <n v="9.0682847759833249E-2"/>
    <x v="0"/>
    <m/>
  </r>
  <r>
    <n v="18481919227"/>
    <x v="1"/>
    <s v="Kobra - oddział specjalny"/>
    <s v="Kobra - oddział specjalny"/>
    <d v="2023-06-04T00:00:00"/>
    <d v="1899-12-30T07:23:00"/>
    <n v="450"/>
    <m/>
    <n v="0"/>
    <m/>
    <s v="07|00:20:00|weekdays|False|125"/>
    <n v="5"/>
    <m/>
    <m/>
    <n v="0.10872007897415734"/>
    <x v="0"/>
    <m/>
  </r>
  <r>
    <n v="18481919230"/>
    <x v="1"/>
    <s v="Żandarm się żeni"/>
    <s v="Żandarm się żeni"/>
    <d v="2023-06-04T00:00:00"/>
    <d v="1899-12-30T08:03:00"/>
    <n v="900"/>
    <m/>
    <n v="0"/>
    <m/>
    <s v="03|00:10:00|weekdays|False|125"/>
    <n v="6"/>
    <m/>
    <m/>
    <n v="0.26415467432957396"/>
    <x v="0"/>
    <m/>
  </r>
  <r>
    <n v="18481919231"/>
    <x v="1"/>
    <s v="Żandarm się żeni"/>
    <s v="Żandarm się żeni"/>
    <d v="2023-06-04T00:00:00"/>
    <d v="1899-12-30T08:09:00"/>
    <n v="900"/>
    <m/>
    <n v="0"/>
    <m/>
    <s v="03|00:10:00|weekdays|False|125"/>
    <n v="7"/>
    <m/>
    <m/>
    <n v="0.29973324575814536"/>
    <x v="0"/>
    <m/>
  </r>
  <r>
    <n v="18481919233"/>
    <x v="1"/>
    <s v="Żandarm się żeni"/>
    <s v="UNKNOWN"/>
    <d v="2023-06-04T00:00:00"/>
    <d v="1899-12-30T09:27:00"/>
    <n v="1300"/>
    <m/>
    <n v="0"/>
    <m/>
    <s v="13|00:30:00|weekdays|False|125"/>
    <n v="6"/>
    <m/>
    <m/>
    <n v="0.28188950747624447"/>
    <x v="0"/>
    <m/>
  </r>
  <r>
    <n v="18481919234"/>
    <x v="1"/>
    <s v="UNKNOWN"/>
    <s v="Jak rozmawiać z psem"/>
    <d v="2023-06-04T00:00:00"/>
    <d v="1899-12-30T09:33:00"/>
    <n v="1300"/>
    <m/>
    <n v="0"/>
    <m/>
    <s v="13|00:30:00|weekdays|False|125"/>
    <n v="6"/>
    <m/>
    <m/>
    <n v="0.28188950747624447"/>
    <x v="0"/>
    <m/>
  </r>
  <r>
    <n v="18481919236"/>
    <x v="1"/>
    <s v="Jak rozmawiać z psem"/>
    <s v="Jak rozmawiać z psem"/>
    <d v="2023-06-04T00:00:00"/>
    <d v="1899-12-30T10:08:00"/>
    <n v="1900"/>
    <m/>
    <n v="0"/>
    <m/>
    <s v="07|00:20:00|weekdays|False|125"/>
    <n v="7"/>
    <m/>
    <m/>
    <n v="0.45395239693850553"/>
    <x v="0"/>
    <m/>
  </r>
  <r>
    <n v="18481919237"/>
    <x v="1"/>
    <s v="Jak rozmawiać z psem"/>
    <s v="Jak rozmawiać z psem"/>
    <d v="2023-06-04T00:00:00"/>
    <d v="1899-12-30T10:14:00"/>
    <n v="1900"/>
    <m/>
    <n v="0"/>
    <m/>
    <s v="03|00:10:00|weekdays|False|125"/>
    <n v="5"/>
    <m/>
    <m/>
    <n v="0.48922542358465609"/>
    <x v="0"/>
    <m/>
  </r>
  <r>
    <n v="18481919239"/>
    <x v="1"/>
    <s v="Jak rozmawiać z psem"/>
    <s v="Jak rozmawiać z psem"/>
    <d v="2023-06-04T00:00:00"/>
    <d v="1899-12-30T11:05:00"/>
    <n v="2000"/>
    <m/>
    <n v="0"/>
    <m/>
    <s v="36|00:30:00|group|False|123"/>
    <n v="4"/>
    <m/>
    <m/>
    <n v="0.43086020104115158"/>
    <x v="0"/>
    <m/>
  </r>
  <r>
    <n v="18481919240"/>
    <x v="1"/>
    <s v="Jak rozmawiać z psem"/>
    <s v="Jak rozmawiać z psem"/>
    <d v="2023-06-04T00:00:00"/>
    <d v="1899-12-30T11:11:00"/>
    <n v="2000"/>
    <m/>
    <n v="0"/>
    <m/>
    <s v="07|00:20:00|weekdays|False|125"/>
    <n v="8"/>
    <m/>
    <m/>
    <n v="0.52386840655181033"/>
    <x v="0"/>
    <m/>
  </r>
  <r>
    <n v="18481919242"/>
    <x v="1"/>
    <s v="Ace Ventura: Psi detektyw"/>
    <s v="Ace Ventura: Psi detektyw"/>
    <d v="2023-06-04T00:00:00"/>
    <d v="1899-12-30T12:26:00"/>
    <n v="1500"/>
    <m/>
    <n v="0"/>
    <m/>
    <s v="36|00:30:00|group|False|123"/>
    <n v="4"/>
    <m/>
    <m/>
    <n v="0.3231451507808637"/>
    <x v="0"/>
    <m/>
  </r>
  <r>
    <n v="18481919243"/>
    <x v="1"/>
    <s v="Ace Ventura: Psi detektyw"/>
    <s v="Ace Ventura: Psi detektyw"/>
    <d v="2023-06-04T00:00:00"/>
    <d v="1899-12-30T12:32:00"/>
    <n v="1500"/>
    <m/>
    <n v="0"/>
    <m/>
    <s v="36|00:30:00|group|False|123"/>
    <n v="4"/>
    <m/>
    <m/>
    <n v="0.3231451507808637"/>
    <x v="0"/>
    <m/>
  </r>
  <r>
    <n v="18481919246"/>
    <x v="1"/>
    <s v="Legalna blondynka"/>
    <s v="Legalna blondynka"/>
    <d v="2023-06-04T00:00:00"/>
    <d v="1899-12-30T13:38:00"/>
    <n v="2000"/>
    <m/>
    <n v="0"/>
    <m/>
    <s v="36|00:30:00|group|False|123"/>
    <n v="3"/>
    <m/>
    <m/>
    <n v="0.43086020104115158"/>
    <x v="0"/>
    <m/>
  </r>
  <r>
    <n v="18481919247"/>
    <x v="1"/>
    <s v="Legalna blondynka"/>
    <s v="Legalna blondynka"/>
    <d v="2023-06-04T00:00:00"/>
    <d v="1899-12-30T13:44:00"/>
    <n v="2000"/>
    <m/>
    <n v="0"/>
    <m/>
    <s v="36|00:30:00|group|False|123"/>
    <n v="3"/>
    <m/>
    <m/>
    <n v="0.43086020104115158"/>
    <x v="0"/>
    <m/>
  </r>
  <r>
    <n v="18481919249"/>
    <x v="1"/>
    <s v="Legalna blondynka"/>
    <s v="Legalna blondynka"/>
    <d v="2023-06-04T00:00:00"/>
    <d v="1899-12-30T14:32:00"/>
    <n v="1600"/>
    <m/>
    <n v="0"/>
    <m/>
    <s v="13|00:30:00|weekdays|False|125"/>
    <n v="5"/>
    <m/>
    <m/>
    <n v="0.35375375279127524"/>
    <x v="0"/>
    <m/>
  </r>
  <r>
    <n v="18481919250"/>
    <x v="1"/>
    <s v="Legalna blondynka"/>
    <s v="Legalna blondynka"/>
    <d v="2023-06-04T00:00:00"/>
    <d v="1899-12-30T14:38:00"/>
    <n v="1600"/>
    <m/>
    <n v="0"/>
    <m/>
    <s v="36|00:30:00|group|False|123"/>
    <n v="1"/>
    <m/>
    <m/>
    <n v="0.34468816083292125"/>
    <x v="0"/>
    <m/>
  </r>
  <r>
    <n v="18481919251"/>
    <x v="1"/>
    <s v="Legalna blondynka"/>
    <s v="UNKNOWN"/>
    <d v="2023-06-04T00:00:00"/>
    <d v="1899-12-30T15:10:00"/>
    <n v="1800"/>
    <m/>
    <n v="0"/>
    <m/>
    <s v="03|00:10:00|weekdays|False|125"/>
    <n v="5"/>
    <m/>
    <m/>
    <n v="0.44704934865914786"/>
    <x v="0"/>
    <m/>
  </r>
  <r>
    <n v="18481919252"/>
    <x v="1"/>
    <s v="UNKNOWN"/>
    <s v="Polowanie na prezydenta"/>
    <d v="2023-06-04T00:00:00"/>
    <d v="1899-12-30T15:16:00"/>
    <n v="1800"/>
    <m/>
    <n v="0"/>
    <m/>
    <s v="13|00:30:00|weekdays|False|125"/>
    <n v="9"/>
    <m/>
    <m/>
    <n v="0.3956632496679624"/>
    <x v="0"/>
    <m/>
  </r>
  <r>
    <n v="18481919254"/>
    <x v="1"/>
    <s v="Polowanie na prezydenta"/>
    <s v="Polowanie na prezydenta"/>
    <d v="2023-06-04T00:00:00"/>
    <d v="1899-12-30T16:10:00"/>
    <n v="2500"/>
    <m/>
    <n v="0"/>
    <m/>
    <s v="03|00:10:00|weekdays|False|125"/>
    <n v="5"/>
    <m/>
    <m/>
    <n v="0.57092187313770548"/>
    <x v="0"/>
    <m/>
  </r>
  <r>
    <n v="18481919255"/>
    <x v="1"/>
    <s v="Polowanie na prezydenta"/>
    <s v="Polowanie na prezydenta"/>
    <d v="2023-06-04T00:00:00"/>
    <d v="1899-12-30T16:16:00"/>
    <n v="2500"/>
    <m/>
    <n v="0"/>
    <m/>
    <s v="07|00:20:00|weekdays|False|125"/>
    <n v="5"/>
    <m/>
    <m/>
    <n v="0.57590488318976296"/>
    <x v="0"/>
    <m/>
  </r>
  <r>
    <n v="18481919258"/>
    <x v="1"/>
    <s v="Cast Away: Poza światem"/>
    <s v="Cast Away: Poza światem"/>
    <d v="2023-06-04T00:00:00"/>
    <d v="1899-12-30T17:30:00"/>
    <n v="4200"/>
    <m/>
    <n v="0"/>
    <m/>
    <s v="36|00:30:00|group|False|123"/>
    <n v="2"/>
    <m/>
    <m/>
    <n v="0.90480642218641827"/>
    <x v="0"/>
    <m/>
  </r>
  <r>
    <n v="18481919259"/>
    <x v="1"/>
    <s v="Cast Away: Poza światem"/>
    <s v="Cast Away: Poza światem"/>
    <d v="2023-06-04T00:00:00"/>
    <d v="1899-12-30T17:36:00"/>
    <n v="4200"/>
    <m/>
    <n v="0"/>
    <m/>
    <s v="36|00:30:00|group|False|123"/>
    <n v="2"/>
    <m/>
    <m/>
    <n v="0.90480642218641827"/>
    <x v="0"/>
    <m/>
  </r>
  <r>
    <n v="18481919261"/>
    <x v="1"/>
    <s v="Cast Away: Poza światem"/>
    <s v="Cast Away: Poza światem"/>
    <d v="2023-06-04T00:00:00"/>
    <d v="1899-12-30T18:10:00"/>
    <n v="3900"/>
    <m/>
    <n v="0"/>
    <m/>
    <s v="06|00:10:00|weekdays|False|124"/>
    <n v="11"/>
    <m/>
    <m/>
    <n v="0.75604124624178726"/>
    <x v="0"/>
    <m/>
  </r>
  <r>
    <n v="18481919262"/>
    <x v="1"/>
    <s v="Cast Away: Poza światem"/>
    <s v="Cast Away: Poza światem"/>
    <d v="2023-06-04T00:00:00"/>
    <d v="1899-12-30T18:16:00"/>
    <n v="3900"/>
    <m/>
    <n v="0"/>
    <m/>
    <s v="06|00:10:00|weekdays|False|124"/>
    <n v="8"/>
    <m/>
    <m/>
    <n v="0.76189579169633259"/>
    <x v="0"/>
    <m/>
  </r>
  <r>
    <n v="18481919263"/>
    <x v="1"/>
    <s v="Cast Away: Poza światem"/>
    <s v="Cast Away: Poza światem"/>
    <d v="2023-06-04T00:00:00"/>
    <d v="1899-12-30T19:01:00"/>
    <n v="5100"/>
    <m/>
    <n v="0"/>
    <m/>
    <s v="07|00:20:00|weekdays|False|125"/>
    <n v="7"/>
    <m/>
    <m/>
    <n v="0.96703613313568781"/>
    <x v="0"/>
    <m/>
  </r>
  <r>
    <n v="18481919264"/>
    <x v="1"/>
    <s v="Cast Away: Poza światem"/>
    <s v="Cast Away: Poza światem"/>
    <d v="2023-06-04T00:00:00"/>
    <d v="1899-12-30T19:07:00"/>
    <n v="5100"/>
    <m/>
    <n v="0"/>
    <m/>
    <s v="03|00:10:00|weekdays|False|125"/>
    <n v="7"/>
    <m/>
    <m/>
    <n v="0.95583124977234746"/>
    <x v="0"/>
    <m/>
  </r>
  <r>
    <n v="18481919266"/>
    <x v="1"/>
    <s v="Księgowy"/>
    <s v="Księgowy"/>
    <d v="2023-06-04T00:00:00"/>
    <d v="1899-12-30T20:15:00"/>
    <n v="7400"/>
    <m/>
    <n v="0"/>
    <m/>
    <s v="03|00:10:00|weekdays|False|125"/>
    <n v="6"/>
    <m/>
    <m/>
    <n v="1.4738995444876077"/>
    <x v="0"/>
    <m/>
  </r>
  <r>
    <n v="18481919267"/>
    <x v="1"/>
    <s v="Księgowy"/>
    <s v="Księgowy"/>
    <d v="2023-06-04T00:00:00"/>
    <d v="1899-12-30T20:21:00"/>
    <n v="7400"/>
    <m/>
    <n v="0"/>
    <m/>
    <s v="03|00:10:00|weekdays|False|125"/>
    <n v="7"/>
    <m/>
    <m/>
    <n v="1.4565352587733222"/>
    <x v="0"/>
    <m/>
  </r>
  <r>
    <n v="18481919269"/>
    <x v="1"/>
    <s v="Księgowy"/>
    <s v="Księgowy"/>
    <d v="2023-06-04T00:00:00"/>
    <d v="1899-12-30T21:06:00"/>
    <n v="8100"/>
    <m/>
    <n v="0"/>
    <m/>
    <s v="03|00:10:00|weekdays|False|125"/>
    <n v="6"/>
    <m/>
    <m/>
    <n v="1.6956920689661654"/>
    <x v="0"/>
    <m/>
  </r>
  <r>
    <n v="18481919270"/>
    <x v="1"/>
    <s v="Księgowy"/>
    <s v="Księgowy"/>
    <d v="2023-06-04T00:00:00"/>
    <d v="1899-12-30T21:12:00"/>
    <n v="8100"/>
    <m/>
    <n v="0"/>
    <m/>
    <s v="03|00:10:00|weekdays|False|125"/>
    <n v="7"/>
    <m/>
    <m/>
    <n v="1.5945420689661653"/>
    <x v="0"/>
    <m/>
  </r>
  <r>
    <n v="18481919272"/>
    <x v="1"/>
    <s v="Terminator: Genisys"/>
    <s v="Terminator: Genisys"/>
    <d v="2023-06-04T00:00:00"/>
    <d v="1899-12-30T22:43:00"/>
    <n v="4800"/>
    <m/>
    <n v="0"/>
    <m/>
    <s v="03|00:10:00|weekdays|False|125"/>
    <n v="6"/>
    <m/>
    <m/>
    <n v="1.0115915964243942"/>
    <x v="0"/>
    <m/>
  </r>
  <r>
    <n v="18481919273"/>
    <x v="1"/>
    <s v="Terminator: Genisys"/>
    <s v="Terminator: Genisys"/>
    <d v="2023-06-04T00:00:00"/>
    <d v="1899-12-30T22:49:00"/>
    <n v="4800"/>
    <m/>
    <n v="0"/>
    <m/>
    <s v="07|00:20:00|weekdays|False|125"/>
    <n v="7"/>
    <m/>
    <m/>
    <n v="1.0234256042957732"/>
    <x v="0"/>
    <m/>
  </r>
  <r>
    <n v="18481919275"/>
    <x v="1"/>
    <s v="Terminator: Genisys"/>
    <s v="Terminator: Genisys"/>
    <d v="2023-06-04T00:00:00"/>
    <d v="1899-12-30T23:27:00"/>
    <n v="2600"/>
    <m/>
    <n v="0"/>
    <m/>
    <s v="03|00:10:00|weekdays|False|125"/>
    <n v="5"/>
    <m/>
    <m/>
    <n v="0.59065794806321359"/>
    <x v="0"/>
    <m/>
  </r>
  <r>
    <n v="18481919276"/>
    <x v="1"/>
    <s v="Terminator: Genisys"/>
    <s v="Terminator: Genisys"/>
    <d v="2023-06-04T00:00:00"/>
    <d v="1899-12-30T23:33:00"/>
    <n v="2600"/>
    <m/>
    <n v="0"/>
    <m/>
    <s v="07|00:20:00|weekdays|False|125"/>
    <n v="8"/>
    <m/>
    <m/>
    <n v="0.66581267851735348"/>
    <x v="0"/>
    <m/>
  </r>
  <r>
    <n v="18481919277"/>
    <x v="1"/>
    <s v="Terminator: Genisys"/>
    <s v="UNKNOWN"/>
    <d v="2023-06-05T00:00:00"/>
    <d v="1899-12-30T00:44:00"/>
    <n v="1100"/>
    <m/>
    <n v="0"/>
    <m/>
    <s v="06|00:10:00|weekdays|False|124"/>
    <n v="7"/>
    <m/>
    <m/>
    <n v="0.27647976542350777"/>
    <x v="1"/>
    <m/>
  </r>
  <r>
    <n v="18481919278"/>
    <x v="1"/>
    <s v="UNKNOWN"/>
    <s v="Plan lotu"/>
    <d v="2023-06-05T00:00:00"/>
    <d v="1899-12-30T00:51:00"/>
    <n v="1000"/>
    <m/>
    <n v="0"/>
    <m/>
    <s v="07|00:20:00|weekdays|False|125"/>
    <n v="9"/>
    <m/>
    <m/>
    <n v="0.25152239772034962"/>
    <x v="1"/>
    <m/>
  </r>
  <r>
    <n v="18481919280"/>
    <x v="1"/>
    <s v="Plan lotu"/>
    <s v="Plan lotu"/>
    <d v="2023-06-05T00:00:00"/>
    <d v="1899-12-30T01:23:00"/>
    <n v="900"/>
    <m/>
    <n v="0"/>
    <m/>
    <s v="07|00:20:00|weekdays|False|125"/>
    <n v="6"/>
    <m/>
    <m/>
    <n v="0.24611015794831465"/>
    <x v="1"/>
    <m/>
  </r>
  <r>
    <n v="18481919281"/>
    <x v="1"/>
    <s v="Plan lotu"/>
    <s v="Plan lotu"/>
    <d v="2023-06-05T00:00:00"/>
    <d v="1899-12-30T01:30:00"/>
    <n v="900"/>
    <m/>
    <n v="0"/>
    <m/>
    <s v="06|00:10:00|weekdays|False|124"/>
    <n v="5"/>
    <m/>
    <m/>
    <n v="0.21049902885299984"/>
    <x v="1"/>
    <m/>
  </r>
  <r>
    <n v="18481919283"/>
    <x v="1"/>
    <s v="Plan lotu"/>
    <s v="Plan lotu"/>
    <d v="2023-06-05T00:00:00"/>
    <d v="1899-12-30T02:18:00"/>
    <n v="600"/>
    <m/>
    <n v="0"/>
    <m/>
    <s v="10|00:10:00|group|False|125"/>
    <n v="9"/>
    <m/>
    <m/>
    <n v="0.11476598326692582"/>
    <x v="1"/>
    <m/>
  </r>
  <r>
    <n v="18481919284"/>
    <x v="1"/>
    <s v="Plan lotu"/>
    <s v="Plan lotu"/>
    <d v="2023-06-05T00:00:00"/>
    <d v="1899-12-30T02:25:00"/>
    <n v="600"/>
    <m/>
    <n v="0"/>
    <m/>
    <s v="07|00:20:00|weekdays|False|125"/>
    <n v="7"/>
    <m/>
    <m/>
    <n v="0.13363534339411454"/>
    <x v="1"/>
    <m/>
  </r>
  <r>
    <n v="18481919286"/>
    <x v="1"/>
    <s v="Dyżur"/>
    <s v="Dyżur"/>
    <d v="2023-06-05T00:00:00"/>
    <d v="1899-12-30T03:15:00"/>
    <n v="500"/>
    <m/>
    <n v="0"/>
    <m/>
    <s v="12|00:20:00|group|False|125"/>
    <n v="8"/>
    <m/>
    <m/>
    <n v="8.9885078648364106E-2"/>
    <x v="1"/>
    <m/>
  </r>
  <r>
    <n v="18481919287"/>
    <x v="1"/>
    <s v="Dyżur"/>
    <s v="Dyżur"/>
    <d v="2023-06-05T00:00:00"/>
    <d v="1899-12-30T03:21:00"/>
    <n v="500"/>
    <m/>
    <n v="0"/>
    <m/>
    <s v="12|00:20:00|group|False|125"/>
    <n v="6"/>
    <m/>
    <m/>
    <n v="8.9347578648364109E-2"/>
    <x v="1"/>
    <m/>
  </r>
  <r>
    <n v="18481919290"/>
    <x v="1"/>
    <s v="Na jedwabnym szlaku"/>
    <s v="Na jedwabnym szlaku"/>
    <d v="2023-06-05T00:00:00"/>
    <d v="1899-12-30T04:37:00"/>
    <n v="450"/>
    <m/>
    <n v="0"/>
    <m/>
    <s v="07|00:20:00|weekdays|False|125"/>
    <n v="6"/>
    <m/>
    <m/>
    <n v="8.7413412307490668E-2"/>
    <x v="1"/>
    <m/>
  </r>
  <r>
    <n v="18481919291"/>
    <x v="1"/>
    <s v="Na jedwabnym szlaku"/>
    <s v="Na jedwabnym szlaku"/>
    <d v="2023-06-05T00:00:00"/>
    <d v="1899-12-30T04:43:00"/>
    <n v="450"/>
    <m/>
    <n v="0"/>
    <m/>
    <s v="03|00:10:00|weekdays|False|125"/>
    <n v="5"/>
    <m/>
    <m/>
    <n v="8.9322337164786964E-2"/>
    <x v="1"/>
    <m/>
  </r>
  <r>
    <n v="18481919294"/>
    <x v="1"/>
    <s v="Rodzinny interes"/>
    <s v="Rodzinny interes"/>
    <d v="2023-06-05T00:00:00"/>
    <d v="1899-12-30T05:16:00"/>
    <n v="500"/>
    <m/>
    <n v="0"/>
    <m/>
    <s v="03|00:10:00|weekdays|False|125"/>
    <n v="7"/>
    <m/>
    <m/>
    <n v="0.11106608891325537"/>
    <x v="1"/>
    <m/>
  </r>
  <r>
    <n v="18481919295"/>
    <x v="1"/>
    <s v="Rodzinny interes"/>
    <s v="Rodzinny interes"/>
    <d v="2023-06-05T00:00:00"/>
    <d v="1899-12-30T05:22:00"/>
    <n v="500"/>
    <m/>
    <n v="0"/>
    <m/>
    <s v="06|00:10:00|weekdays|False|124"/>
    <n v="5"/>
    <m/>
    <m/>
    <n v="0.11152612714055547"/>
    <x v="1"/>
    <m/>
  </r>
  <r>
    <n v="18481919298"/>
    <x v="1"/>
    <s v="Kobra - oddział specjalny"/>
    <s v="Kobra - oddział specjalny"/>
    <d v="2023-06-05T00:00:00"/>
    <d v="1899-12-30T06:07:00"/>
    <n v="600"/>
    <m/>
    <n v="0"/>
    <m/>
    <s v="09|00:10:00|group|True|125"/>
    <n v="21"/>
    <m/>
    <m/>
    <n v="0.12036546615586584"/>
    <x v="1"/>
    <m/>
  </r>
  <r>
    <n v="18481919300"/>
    <x v="1"/>
    <s v="Kobra - oddział specjalny"/>
    <s v="Kobra - oddział specjalny"/>
    <d v="2023-06-05T00:00:00"/>
    <d v="1899-12-30T06:14:00"/>
    <n v="600"/>
    <m/>
    <n v="0"/>
    <m/>
    <s v="09|00:10:00|group|True|125"/>
    <n v="10"/>
    <m/>
    <m/>
    <n v="0.12122451377491347"/>
    <x v="1"/>
    <m/>
  </r>
  <r>
    <n v="18481919302"/>
    <x v="1"/>
    <s v="Kobra - oddział specjalny"/>
    <s v="Kobra - oddział specjalny"/>
    <d v="2023-06-05T00:00:00"/>
    <d v="1899-12-30T07:08:00"/>
    <n v="900"/>
    <m/>
    <n v="0"/>
    <m/>
    <s v="03|00:10:00|weekdays|False|125"/>
    <n v="5"/>
    <m/>
    <m/>
    <n v="0.18884467432957391"/>
    <x v="1"/>
    <m/>
  </r>
  <r>
    <n v="18481919304"/>
    <x v="1"/>
    <s v="Kobra - oddział specjalny"/>
    <s v="Kobra - oddział specjalny"/>
    <d v="2023-06-05T00:00:00"/>
    <d v="1899-12-30T07:36:00"/>
    <n v="900"/>
    <m/>
    <n v="0"/>
    <m/>
    <s v="09|00:10:00|group|True|125"/>
    <n v="8"/>
    <m/>
    <m/>
    <n v="0.20702677066237021"/>
    <x v="1"/>
    <m/>
  </r>
  <r>
    <n v="18481919306"/>
    <x v="1"/>
    <s v="Lombard. Życie pod zastaw"/>
    <s v="Lombard. Życie pod zastaw"/>
    <d v="2023-06-05T00:00:00"/>
    <d v="1899-12-30T08:20:00"/>
    <n v="1300"/>
    <m/>
    <n v="0"/>
    <m/>
    <s v="06|00:10:00|weekdays|False|124"/>
    <n v="5"/>
    <m/>
    <m/>
    <n v="0.35455193056544421"/>
    <x v="1"/>
    <m/>
  </r>
  <r>
    <n v="18481919308"/>
    <x v="1"/>
    <s v="Lombard. Życie pod zastaw"/>
    <s v="Lombard. Życie pod zastaw"/>
    <d v="2023-06-05T00:00:00"/>
    <d v="1899-12-30T08:49:00"/>
    <n v="1300"/>
    <m/>
    <n v="0"/>
    <m/>
    <s v="11|00:20:00|group|True|125"/>
    <n v="5"/>
    <m/>
    <m/>
    <n v="0.26111370448574667"/>
    <x v="1"/>
    <m/>
  </r>
  <r>
    <n v="18481919310"/>
    <x v="1"/>
    <s v="Rodzinny interes"/>
    <s v="Rodzinny interes"/>
    <d v="2023-06-05T00:00:00"/>
    <d v="1899-12-30T09:16:00"/>
    <n v="1100"/>
    <m/>
    <n v="0"/>
    <m/>
    <s v="10|00:10:00|group|False|125"/>
    <n v="21"/>
    <m/>
    <m/>
    <n v="0.24892229207402009"/>
    <x v="1"/>
    <m/>
  </r>
  <r>
    <n v="18481919312"/>
    <x v="1"/>
    <s v="Rodzinny interes"/>
    <s v="Rodzinny interes"/>
    <d v="2023-06-05T00:00:00"/>
    <d v="1899-12-30T09:43:00"/>
    <n v="1100"/>
    <m/>
    <n v="0"/>
    <m/>
    <s v="07|00:20:00|weekdays|False|125"/>
    <n v="6"/>
    <m/>
    <m/>
    <n v="0.35589574860349565"/>
    <x v="1"/>
    <m/>
  </r>
  <r>
    <n v="18481919314"/>
    <x v="1"/>
    <s v="Lombard. Życie pod zastaw"/>
    <s v="Lombard. Życie pod zastaw"/>
    <d v="2023-06-05T00:00:00"/>
    <d v="1899-12-30T10:07:00"/>
    <n v="700"/>
    <m/>
    <n v="0"/>
    <m/>
    <s v="09|00:10:00|group|True|125"/>
    <n v="8"/>
    <m/>
    <m/>
    <n v="0.1795985994040657"/>
    <x v="1"/>
    <m/>
  </r>
  <r>
    <n v="18481919316"/>
    <x v="1"/>
    <s v="Lombard. Życie pod zastaw"/>
    <s v="Lombard. Życie pod zastaw"/>
    <d v="2023-06-05T00:00:00"/>
    <d v="1899-12-30T10:50:00"/>
    <n v="700"/>
    <m/>
    <n v="0"/>
    <m/>
    <s v="14|00:30:00|group|True|125"/>
    <n v="5"/>
    <m/>
    <m/>
    <n v="0.1552610168461829"/>
    <x v="1"/>
    <m/>
  </r>
  <r>
    <n v="18481919318"/>
    <x v="1"/>
    <s v="Zaklinaczka duchów"/>
    <s v="Zaklinaczka duchów"/>
    <d v="2023-06-05T00:00:00"/>
    <d v="1899-12-30T11:12:00"/>
    <n v="1000"/>
    <m/>
    <n v="0"/>
    <m/>
    <s v="09|00:10:00|group|True|125"/>
    <n v="17"/>
    <m/>
    <m/>
    <n v="0.19647615040916952"/>
    <x v="1"/>
    <m/>
  </r>
  <r>
    <n v="18481919320"/>
    <x v="1"/>
    <s v="Zaklinaczka duchów"/>
    <s v="Zaklinaczka duchów"/>
    <d v="2023-06-05T00:00:00"/>
    <d v="1899-12-30T11:39:00"/>
    <n v="1000"/>
    <m/>
    <n v="0"/>
    <m/>
    <s v="10|00:10:00|group|False|125"/>
    <n v="12"/>
    <m/>
    <m/>
    <n v="0.2141701572967282"/>
    <x v="1"/>
    <m/>
  </r>
  <r>
    <n v="18481919322"/>
    <x v="1"/>
    <s v="Zaklinaczka duchów"/>
    <s v="Zaklinaczka duchów"/>
    <d v="2023-06-05T00:00:00"/>
    <d v="1899-12-30T12:10:00"/>
    <n v="1400"/>
    <m/>
    <n v="0"/>
    <m/>
    <s v="03|00:10:00|weekdays|False|125"/>
    <n v="6"/>
    <m/>
    <m/>
    <n v="0.29143504895711503"/>
    <x v="1"/>
    <m/>
  </r>
  <r>
    <n v="18481919324"/>
    <x v="1"/>
    <s v="Zaklinaczka duchów"/>
    <s v="Zaklinaczka duchów"/>
    <d v="2023-06-05T00:00:00"/>
    <d v="1899-12-30T12:27:00"/>
    <n v="1400"/>
    <m/>
    <n v="0"/>
    <m/>
    <s v="13|00:30:00|weekdays|False|125"/>
    <n v="7"/>
    <m/>
    <m/>
    <n v="0.29952203369236585"/>
    <x v="1"/>
    <m/>
  </r>
  <r>
    <n v="18481919326"/>
    <x v="1"/>
    <s v="Lekarze na start"/>
    <s v="Lekarze na start"/>
    <d v="2023-06-05T00:00:00"/>
    <d v="1899-12-30T13:10:00"/>
    <n v="800"/>
    <m/>
    <n v="0"/>
    <m/>
    <s v="10|00:10:00|group|False|125"/>
    <n v="19"/>
    <m/>
    <m/>
    <n v="0.2052834942584352"/>
    <x v="1"/>
    <m/>
  </r>
  <r>
    <n v="18481919329"/>
    <x v="1"/>
    <s v="Lekarze na start"/>
    <s v="Lekarze na start"/>
    <d v="2023-06-05T00:00:00"/>
    <d v="1899-12-30T13:40:00"/>
    <n v="800"/>
    <m/>
    <n v="0"/>
    <m/>
    <s v="10|00:10:00|group|False|125"/>
    <n v="19"/>
    <m/>
    <m/>
    <n v="0.24262559952159307"/>
    <x v="1"/>
    <m/>
  </r>
  <r>
    <n v="18481919332"/>
    <x v="1"/>
    <s v="Lombard. Życie pod zastaw"/>
    <s v="Lombard. Życie pod zastaw"/>
    <d v="2023-06-05T00:00:00"/>
    <d v="1899-12-30T14:07:00"/>
    <n v="1000"/>
    <m/>
    <n v="0"/>
    <m/>
    <s v="12|00:20:00|group|False|125"/>
    <n v="25"/>
    <m/>
    <m/>
    <n v="0.2521391572967282"/>
    <x v="1"/>
    <m/>
  </r>
  <r>
    <n v="18481919334"/>
    <x v="1"/>
    <s v="Lombard. Życie pod zastaw"/>
    <s v="Lombard. Życie pod zastaw"/>
    <d v="2023-06-05T00:00:00"/>
    <d v="1899-12-30T14:49:00"/>
    <n v="1000"/>
    <m/>
    <n v="0"/>
    <m/>
    <s v="09|00:10:00|group|True|125"/>
    <n v="5"/>
    <m/>
    <m/>
    <n v="0.22976085629152246"/>
    <x v="1"/>
    <m/>
  </r>
  <r>
    <n v="18481919336"/>
    <x v="1"/>
    <s v="Lombard. Życie pod zastaw"/>
    <s v="Lombard. Życie pod zastaw"/>
    <d v="2023-06-05T00:00:00"/>
    <d v="1899-12-30T15:11:00"/>
    <n v="1500"/>
    <m/>
    <n v="0"/>
    <m/>
    <s v="06|00:10:00|weekdays|False|124"/>
    <n v="6"/>
    <m/>
    <m/>
    <n v="0.39989838142166639"/>
    <x v="1"/>
    <m/>
  </r>
  <r>
    <n v="18481919338"/>
    <x v="1"/>
    <s v="Lombard. Życie pod zastaw"/>
    <s v="Lombard. Życie pod zastaw"/>
    <d v="2023-06-05T00:00:00"/>
    <d v="1899-12-30T15:51:00"/>
    <n v="1500"/>
    <m/>
    <n v="0"/>
    <m/>
    <s v="12|00:20:00|group|False|125"/>
    <n v="9"/>
    <m/>
    <m/>
    <n v="0.40158162483398113"/>
    <x v="1"/>
    <m/>
  </r>
  <r>
    <n v="18481919340"/>
    <x v="1"/>
    <s v="Rodzinny interes"/>
    <s v="Rodzinny interes"/>
    <d v="2023-06-05T00:00:00"/>
    <d v="1899-12-30T16:14:00"/>
    <n v="1700"/>
    <m/>
    <n v="0"/>
    <m/>
    <s v="10|00:10:00|group|False|125"/>
    <n v="9"/>
    <m/>
    <m/>
    <n v="0.40511843407110465"/>
    <x v="1"/>
    <m/>
  </r>
  <r>
    <n v="18481919342"/>
    <x v="1"/>
    <s v="Rodzinny interes"/>
    <s v="Rodzinny interes"/>
    <d v="2023-06-05T00:00:00"/>
    <d v="1899-12-30T16:42:00"/>
    <n v="1700"/>
    <m/>
    <n v="0"/>
    <m/>
    <s v="10|00:10:00|group|False|125"/>
    <n v="12"/>
    <m/>
    <m/>
    <n v="0.39006843407110464"/>
    <x v="1"/>
    <m/>
  </r>
  <r>
    <n v="18481919344"/>
    <x v="1"/>
    <s v="Lekarze na start"/>
    <s v="Lekarze na start"/>
    <d v="2023-06-05T00:00:00"/>
    <d v="1899-12-30T17:10:00"/>
    <n v="2600"/>
    <m/>
    <n v="0"/>
    <m/>
    <s v="06|00:10:00|weekdays|False|124"/>
    <n v="6"/>
    <m/>
    <m/>
    <n v="0.5807638611308884"/>
    <x v="1"/>
    <m/>
  </r>
  <r>
    <n v="18481919347"/>
    <x v="1"/>
    <s v="Lekarze na start"/>
    <s v="Lekarze na start"/>
    <d v="2023-06-05T00:00:00"/>
    <d v="1899-12-30T17:40:00"/>
    <n v="2600"/>
    <m/>
    <n v="0"/>
    <m/>
    <s v="10|00:10:00|group|False|125"/>
    <n v="18"/>
    <m/>
    <m/>
    <n v="0.5626951867492711"/>
    <x v="1"/>
    <m/>
  </r>
  <r>
    <n v="18481919350"/>
    <x v="1"/>
    <s v="Lombard. Życie pod zastaw"/>
    <s v="Lombard. Życie pod zastaw"/>
    <d v="2023-06-05T00:00:00"/>
    <d v="1899-12-30T18:15:00"/>
    <n v="2900"/>
    <m/>
    <n v="0"/>
    <m/>
    <s v="03|00:10:00|weekdays|False|125"/>
    <n v="5"/>
    <m/>
    <m/>
    <n v="0.57030617283973817"/>
    <x v="1"/>
    <m/>
  </r>
  <r>
    <n v="18481919352"/>
    <x v="1"/>
    <s v="Lombard. Życie pod zastaw"/>
    <s v="Lombard. Życie pod zastaw"/>
    <d v="2023-06-05T00:00:00"/>
    <d v="1899-12-30T18:51:00"/>
    <n v="2900"/>
    <m/>
    <n v="0"/>
    <m/>
    <s v="12|00:20:00|group|False|125"/>
    <n v="8"/>
    <m/>
    <m/>
    <n v="0.6554934561605118"/>
    <x v="1"/>
    <m/>
  </r>
  <r>
    <n v="18481919354"/>
    <x v="1"/>
    <s v="Lombard. Życie pod zastaw"/>
    <s v="Lombard. Życie pod zastaw"/>
    <d v="2023-06-05T00:00:00"/>
    <d v="1899-12-30T19:08:00"/>
    <n v="3700"/>
    <m/>
    <n v="0"/>
    <m/>
    <s v="03|00:10:00|weekdays|False|125"/>
    <n v="5"/>
    <m/>
    <m/>
    <n v="0.73125477224380386"/>
    <x v="1"/>
    <m/>
  </r>
  <r>
    <n v="18481919356"/>
    <x v="1"/>
    <s v="Lombard. Życie pod zastaw"/>
    <s v="Lombard. Życie pod zastaw"/>
    <d v="2023-06-05T00:00:00"/>
    <d v="1899-12-30T19:35:00"/>
    <n v="3700"/>
    <m/>
    <n v="0"/>
    <m/>
    <s v="09|00:10:00|group|True|125"/>
    <n v="13"/>
    <m/>
    <m/>
    <n v="0.93612501443247909"/>
    <x v="1"/>
    <m/>
  </r>
  <r>
    <n v="18481919358"/>
    <x v="1"/>
    <s v="16 przecznic"/>
    <s v="16 przecznic"/>
    <d v="2023-06-05T00:00:00"/>
    <d v="1899-12-30T20:31:00"/>
    <n v="7900"/>
    <m/>
    <n v="0"/>
    <m/>
    <s v="03|00:10:00|weekdays|False|125"/>
    <n v="6"/>
    <m/>
    <m/>
    <n v="1.4578299191151489"/>
    <x v="1"/>
    <m/>
  </r>
  <r>
    <n v="18481919359"/>
    <x v="1"/>
    <s v="16 przecznic"/>
    <s v="16 przecznic"/>
    <d v="2023-06-05T00:00:00"/>
    <d v="1899-12-30T20:37:00"/>
    <n v="7900"/>
    <m/>
    <n v="0"/>
    <m/>
    <s v="13|00:30:00|weekdays|False|125"/>
    <n v="14"/>
    <m/>
    <m/>
    <n v="1.6761957615497785"/>
    <x v="1"/>
    <m/>
  </r>
  <r>
    <n v="18481919361"/>
    <x v="1"/>
    <s v="16 przecznic"/>
    <s v="16 przecznic"/>
    <d v="2023-06-05T00:00:00"/>
    <d v="1899-12-30T21:28:00"/>
    <n v="8800"/>
    <m/>
    <n v="0"/>
    <m/>
    <s v="15|00:30:00|group|False|125"/>
    <n v="8"/>
    <m/>
    <m/>
    <n v="1.8605581403520135"/>
    <x v="1"/>
    <m/>
  </r>
  <r>
    <n v="18481919362"/>
    <x v="1"/>
    <s v="16 przecznic"/>
    <s v="16 przecznic"/>
    <d v="2023-06-05T00:00:00"/>
    <d v="1899-12-30T21:34:00"/>
    <n v="8800"/>
    <m/>
    <n v="0"/>
    <m/>
    <s v="15|00:30:00|group|False|125"/>
    <n v="8"/>
    <m/>
    <m/>
    <n v="1.8605581403520135"/>
    <x v="1"/>
    <m/>
  </r>
  <r>
    <n v="18481919364"/>
    <x v="1"/>
    <s v="Pocałunek smoka"/>
    <s v="Pocałunek smoka"/>
    <d v="2023-06-05T00:00:00"/>
    <d v="1899-12-30T22:41:00"/>
    <n v="5500"/>
    <m/>
    <n v="0"/>
    <m/>
    <s v="10|00:10:00|group|False|125"/>
    <n v="12"/>
    <m/>
    <m/>
    <n v="1.0634483651320052"/>
    <x v="1"/>
    <m/>
  </r>
  <r>
    <n v="18481919365"/>
    <x v="1"/>
    <s v="Pocałunek smoka"/>
    <s v="Pocałunek smoka"/>
    <d v="2023-06-05T00:00:00"/>
    <d v="1899-12-30T22:47:00"/>
    <n v="5500"/>
    <m/>
    <n v="0"/>
    <m/>
    <s v="10|00:10:00|group|False|125"/>
    <n v="6"/>
    <m/>
    <m/>
    <n v="0.99429003179867181"/>
    <x v="1"/>
    <m/>
  </r>
  <r>
    <n v="18481919367"/>
    <x v="1"/>
    <s v="Pocałunek smoka"/>
    <s v="Pocałunek smoka"/>
    <d v="2023-06-05T00:00:00"/>
    <d v="1899-12-30T23:29:00"/>
    <n v="2300"/>
    <m/>
    <n v="0"/>
    <m/>
    <s v="10|00:10:00|group|False|125"/>
    <n v="10"/>
    <m/>
    <m/>
    <n v="0.53956886178247487"/>
    <x v="1"/>
    <m/>
  </r>
  <r>
    <n v="18481919368"/>
    <x v="1"/>
    <s v="Pocałunek smoka"/>
    <s v="Pocałunek smoka"/>
    <d v="2023-06-05T00:00:00"/>
    <d v="1899-12-30T23:35:00"/>
    <n v="2300"/>
    <m/>
    <n v="0"/>
    <m/>
    <s v="10|00:10:00|group|False|125"/>
    <n v="8"/>
    <m/>
    <m/>
    <n v="0.50119136178247481"/>
    <x v="1"/>
    <m/>
  </r>
  <r>
    <n v="18481919370"/>
    <x v="1"/>
    <s v="Dzielnica strachu"/>
    <s v="Dzielnica strachu"/>
    <d v="2023-06-06T00:00:00"/>
    <d v="1899-12-30T00:19:00"/>
    <n v="1300"/>
    <m/>
    <n v="0"/>
    <m/>
    <s v="01|00:10:00|weekdays|True|125"/>
    <n v="5"/>
    <m/>
    <m/>
    <n v="0.29804779141807181"/>
    <x v="1"/>
    <m/>
  </r>
  <r>
    <n v="18481919371"/>
    <x v="1"/>
    <s v="Dzielnica strachu"/>
    <s v="Dzielnica strachu"/>
    <d v="2023-06-06T00:00:00"/>
    <d v="1899-12-30T00:26:00"/>
    <n v="1300"/>
    <m/>
    <n v="0"/>
    <m/>
    <s v="07|00:20:00|weekdays|False|125"/>
    <n v="7"/>
    <m/>
    <m/>
    <n v="0.27801705354439099"/>
    <x v="1"/>
    <m/>
  </r>
  <r>
    <n v="18481919374"/>
    <x v="1"/>
    <s v="Lombard. Życie pod zastaw"/>
    <s v="Lombard. Życie pod zastaw"/>
    <d v="2023-06-06T00:00:00"/>
    <d v="1899-12-30T01:07:00"/>
    <n v="500"/>
    <m/>
    <n v="0"/>
    <m/>
    <s v="12|00:20:00|group|False|125"/>
    <n v="7"/>
    <m/>
    <m/>
    <n v="0.15722615007693552"/>
    <x v="1"/>
    <m/>
  </r>
  <r>
    <n v="18481919375"/>
    <x v="1"/>
    <s v="Lombard. Życie pod zastaw"/>
    <s v="Lombard. Życie pod zastaw"/>
    <d v="2023-06-06T00:00:00"/>
    <d v="1899-12-30T01:14:00"/>
    <n v="500"/>
    <m/>
    <n v="0"/>
    <m/>
    <s v="09|00:10:00|group|True|125"/>
    <n v="5"/>
    <m/>
    <m/>
    <n v="0.15712042814576124"/>
    <x v="1"/>
    <m/>
  </r>
  <r>
    <n v="18481919377"/>
    <x v="1"/>
    <s v="Taki jest świat"/>
    <s v="UNKNOWN"/>
    <d v="2023-06-06T00:00:00"/>
    <d v="1899-12-30T02:38:00"/>
    <n v="450"/>
    <m/>
    <n v="0"/>
    <m/>
    <s v="03|00:10:00|weekdays|False|125"/>
    <n v="5"/>
    <m/>
    <m/>
    <n v="9.3402337164786964E-2"/>
    <x v="1"/>
    <m/>
  </r>
  <r>
    <n v="18481919378"/>
    <x v="1"/>
    <s v="UNKNOWN"/>
    <s v="Na jedwabnym szlaku"/>
    <d v="2023-06-06T00:00:00"/>
    <d v="1899-12-30T02:44:00"/>
    <n v="450"/>
    <m/>
    <n v="0"/>
    <m/>
    <s v="03|00:10:00|weekdays|False|125"/>
    <n v="5"/>
    <m/>
    <m/>
    <n v="9.6462337164786971E-2"/>
    <x v="1"/>
    <m/>
  </r>
  <r>
    <n v="18481919380"/>
    <x v="1"/>
    <s v="Na jedwabnym szlaku"/>
    <s v="Na jedwabnym szlaku"/>
    <d v="2023-06-06T00:00:00"/>
    <d v="1899-12-30T03:06:00"/>
    <n v="450"/>
    <m/>
    <n v="0"/>
    <m/>
    <s v="10|00:10:00|group|False|125"/>
    <n v="9"/>
    <m/>
    <m/>
    <n v="8.7746709672416587E-2"/>
    <x v="1"/>
    <m/>
  </r>
  <r>
    <n v="18481919381"/>
    <x v="1"/>
    <s v="Na jedwabnym szlaku"/>
    <s v="Na jedwabnym szlaku"/>
    <d v="2023-06-06T00:00:00"/>
    <d v="1899-12-30T03:13:00"/>
    <n v="450"/>
    <m/>
    <n v="0"/>
    <m/>
    <s v="10|00:10:00|group|False|125"/>
    <n v="6"/>
    <m/>
    <m/>
    <n v="8.4641154116861031E-2"/>
    <x v="1"/>
    <m/>
  </r>
  <r>
    <n v="18481919389"/>
    <x v="1"/>
    <s v="Menu na miarę"/>
    <s v="Menu na miarę"/>
    <d v="2023-06-06T00:00:00"/>
    <d v="1899-12-30T04:36:00"/>
    <n v="450"/>
    <m/>
    <n v="0"/>
    <m/>
    <s v="03|00:10:00|weekdays|False|125"/>
    <n v="5"/>
    <m/>
    <m/>
    <n v="9.3402337164786964E-2"/>
    <x v="1"/>
    <m/>
  </r>
  <r>
    <n v="18481919390"/>
    <x v="1"/>
    <s v="Menu na miarę"/>
    <s v="Menu na miarę"/>
    <d v="2023-06-06T00:00:00"/>
    <d v="1899-12-30T04:42:00"/>
    <n v="450"/>
    <m/>
    <n v="0"/>
    <m/>
    <s v="03|00:10:00|weekdays|False|125"/>
    <n v="6"/>
    <m/>
    <m/>
    <n v="0.10020233716478696"/>
    <x v="1"/>
    <m/>
  </r>
  <r>
    <n v="18481919393"/>
    <x v="1"/>
    <s v="Rodzinny interes"/>
    <s v="Rodzinny interes"/>
    <d v="2023-06-06T00:00:00"/>
    <d v="1899-12-30T05:14:00"/>
    <n v="450"/>
    <m/>
    <n v="0"/>
    <m/>
    <s v="03|00:10:00|weekdays|False|125"/>
    <n v="9"/>
    <m/>
    <m/>
    <n v="9.3402337164786964E-2"/>
    <x v="1"/>
    <m/>
  </r>
  <r>
    <n v="18481919394"/>
    <x v="1"/>
    <s v="Rodzinny interes"/>
    <s v="Rodzinny interes"/>
    <d v="2023-06-06T00:00:00"/>
    <d v="1899-12-30T05:20:00"/>
    <n v="450"/>
    <m/>
    <n v="0"/>
    <m/>
    <s v="03|00:10:00|weekdays|False|125"/>
    <n v="6"/>
    <m/>
    <m/>
    <n v="8.7452337164786953E-2"/>
    <x v="1"/>
    <m/>
  </r>
  <r>
    <n v="18481919397"/>
    <x v="1"/>
    <s v="Kobra - oddział specjalny"/>
    <s v="Kobra - oddział specjalny"/>
    <d v="2023-06-06T00:00:00"/>
    <d v="1899-12-30T06:08:00"/>
    <n v="600"/>
    <m/>
    <n v="0"/>
    <m/>
    <s v="02|00:20:00|weekdays|True|125"/>
    <n v="6"/>
    <m/>
    <m/>
    <n v="0.13137720228325916"/>
    <x v="1"/>
    <m/>
  </r>
  <r>
    <n v="18481919399"/>
    <x v="1"/>
    <s v="Kobra - oddział specjalny"/>
    <s v="Kobra - oddział specjalny"/>
    <d v="2023-06-06T00:00:00"/>
    <d v="1899-12-30T06:36:00"/>
    <n v="600"/>
    <m/>
    <n v="0"/>
    <m/>
    <s v="03|00:10:00|weekdays|False|125"/>
    <n v="5"/>
    <m/>
    <m/>
    <n v="0.13983644955304927"/>
    <x v="1"/>
    <m/>
  </r>
  <r>
    <n v="18481919401"/>
    <x v="1"/>
    <s v="Kobra - oddział specjalny"/>
    <s v="Kobra - oddział specjalny"/>
    <d v="2023-06-06T00:00:00"/>
    <d v="1899-12-30T07:07:00"/>
    <n v="1200"/>
    <m/>
    <n v="0"/>
    <m/>
    <s v="02|00:20:00|weekdays|True|125"/>
    <n v="6"/>
    <m/>
    <m/>
    <n v="0.24022107123318501"/>
    <x v="1"/>
    <m/>
  </r>
  <r>
    <n v="18481919403"/>
    <x v="1"/>
    <s v="Kobra - oddział specjalny"/>
    <s v="Kobra - oddział specjalny"/>
    <d v="2023-06-06T00:00:00"/>
    <d v="1899-12-30T07:36:00"/>
    <n v="1200"/>
    <m/>
    <n v="0"/>
    <m/>
    <s v="03|00:10:00|weekdays|False|125"/>
    <n v="5"/>
    <m/>
    <m/>
    <n v="0.26845289910609854"/>
    <x v="1"/>
    <m/>
  </r>
  <r>
    <n v="18481919405"/>
    <x v="1"/>
    <s v="Lombard. Życie pod zastaw"/>
    <s v="Lombard. Życie pod zastaw"/>
    <d v="2023-06-06T00:00:00"/>
    <d v="1899-12-30T08:09:00"/>
    <n v="1100"/>
    <m/>
    <n v="0"/>
    <m/>
    <s v="01|00:10:00|weekdays|True|125"/>
    <n v="5"/>
    <m/>
    <m/>
    <n v="0.25023736196913771"/>
    <x v="1"/>
    <m/>
  </r>
  <r>
    <n v="18481919407"/>
    <x v="1"/>
    <s v="Lombard. Życie pod zastaw"/>
    <s v="Lombard. Życie pod zastaw"/>
    <d v="2023-06-06T00:00:00"/>
    <d v="1899-12-30T08:38:00"/>
    <n v="1100"/>
    <m/>
    <n v="0"/>
    <m/>
    <s v="03|00:10:00|weekdays|False|125"/>
    <n v="5"/>
    <m/>
    <m/>
    <n v="0.27829682418059032"/>
    <x v="1"/>
    <m/>
  </r>
  <r>
    <n v="18481919409"/>
    <x v="1"/>
    <s v="Rodzinny interes"/>
    <s v="Rodzinny interes"/>
    <d v="2023-06-06T00:00:00"/>
    <d v="1899-12-30T09:14:00"/>
    <n v="1000"/>
    <m/>
    <n v="0"/>
    <m/>
    <s v="03|00:10:00|weekdays|False|125"/>
    <n v="5"/>
    <m/>
    <m/>
    <n v="0.21980074925508217"/>
    <x v="1"/>
    <m/>
  </r>
  <r>
    <n v="18481919411"/>
    <x v="1"/>
    <s v="Rodzinny interes"/>
    <s v="Rodzinny interes"/>
    <d v="2023-06-06T00:00:00"/>
    <d v="1899-12-30T09:42:00"/>
    <n v="1000"/>
    <m/>
    <n v="0"/>
    <m/>
    <s v="07|00:20:00|weekdays|False|125"/>
    <n v="5"/>
    <m/>
    <m/>
    <n v="0.22227795327590519"/>
    <x v="1"/>
    <m/>
  </r>
  <r>
    <n v="18481919413"/>
    <x v="1"/>
    <s v="Lombard. Życie pod zastaw"/>
    <s v="Lombard. Życie pod zastaw"/>
    <d v="2023-06-06T00:00:00"/>
    <d v="1899-12-30T10:07:00"/>
    <n v="1300"/>
    <m/>
    <n v="0"/>
    <m/>
    <s v="07|00:20:00|weekdays|False|125"/>
    <n v="6"/>
    <m/>
    <m/>
    <n v="0.26123133925867675"/>
    <x v="1"/>
    <m/>
  </r>
  <r>
    <n v="18481919415"/>
    <x v="1"/>
    <s v="Lombard. Życie pod zastaw"/>
    <s v="Lombard. Życie pod zastaw"/>
    <d v="2023-06-06T00:00:00"/>
    <d v="1899-12-30T10:49:00"/>
    <n v="1300"/>
    <m/>
    <n v="0"/>
    <m/>
    <s v="11|00:20:00|group|True|125"/>
    <n v="5"/>
    <m/>
    <m/>
    <n v="0.27917370448574663"/>
    <x v="1"/>
    <m/>
  </r>
  <r>
    <n v="18481919417"/>
    <x v="1"/>
    <s v="Zaklinaczka duchów"/>
    <s v="Zaklinaczka duchów"/>
    <d v="2023-06-06T00:00:00"/>
    <d v="1899-12-30T11:10:00"/>
    <n v="1400"/>
    <m/>
    <n v="0"/>
    <m/>
    <s v="05|00:20:00|weekdays|True|124"/>
    <n v="5"/>
    <m/>
    <m/>
    <n v="0.25384913458626723"/>
    <x v="1"/>
    <m/>
  </r>
  <r>
    <n v="18481919419"/>
    <x v="1"/>
    <s v="Zaklinaczka duchów"/>
    <s v="Zaklinaczka duchów"/>
    <d v="2023-06-06T00:00:00"/>
    <d v="1899-12-30T11:27:00"/>
    <n v="1400"/>
    <m/>
    <n v="0"/>
    <m/>
    <s v="15|00:30:00|group|False|125"/>
    <n v="8"/>
    <m/>
    <m/>
    <n v="0.29583453369236584"/>
    <x v="1"/>
    <m/>
  </r>
  <r>
    <n v="18481919421"/>
    <x v="1"/>
    <s v="Zaklinaczka duchów"/>
    <s v="Zaklinaczka duchów"/>
    <d v="2023-06-06T00:00:00"/>
    <d v="1899-12-30T12:14:00"/>
    <n v="1900"/>
    <m/>
    <n v="0"/>
    <m/>
    <s v="04|00:10:00|weekdays|True|124"/>
    <n v="6"/>
    <m/>
    <m/>
    <n v="0.34164493931432888"/>
    <x v="1"/>
    <m/>
  </r>
  <r>
    <n v="18481919423"/>
    <x v="1"/>
    <s v="Zaklinaczka duchów"/>
    <s v="Zaklinaczka duchów"/>
    <d v="2023-06-06T00:00:00"/>
    <d v="1899-12-30T12:41:00"/>
    <n v="1900"/>
    <m/>
    <n v="0"/>
    <m/>
    <s v="06|00:10:00|weekdays|False|124"/>
    <n v="5"/>
    <m/>
    <m/>
    <n v="0.35627128313411083"/>
    <x v="1"/>
    <m/>
  </r>
  <r>
    <n v="18481919425"/>
    <x v="1"/>
    <s v="Lekarze na start"/>
    <s v="Lekarze na start"/>
    <d v="2023-06-06T00:00:00"/>
    <d v="1899-12-30T13:10:00"/>
    <n v="1200"/>
    <m/>
    <n v="0"/>
    <m/>
    <s v="03|00:10:00|weekdays|False|125"/>
    <n v="7"/>
    <m/>
    <m/>
    <n v="0.27603004196324138"/>
    <x v="1"/>
    <m/>
  </r>
  <r>
    <n v="18481919428"/>
    <x v="1"/>
    <s v="Lekarze na start"/>
    <s v="Lekarze na start"/>
    <d v="2023-06-06T00:00:00"/>
    <d v="1899-12-30T13:40:00"/>
    <n v="1200"/>
    <m/>
    <n v="0"/>
    <m/>
    <s v="03|00:10:00|weekdays|False|125"/>
    <n v="5"/>
    <m/>
    <m/>
    <n v="0.28171289910609859"/>
    <x v="1"/>
    <m/>
  </r>
  <r>
    <n v="18481919431"/>
    <x v="1"/>
    <s v="Lombard. Życie pod zastaw"/>
    <s v="Lombard. Życie pod zastaw"/>
    <d v="2023-06-06T00:00:00"/>
    <d v="1899-12-30T14:14:00"/>
    <n v="1000"/>
    <m/>
    <n v="0"/>
    <m/>
    <s v="03|00:10:00|weekdays|False|125"/>
    <n v="5"/>
    <m/>
    <m/>
    <n v="0.30854074925508213"/>
    <x v="1"/>
    <m/>
  </r>
  <r>
    <n v="18481919433"/>
    <x v="1"/>
    <s v="Lombard. Życie pod zastaw"/>
    <s v="Lombard. Życie pod zastaw"/>
    <d v="2023-06-06T00:00:00"/>
    <d v="1899-12-30T14:42:00"/>
    <n v="1000"/>
    <m/>
    <n v="0"/>
    <m/>
    <s v="03|00:10:00|weekdays|False|125"/>
    <n v="5"/>
    <m/>
    <m/>
    <n v="0.24122074925508211"/>
    <x v="1"/>
    <m/>
  </r>
  <r>
    <n v="18481919435"/>
    <x v="1"/>
    <s v="Lombard. Życie pod zastaw"/>
    <s v="Lombard. Życie pod zastaw"/>
    <d v="2023-06-06T00:00:00"/>
    <d v="1899-12-30T15:13:00"/>
    <n v="1300"/>
    <m/>
    <n v="0"/>
    <m/>
    <s v="03|00:10:00|weekdays|False|125"/>
    <n v="5"/>
    <m/>
    <m/>
    <n v="0.3687689740316068"/>
    <x v="1"/>
    <m/>
  </r>
  <r>
    <n v="18481919437"/>
    <x v="1"/>
    <s v="Lombard. Życie pod zastaw"/>
    <s v="Lombard. Życie pod zastaw"/>
    <d v="2023-06-06T00:00:00"/>
    <d v="1899-12-30T15:51:00"/>
    <n v="1300"/>
    <m/>
    <n v="0"/>
    <m/>
    <s v="11|00:20:00|group|True|125"/>
    <n v="6"/>
    <m/>
    <m/>
    <n v="0.36460037115241328"/>
    <x v="1"/>
    <m/>
  </r>
  <r>
    <n v="18481919439"/>
    <x v="1"/>
    <s v="Rodzinny interes"/>
    <s v="Rodzinny interes"/>
    <d v="2023-06-06T00:00:00"/>
    <d v="1899-12-30T16:13:00"/>
    <n v="1400"/>
    <m/>
    <n v="0"/>
    <m/>
    <s v="07|00:20:00|weekdays|False|125"/>
    <n v="7"/>
    <m/>
    <m/>
    <n v="0.34986342030055295"/>
    <x v="1"/>
    <m/>
  </r>
  <r>
    <n v="18481919441"/>
    <x v="1"/>
    <s v="Rodzinny interes"/>
    <s v="Rodzinny interes"/>
    <d v="2023-06-06T00:00:00"/>
    <d v="1899-12-30T16:43:00"/>
    <n v="1400"/>
    <m/>
    <n v="0"/>
    <m/>
    <s v="07|00:20:00|weekdays|False|125"/>
    <n v="5"/>
    <m/>
    <m/>
    <n v="0.36288913458626726"/>
    <x v="1"/>
    <m/>
  </r>
  <r>
    <n v="18481919443"/>
    <x v="1"/>
    <s v="Lekarze na start"/>
    <s v="Lekarze na start"/>
    <d v="2023-06-06T00:00:00"/>
    <d v="1899-12-30T17:10:00"/>
    <n v="2300"/>
    <m/>
    <n v="0"/>
    <m/>
    <s v="03|00:10:00|weekdays|False|125"/>
    <n v="6"/>
    <m/>
    <m/>
    <n v="0.502039723286689"/>
    <x v="1"/>
    <m/>
  </r>
  <r>
    <n v="18481919446"/>
    <x v="1"/>
    <s v="Lekarze na start"/>
    <s v="Lekarze na start"/>
    <d v="2023-06-06T00:00:00"/>
    <d v="1899-12-30T17:40:00"/>
    <n v="2300"/>
    <m/>
    <n v="0"/>
    <m/>
    <s v="03|00:10:00|weekdays|False|125"/>
    <n v="5"/>
    <m/>
    <m/>
    <n v="0.54164972328668892"/>
    <x v="1"/>
    <m/>
  </r>
  <r>
    <n v="18481919449"/>
    <x v="1"/>
    <s v="Lombard. Życie pod zastaw"/>
    <s v="Lombard. Życie pod zastaw"/>
    <d v="2023-06-06T00:00:00"/>
    <d v="1899-12-30T18:08:00"/>
    <n v="3500"/>
    <m/>
    <n v="0"/>
    <m/>
    <s v="03|00:10:00|weekdays|False|125"/>
    <n v="5"/>
    <m/>
    <m/>
    <n v="0.72646262239278747"/>
    <x v="1"/>
    <m/>
  </r>
  <r>
    <n v="18481919451"/>
    <x v="1"/>
    <s v="Lombard. Życie pod zastaw"/>
    <s v="Lombard. Życie pod zastaw"/>
    <d v="2023-06-06T00:00:00"/>
    <d v="1899-12-30T18:35:00"/>
    <n v="3500"/>
    <m/>
    <n v="0"/>
    <m/>
    <s v="07|00:20:00|weekdays|False|125"/>
    <n v="5"/>
    <m/>
    <m/>
    <n v="0.75118283646566808"/>
    <x v="1"/>
    <m/>
  </r>
  <r>
    <n v="18481919453"/>
    <x v="1"/>
    <s v="Lombard. Życie pod zastaw"/>
    <s v="Lombard. Życie pod zastaw"/>
    <d v="2023-06-06T00:00:00"/>
    <d v="1899-12-30T19:15:00"/>
    <n v="3800"/>
    <m/>
    <n v="0"/>
    <m/>
    <s v="03|00:10:00|weekdays|False|125"/>
    <n v="7"/>
    <m/>
    <m/>
    <n v="0.80403084716931217"/>
    <x v="1"/>
    <m/>
  </r>
  <r>
    <n v="18481919455"/>
    <x v="1"/>
    <s v="Lombard. Życie pod zastaw"/>
    <s v="Lombard. Życie pod zastaw"/>
    <d v="2023-06-06T00:00:00"/>
    <d v="1899-12-30T19:51:00"/>
    <n v="3800"/>
    <m/>
    <n v="0"/>
    <m/>
    <s v="08|00:30:00|weekdays|True|125"/>
    <n v="5"/>
    <m/>
    <m/>
    <n v="1.0163489100880032"/>
    <x v="1"/>
    <m/>
  </r>
  <r>
    <n v="18481919457"/>
    <x v="1"/>
    <s v="Więźniowie dzielnicy"/>
    <s v="Więźniowie dzielnicy"/>
    <d v="2023-06-06T00:00:00"/>
    <d v="1899-12-30T20:24:00"/>
    <n v="5600"/>
    <m/>
    <n v="0"/>
    <m/>
    <s v="03|00:10:00|weekdays|False|125"/>
    <n v="6"/>
    <m/>
    <m/>
    <n v="1.2413901958284601"/>
    <x v="1"/>
    <m/>
  </r>
  <r>
    <n v="18481919458"/>
    <x v="1"/>
    <s v="Więźniowie dzielnicy"/>
    <s v="Więźniowie dzielnicy"/>
    <d v="2023-06-06T00:00:00"/>
    <d v="1899-12-30T20:30:00"/>
    <n v="5600"/>
    <m/>
    <n v="0"/>
    <m/>
    <s v="03|00:10:00|weekdays|False|125"/>
    <n v="5"/>
    <m/>
    <m/>
    <n v="1.1960001958284601"/>
    <x v="1"/>
    <m/>
  </r>
  <r>
    <n v="18481919460"/>
    <x v="1"/>
    <s v="Więźniowie dzielnicy"/>
    <s v="UNKNOWN"/>
    <d v="2023-06-06T00:00:00"/>
    <d v="1899-12-30T21:41:00"/>
    <n v="5000"/>
    <m/>
    <n v="0"/>
    <m/>
    <s v="10|00:10:00|group|False|125"/>
    <n v="10"/>
    <m/>
    <m/>
    <n v="1.0525757864836411"/>
    <x v="1"/>
    <m/>
  </r>
  <r>
    <n v="18481919461"/>
    <x v="1"/>
    <s v="UNKNOWN"/>
    <s v="Zapłata"/>
    <d v="2023-06-06T00:00:00"/>
    <d v="1899-12-30T21:47:00"/>
    <n v="5000"/>
    <m/>
    <n v="0"/>
    <m/>
    <s v="10|00:10:00|group|False|125"/>
    <n v="11"/>
    <m/>
    <m/>
    <n v="1.0021485137563684"/>
    <x v="1"/>
    <m/>
  </r>
  <r>
    <n v="18481919463"/>
    <x v="1"/>
    <s v="Zapłata"/>
    <s v="Zapłata"/>
    <d v="2023-06-06T00:00:00"/>
    <d v="1899-12-30T22:38:00"/>
    <n v="5600"/>
    <m/>
    <n v="0"/>
    <m/>
    <s v="07|00:20:00|weekdays|False|125"/>
    <n v="5"/>
    <m/>
    <m/>
    <n v="1.1686165383450688"/>
    <x v="1"/>
    <m/>
  </r>
  <r>
    <n v="18481919464"/>
    <x v="1"/>
    <s v="Zapłata"/>
    <s v="Zapłata"/>
    <d v="2023-06-06T00:00:00"/>
    <d v="1899-12-30T22:44:00"/>
    <n v="5600"/>
    <m/>
    <n v="0"/>
    <m/>
    <s v="07|00:20:00|weekdays|False|125"/>
    <n v="5"/>
    <m/>
    <m/>
    <n v="1.1686165383450688"/>
    <x v="1"/>
    <m/>
  </r>
  <r>
    <n v="18481919466"/>
    <x v="1"/>
    <s v="Zapłata"/>
    <s v="Zapłata"/>
    <d v="2023-06-06T00:00:00"/>
    <d v="1899-12-30T23:13:00"/>
    <n v="1900"/>
    <m/>
    <n v="0"/>
    <m/>
    <s v="06|00:10:00|weekdays|False|124"/>
    <n v="5"/>
    <m/>
    <m/>
    <n v="0.57431128313411084"/>
    <x v="1"/>
    <m/>
  </r>
  <r>
    <n v="18481919467"/>
    <x v="1"/>
    <s v="Zapłata"/>
    <s v="Zapłata"/>
    <d v="2023-06-06T00:00:00"/>
    <d v="1899-12-30T23:19:00"/>
    <n v="1900"/>
    <m/>
    <n v="0"/>
    <m/>
    <s v="07|00:20:00|weekdays|False|125"/>
    <n v="5"/>
    <m/>
    <m/>
    <n v="0.53935811122421984"/>
    <x v="1"/>
    <m/>
  </r>
  <r>
    <n v="18481919469"/>
    <x v="1"/>
    <s v="Dzielnica strachu"/>
    <s v="Dzielnica strachu"/>
    <d v="2023-06-07T00:00:00"/>
    <d v="1899-12-30T00:30:00"/>
    <n v="900"/>
    <m/>
    <n v="0"/>
    <m/>
    <s v="03|00:10:00|weekdays|False|125"/>
    <n v="5"/>
    <m/>
    <m/>
    <n v="0.29186467432957391"/>
    <x v="1"/>
    <m/>
  </r>
  <r>
    <n v="18481919470"/>
    <x v="1"/>
    <s v="Dzielnica strachu"/>
    <s v="Dzielnica strachu"/>
    <d v="2023-06-07T00:00:00"/>
    <d v="1899-12-30T00:37:00"/>
    <n v="900"/>
    <m/>
    <n v="0"/>
    <m/>
    <s v="06|00:10:00|weekdays|False|124"/>
    <n v="5"/>
    <m/>
    <m/>
    <n v="0.25189902885299981"/>
    <x v="1"/>
    <m/>
  </r>
  <r>
    <n v="18481919473"/>
    <x v="1"/>
    <s v="Lombard. Życie pod zastaw"/>
    <s v="Lombard. Życie pod zastaw"/>
    <d v="2023-06-07T00:00:00"/>
    <d v="1899-12-30T01:35:00"/>
    <n v="500"/>
    <m/>
    <n v="0"/>
    <m/>
    <s v="10|00:10:00|group|False|125"/>
    <n v="8"/>
    <m/>
    <m/>
    <n v="0.13826007864836409"/>
    <x v="1"/>
    <m/>
  </r>
  <r>
    <n v="18481919474"/>
    <x v="1"/>
    <s v="Lombard. Życie pod zastaw"/>
    <s v="Lombard. Życie pod zastaw"/>
    <d v="2023-06-07T00:00:00"/>
    <d v="1899-12-30T01:41:00"/>
    <n v="500"/>
    <m/>
    <n v="0"/>
    <m/>
    <s v="10|00:10:00|group|False|125"/>
    <n v="10"/>
    <m/>
    <m/>
    <n v="0.1366475786483641"/>
    <x v="1"/>
    <m/>
  </r>
  <r>
    <n v="18481919477"/>
    <x v="1"/>
    <s v="Na jedwabnym szlaku"/>
    <s v="Na jedwabnym szlaku"/>
    <d v="2023-06-07T00:00:00"/>
    <d v="1899-12-30T02:41:00"/>
    <n v="450"/>
    <m/>
    <n v="0"/>
    <m/>
    <s v="10|00:10:00|group|False|125"/>
    <n v="15"/>
    <m/>
    <m/>
    <n v="9.3671154116861027E-2"/>
    <x v="1"/>
    <m/>
  </r>
  <r>
    <n v="18481919478"/>
    <x v="1"/>
    <s v="Na jedwabnym szlaku"/>
    <s v="Na jedwabnym szlaku"/>
    <d v="2023-06-07T00:00:00"/>
    <d v="1899-12-30T02:47:00"/>
    <n v="450"/>
    <m/>
    <n v="0"/>
    <m/>
    <s v="10|00:10:00|group|False|125"/>
    <n v="11"/>
    <m/>
    <m/>
    <n v="9.8257820783527697E-2"/>
    <x v="1"/>
    <m/>
  </r>
  <r>
    <n v="18481919481"/>
    <x v="1"/>
    <s v="Na jedwabnym szlaku"/>
    <s v="Na jedwabnym szlaku"/>
    <d v="2023-06-07T00:00:00"/>
    <d v="1899-12-30T03:32:00"/>
    <n v="450"/>
    <m/>
    <n v="0"/>
    <m/>
    <s v="07|00:20:00|weekdays|False|125"/>
    <n v="5"/>
    <m/>
    <m/>
    <n v="7.4880078974157327E-2"/>
    <x v="1"/>
    <m/>
  </r>
  <r>
    <n v="18481919482"/>
    <x v="1"/>
    <s v="Na jedwabnym szlaku"/>
    <s v="Na jedwabnym szlaku"/>
    <d v="2023-06-07T00:00:00"/>
    <d v="1899-12-30T03:39:00"/>
    <n v="450"/>
    <m/>
    <n v="0"/>
    <m/>
    <s v="09|00:10:00|group|True|125"/>
    <n v="5"/>
    <m/>
    <m/>
    <n v="7.9808385331185117E-2"/>
    <x v="1"/>
    <m/>
  </r>
  <r>
    <n v="18481919487"/>
    <x v="1"/>
    <s v="Menu na miarę"/>
    <s v="Menu na miarę"/>
    <d v="2023-06-07T00:00:00"/>
    <d v="1899-12-30T04:30:00"/>
    <n v="450"/>
    <m/>
    <n v="0"/>
    <m/>
    <s v="02|00:20:00|weekdays|True|125"/>
    <n v="5"/>
    <m/>
    <m/>
    <n v="6.7332901712444368E-2"/>
    <x v="1"/>
    <m/>
  </r>
  <r>
    <n v="18481919488"/>
    <x v="1"/>
    <s v="Menu na miarę"/>
    <s v="Menu na miarę"/>
    <d v="2023-06-07T00:00:00"/>
    <d v="1899-12-30T04:36:00"/>
    <n v="450"/>
    <m/>
    <n v="0"/>
    <m/>
    <s v="03|00:10:00|weekdays|False|125"/>
    <n v="7"/>
    <m/>
    <m/>
    <n v="8.1016622879072672E-2"/>
    <x v="1"/>
    <m/>
  </r>
  <r>
    <n v="18481919491"/>
    <x v="1"/>
    <s v="Rodzinny interes"/>
    <s v="Rodzinny interes"/>
    <d v="2023-06-07T00:00:00"/>
    <d v="1899-12-30T05:13:00"/>
    <n v="450"/>
    <m/>
    <n v="0"/>
    <m/>
    <s v="02|00:20:00|weekdays|True|125"/>
    <n v="5"/>
    <m/>
    <m/>
    <n v="8.2932901712444371E-2"/>
    <x v="1"/>
    <m/>
  </r>
  <r>
    <n v="18481919492"/>
    <x v="1"/>
    <s v="Rodzinny interes"/>
    <s v="Rodzinny interes"/>
    <d v="2023-06-07T00:00:00"/>
    <d v="1899-12-30T05:19:00"/>
    <n v="450"/>
    <m/>
    <n v="0"/>
    <m/>
    <s v="07|00:20:00|weekdays|False|125"/>
    <n v="7"/>
    <m/>
    <m/>
    <n v="9.3008650402728751E-2"/>
    <x v="1"/>
    <m/>
  </r>
  <r>
    <n v="18481919495"/>
    <x v="1"/>
    <s v="Kobra - oddział specjalny"/>
    <s v="Kobra - oddział specjalny"/>
    <d v="2023-06-07T00:00:00"/>
    <d v="1899-12-30T06:07:00"/>
    <n v="500"/>
    <m/>
    <n v="0"/>
    <m/>
    <s v="04|00:10:00|weekdays|True|124"/>
    <n v="5"/>
    <m/>
    <m/>
    <n v="0.10977182613534972"/>
    <x v="1"/>
    <m/>
  </r>
  <r>
    <n v="18481919497"/>
    <x v="1"/>
    <s v="Kobra - oddział specjalny"/>
    <s v="Kobra - oddział specjalny"/>
    <d v="2023-06-07T00:00:00"/>
    <d v="1899-12-30T06:36:00"/>
    <n v="500"/>
    <m/>
    <n v="0"/>
    <m/>
    <s v="10|00:10:00|group|False|125"/>
    <n v="11"/>
    <m/>
    <m/>
    <n v="0.1184703059210914"/>
    <x v="1"/>
    <m/>
  </r>
  <r>
    <n v="18481919499"/>
    <x v="1"/>
    <s v="Kobra - oddział specjalny"/>
    <s v="Kobra - oddział specjalny"/>
    <d v="2023-06-07T00:00:00"/>
    <d v="1899-12-30T07:16:00"/>
    <n v="800"/>
    <m/>
    <n v="0"/>
    <m/>
    <s v="08|00:30:00|weekdays|True|125"/>
    <n v="5"/>
    <m/>
    <m/>
    <n v="0.19018924422905337"/>
    <x v="1"/>
    <m/>
  </r>
  <r>
    <n v="18481919501"/>
    <x v="1"/>
    <s v="Kobra - oddział specjalny"/>
    <s v="Kobra - oddział specjalny"/>
    <d v="2023-06-07T00:00:00"/>
    <d v="1899-12-30T07:47:00"/>
    <n v="800"/>
    <m/>
    <n v="0"/>
    <m/>
    <s v="09|00:10:00|group|True|125"/>
    <n v="6"/>
    <m/>
    <m/>
    <n v="0.22191268503321793"/>
    <x v="1"/>
    <m/>
  </r>
  <r>
    <n v="18481919503"/>
    <x v="1"/>
    <s v="Lombard. Życie pod zastaw"/>
    <s v="Lombard. Życie pod zastaw"/>
    <d v="2023-06-07T00:00:00"/>
    <d v="1899-12-30T08:15:00"/>
    <n v="1100"/>
    <m/>
    <n v="0"/>
    <m/>
    <s v="02|00:20:00|weekdays|True|125"/>
    <n v="5"/>
    <m/>
    <m/>
    <n v="0.22086709307486399"/>
    <x v="1"/>
    <m/>
  </r>
  <r>
    <n v="18481919505"/>
    <x v="1"/>
    <s v="Lombard. Życie pod zastaw"/>
    <s v="Lombard. Życie pod zastaw"/>
    <d v="2023-06-07T00:00:00"/>
    <d v="1899-12-30T08:51:00"/>
    <n v="1100"/>
    <m/>
    <n v="0"/>
    <m/>
    <s v="12|00:20:00|group|False|125"/>
    <n v="8"/>
    <m/>
    <m/>
    <n v="0.25278717302640102"/>
    <x v="1"/>
    <m/>
  </r>
  <r>
    <n v="18481919507"/>
    <x v="1"/>
    <s v="Rodzinny interes"/>
    <s v="Rodzinny interes"/>
    <d v="2023-06-07T00:00:00"/>
    <d v="1899-12-30T09:13:00"/>
    <n v="900"/>
    <m/>
    <n v="0"/>
    <m/>
    <s v="03|00:10:00|weekdays|False|125"/>
    <n v="5"/>
    <m/>
    <m/>
    <n v="0.21536467432957393"/>
    <x v="1"/>
    <m/>
  </r>
  <r>
    <n v="18481919509"/>
    <x v="1"/>
    <s v="Rodzinny interes"/>
    <s v="Rodzinny interes"/>
    <d v="2023-06-07T00:00:00"/>
    <d v="1899-12-30T09:43:00"/>
    <n v="900"/>
    <m/>
    <n v="0"/>
    <m/>
    <s v="07|00:20:00|weekdays|False|125"/>
    <n v="5"/>
    <m/>
    <m/>
    <n v="0.21274015794831463"/>
    <x v="1"/>
    <m/>
  </r>
  <r>
    <n v="18481919511"/>
    <x v="1"/>
    <s v="Lombard. Życie pod zastaw"/>
    <s v="Lombard. Życie pod zastaw"/>
    <d v="2023-06-07T00:00:00"/>
    <d v="1899-12-30T10:14:00"/>
    <n v="1000"/>
    <m/>
    <n v="0"/>
    <m/>
    <s v="01|00:10:00|weekdays|True|125"/>
    <n v="5"/>
    <m/>
    <m/>
    <n v="0.20831214724467062"/>
    <x v="1"/>
    <m/>
  </r>
  <r>
    <n v="18481919513"/>
    <x v="1"/>
    <s v="Lombard. Życie pod zastaw"/>
    <s v="Lombard. Życie pod zastaw"/>
    <d v="2023-06-07T00:00:00"/>
    <d v="1899-12-30T10:42:00"/>
    <n v="1000"/>
    <m/>
    <n v="0"/>
    <m/>
    <s v="03|00:10:00|weekdays|False|125"/>
    <n v="5"/>
    <m/>
    <m/>
    <n v="0.23000074925508215"/>
    <x v="1"/>
    <m/>
  </r>
  <r>
    <n v="18481919515"/>
    <x v="1"/>
    <s v="Zaklinaczka duchów"/>
    <s v="Zaklinaczka duchów"/>
    <d v="2023-06-07T00:00:00"/>
    <d v="1899-12-30T11:14:00"/>
    <n v="1100"/>
    <m/>
    <n v="0"/>
    <m/>
    <s v="06|00:10:00|weekdays|False|124"/>
    <n v="5"/>
    <m/>
    <m/>
    <n v="0.20340547970922201"/>
    <x v="1"/>
    <m/>
  </r>
  <r>
    <n v="18481919517"/>
    <x v="1"/>
    <s v="Zaklinaczka duchów"/>
    <s v="Zaklinaczka duchów"/>
    <d v="2023-06-07T00:00:00"/>
    <d v="1899-12-30T11:41:00"/>
    <n v="1100"/>
    <m/>
    <n v="0"/>
    <m/>
    <s v="07|00:20:00|weekdays|False|125"/>
    <n v="5"/>
    <m/>
    <m/>
    <n v="0.22617574860349571"/>
    <x v="1"/>
    <m/>
  </r>
  <r>
    <n v="18481919519"/>
    <x v="1"/>
    <s v="Zaklinaczka duchów"/>
    <s v="Zaklinaczka duchów"/>
    <d v="2023-06-07T00:00:00"/>
    <d v="1899-12-30T12:10:00"/>
    <n v="1400"/>
    <m/>
    <n v="0"/>
    <m/>
    <s v="05|00:20:00|weekdays|True|124"/>
    <n v="5"/>
    <m/>
    <m/>
    <n v="0.25854913458626722"/>
    <x v="1"/>
    <m/>
  </r>
  <r>
    <n v="18481919521"/>
    <x v="1"/>
    <s v="Zaklinaczka duchów"/>
    <s v="Zaklinaczka duchów"/>
    <d v="2023-06-07T00:00:00"/>
    <d v="1899-12-30T12:27:00"/>
    <n v="1400"/>
    <m/>
    <n v="0"/>
    <m/>
    <s v="13|00:30:00|weekdays|False|125"/>
    <n v="6"/>
    <m/>
    <m/>
    <n v="0.29752203369236579"/>
    <x v="1"/>
    <m/>
  </r>
  <r>
    <n v="18481919523"/>
    <x v="1"/>
    <s v="Lekarze na start"/>
    <s v="Lekarze na start"/>
    <d v="2023-06-07T00:00:00"/>
    <d v="1899-12-30T13:10:00"/>
    <n v="1400"/>
    <m/>
    <n v="0"/>
    <m/>
    <s v="06|00:10:00|weekdays|False|124"/>
    <n v="5"/>
    <m/>
    <m/>
    <n v="0.27694515599355529"/>
    <x v="1"/>
    <m/>
  </r>
  <r>
    <n v="18481919526"/>
    <x v="1"/>
    <s v="Lekarze na start"/>
    <s v="Lekarze na start"/>
    <d v="2023-06-07T00:00:00"/>
    <d v="1899-12-30T13:40:00"/>
    <n v="1400"/>
    <m/>
    <n v="0"/>
    <m/>
    <s v="06|00:10:00|weekdays|False|124"/>
    <n v="5"/>
    <m/>
    <m/>
    <n v="0.34226515599355534"/>
    <x v="1"/>
    <m/>
  </r>
  <r>
    <n v="18481919529"/>
    <x v="1"/>
    <s v="Lombard. Życie pod zastaw"/>
    <s v="Lombard. Życie pod zastaw"/>
    <d v="2023-06-07T00:00:00"/>
    <d v="1899-12-30T14:11:00"/>
    <n v="1400"/>
    <m/>
    <n v="0"/>
    <m/>
    <s v="07|00:20:00|weekdays|False|125"/>
    <n v="5"/>
    <m/>
    <m/>
    <n v="0.35442913458626724"/>
    <x v="1"/>
    <m/>
  </r>
  <r>
    <n v="18481919531"/>
    <x v="1"/>
    <s v="Lombard. Życie pod zastaw"/>
    <s v="Lombard. Życie pod zastaw"/>
    <d v="2023-06-07T00:00:00"/>
    <d v="1899-12-30T14:51:00"/>
    <n v="1400"/>
    <m/>
    <n v="0"/>
    <m/>
    <s v="12|00:20:00|group|False|125"/>
    <n v="8"/>
    <m/>
    <m/>
    <n v="0.2847882202154195"/>
    <x v="1"/>
    <m/>
  </r>
  <r>
    <n v="18481919533"/>
    <x v="1"/>
    <s v="Lombard. Życie pod zastaw"/>
    <s v="Lombard. Życie pod zastaw"/>
    <d v="2023-06-07T00:00:00"/>
    <d v="1899-12-30T15:07:00"/>
    <n v="1500"/>
    <m/>
    <n v="0"/>
    <m/>
    <s v="03|00:10:00|weekdays|False|125"/>
    <n v="5"/>
    <m/>
    <m/>
    <n v="0.35418112388262324"/>
    <x v="1"/>
    <m/>
  </r>
  <r>
    <n v="18481919535"/>
    <x v="1"/>
    <s v="Lombard. Życie pod zastaw"/>
    <s v="Lombard. Życie pod zastaw"/>
    <d v="2023-06-07T00:00:00"/>
    <d v="1899-12-30T15:51:00"/>
    <n v="1500"/>
    <m/>
    <n v="0"/>
    <m/>
    <s v="08|00:30:00|weekdays|True|125"/>
    <n v="5"/>
    <m/>
    <m/>
    <n v="0.38202983292947501"/>
    <x v="1"/>
    <m/>
  </r>
  <r>
    <n v="18481919537"/>
    <x v="1"/>
    <s v="Rodzinny interes"/>
    <s v="Rodzinny interes"/>
    <d v="2023-06-07T00:00:00"/>
    <d v="1899-12-30T16:12:00"/>
    <n v="1400"/>
    <m/>
    <n v="0"/>
    <m/>
    <s v="06|00:10:00|weekdays|False|124"/>
    <n v="5"/>
    <m/>
    <m/>
    <n v="0.33674515599355531"/>
    <x v="1"/>
    <m/>
  </r>
  <r>
    <n v="18481919539"/>
    <x v="1"/>
    <s v="Rodzinny interes"/>
    <s v="Rodzinny interes"/>
    <d v="2023-06-07T00:00:00"/>
    <d v="1899-12-30T16:43:00"/>
    <n v="1400"/>
    <m/>
    <n v="0"/>
    <m/>
    <s v="10|00:10:00|group|False|125"/>
    <n v="6"/>
    <m/>
    <m/>
    <n v="0.35466322021541946"/>
    <x v="1"/>
    <m/>
  </r>
  <r>
    <n v="18481919541"/>
    <x v="1"/>
    <s v="Lekarze na start"/>
    <s v="Lekarze na start"/>
    <d v="2023-06-07T00:00:00"/>
    <d v="1899-12-30T17:10:00"/>
    <n v="2400"/>
    <m/>
    <n v="0"/>
    <m/>
    <s v="03|00:10:00|weekdays|False|125"/>
    <n v="5"/>
    <m/>
    <m/>
    <n v="0.49202579821219716"/>
    <x v="1"/>
    <m/>
  </r>
  <r>
    <n v="18481919544"/>
    <x v="1"/>
    <s v="Lekarze na start"/>
    <s v="Lekarze na start"/>
    <d v="2023-06-07T00:00:00"/>
    <d v="1899-12-30T17:40:00"/>
    <n v="2400"/>
    <m/>
    <n v="0"/>
    <m/>
    <s v="03|00:10:00|weekdays|False|125"/>
    <n v="5"/>
    <m/>
    <m/>
    <n v="0.52262579821219712"/>
    <x v="1"/>
    <m/>
  </r>
  <r>
    <n v="18481919547"/>
    <x v="1"/>
    <s v="Lombard. Życie pod zastaw"/>
    <s v="Lombard. Życie pod zastaw"/>
    <d v="2023-06-07T00:00:00"/>
    <d v="1899-12-30T18:15:00"/>
    <n v="3100"/>
    <m/>
    <n v="0"/>
    <m/>
    <s v="03|00:10:00|weekdays|False|125"/>
    <n v="5"/>
    <m/>
    <m/>
    <n v="0.7342183226907546"/>
    <x v="1"/>
    <m/>
  </r>
  <r>
    <n v="18481919549"/>
    <x v="1"/>
    <s v="Lombard. Życie pod zastaw"/>
    <s v="Lombard. Życie pod zastaw"/>
    <d v="2023-06-07T00:00:00"/>
    <d v="1899-12-30T18:51:00"/>
    <n v="3100"/>
    <m/>
    <n v="0"/>
    <m/>
    <s v="12|00:20:00|group|False|125"/>
    <n v="8"/>
    <m/>
    <m/>
    <n v="0.68005248761985748"/>
    <x v="1"/>
    <m/>
  </r>
  <r>
    <n v="18481919551"/>
    <x v="1"/>
    <s v="Lombard. Życie pod zastaw"/>
    <s v="Lombard. Życie pod zastaw"/>
    <d v="2023-06-07T00:00:00"/>
    <d v="1899-12-30T19:10:00"/>
    <n v="3500"/>
    <m/>
    <n v="0"/>
    <m/>
    <s v="04|00:10:00|weekdays|True|124"/>
    <n v="5"/>
    <m/>
    <m/>
    <n v="0.81928278294744794"/>
    <x v="1"/>
    <m/>
  </r>
  <r>
    <n v="18481919553"/>
    <x v="1"/>
    <s v="Lombard. Życie pod zastaw"/>
    <s v="Lombard. Życie pod zastaw"/>
    <d v="2023-06-07T00:00:00"/>
    <d v="1899-12-30T19:37:00"/>
    <n v="3500"/>
    <m/>
    <n v="0"/>
    <m/>
    <s v="04|00:10:00|weekdays|True|124"/>
    <n v="5"/>
    <m/>
    <m/>
    <n v="0.98344278294744791"/>
    <x v="1"/>
    <m/>
  </r>
  <r>
    <n v="18481919555"/>
    <x v="1"/>
    <s v="Cast Away: Poza światem"/>
    <s v="Cast Away: Poza światem"/>
    <d v="2023-06-07T00:00:00"/>
    <d v="1899-12-30T20:30:00"/>
    <n v="5100"/>
    <m/>
    <n v="0"/>
    <m/>
    <s v="03|00:10:00|weekdays|False|125"/>
    <n v="5"/>
    <m/>
    <m/>
    <n v="1.097319821200919"/>
    <x v="1"/>
    <m/>
  </r>
  <r>
    <n v="18481919556"/>
    <x v="1"/>
    <s v="Cast Away: Poza światem"/>
    <s v="Cast Away: Poza światem"/>
    <d v="2023-06-07T00:00:00"/>
    <d v="1899-12-30T20:36:00"/>
    <n v="5100"/>
    <m/>
    <n v="0"/>
    <m/>
    <s v="13|00:30:00|weekdays|False|125"/>
    <n v="15"/>
    <m/>
    <m/>
    <n v="1.0988588370221899"/>
    <x v="1"/>
    <m/>
  </r>
  <r>
    <n v="18481919558"/>
    <x v="1"/>
    <s v="Cast Away: Poza światem"/>
    <s v="Cast Away: Poza światem"/>
    <d v="2023-06-07T00:00:00"/>
    <d v="1899-12-30T21:10:00"/>
    <n v="7000"/>
    <m/>
    <n v="0"/>
    <m/>
    <s v="10|00:10:00|group|False|125"/>
    <n v="19"/>
    <m/>
    <m/>
    <n v="1.4319187326560447"/>
    <x v="1"/>
    <m/>
  </r>
  <r>
    <n v="18481919559"/>
    <x v="1"/>
    <s v="Cast Away: Poza światem"/>
    <s v="Cast Away: Poza światem"/>
    <d v="2023-06-07T00:00:00"/>
    <d v="1899-12-30T21:16:00"/>
    <n v="7000"/>
    <m/>
    <n v="0"/>
    <m/>
    <s v="10|00:10:00|group|False|125"/>
    <n v="22"/>
    <m/>
    <m/>
    <n v="1.4369388283498248"/>
    <x v="1"/>
    <m/>
  </r>
  <r>
    <n v="18481919560"/>
    <x v="1"/>
    <s v="Cast Away: Poza światem"/>
    <s v="Cast Away: Poza światem"/>
    <d v="2023-06-07T00:00:00"/>
    <d v="1899-12-30T22:01:00"/>
    <n v="5900"/>
    <m/>
    <n v="0"/>
    <m/>
    <s v="12|00:20:00|group|False|125"/>
    <n v="5"/>
    <m/>
    <m/>
    <n v="1.1011714280506966"/>
    <x v="1"/>
    <m/>
  </r>
  <r>
    <n v="18481919561"/>
    <x v="1"/>
    <s v="Cast Away: Poza światem"/>
    <s v="Cast Away: Poza światem"/>
    <d v="2023-06-07T00:00:00"/>
    <d v="1899-12-30T22:07:00"/>
    <n v="5900"/>
    <m/>
    <n v="0"/>
    <m/>
    <s v="12|00:20:00|group|False|125"/>
    <n v="11"/>
    <m/>
    <m/>
    <n v="1.0688823371416054"/>
    <x v="1"/>
    <m/>
  </r>
  <r>
    <n v="18481919563"/>
    <x v="1"/>
    <s v="Atlas chmur"/>
    <s v="Atlas chmur"/>
    <d v="2023-06-07T00:00:00"/>
    <d v="1899-12-30T23:14:00"/>
    <n v="3700"/>
    <m/>
    <n v="0"/>
    <m/>
    <s v="10|00:10:00|group|False|125"/>
    <n v="10"/>
    <m/>
    <m/>
    <n v="0.81511208199789431"/>
    <x v="1"/>
    <m/>
  </r>
  <r>
    <n v="18481919564"/>
    <x v="1"/>
    <s v="Atlas chmur"/>
    <s v="Atlas chmur"/>
    <d v="2023-06-07T00:00:00"/>
    <d v="1899-12-30T23:20:00"/>
    <n v="3700"/>
    <m/>
    <n v="0"/>
    <m/>
    <s v="10|00:10:00|group|False|125"/>
    <n v="7"/>
    <m/>
    <m/>
    <n v="0.79895636771218015"/>
    <x v="1"/>
    <m/>
  </r>
  <r>
    <n v="18481919566"/>
    <x v="1"/>
    <s v="Atlas chmur"/>
    <s v="Atlas chmur"/>
    <d v="2023-06-08T00:00:00"/>
    <d v="1899-12-30T00:03:00"/>
    <n v="1900"/>
    <m/>
    <n v="0"/>
    <m/>
    <s v="12|00:20:00|group|False|125"/>
    <n v="11"/>
    <m/>
    <m/>
    <n v="0.40843807159105633"/>
    <x v="1"/>
    <m/>
  </r>
  <r>
    <n v="18481919567"/>
    <x v="1"/>
    <s v="Atlas chmur"/>
    <s v="Atlas chmur"/>
    <d v="2023-06-08T00:00:00"/>
    <d v="1899-12-30T00:10:00"/>
    <n v="1900"/>
    <m/>
    <n v="0"/>
    <m/>
    <s v="12|00:20:00|group|False|125"/>
    <n v="13"/>
    <m/>
    <m/>
    <n v="0.40894926040224516"/>
    <x v="1"/>
    <m/>
  </r>
  <r>
    <n v="18481919568"/>
    <x v="1"/>
    <s v="Atlas chmur"/>
    <s v="Atlas chmur"/>
    <d v="2023-06-08T00:00:00"/>
    <d v="1899-12-30T01:14:00"/>
    <n v="1100"/>
    <m/>
    <n v="0"/>
    <m/>
    <s v="10|00:10:00|group|False|125"/>
    <n v="9"/>
    <m/>
    <m/>
    <n v="0.23015245080417879"/>
    <x v="1"/>
    <m/>
  </r>
  <r>
    <n v="18481919569"/>
    <x v="1"/>
    <s v="Atlas chmur"/>
    <s v="Atlas chmur"/>
    <d v="2023-06-08T00:00:00"/>
    <d v="1899-12-30T01:21:00"/>
    <n v="1100"/>
    <m/>
    <n v="0"/>
    <m/>
    <s v="10|00:10:00|group|False|125"/>
    <n v="10"/>
    <m/>
    <m/>
    <n v="0.23741467302640104"/>
    <x v="1"/>
    <m/>
  </r>
  <r>
    <n v="18481919571"/>
    <x v="1"/>
    <s v="Z archiwum policji"/>
    <s v="Z archiwum policji"/>
    <d v="2023-06-08T00:00:00"/>
    <d v="1899-12-30T02:46:00"/>
    <n v="600"/>
    <m/>
    <n v="0"/>
    <m/>
    <s v="10|00:10:00|group|False|125"/>
    <n v="11"/>
    <m/>
    <m/>
    <n v="0.1135498216507642"/>
    <x v="1"/>
    <m/>
  </r>
  <r>
    <n v="18481919572"/>
    <x v="1"/>
    <s v="Z archiwum policji"/>
    <s v="Z archiwum policji"/>
    <d v="2023-06-08T00:00:00"/>
    <d v="1899-12-30T02:52:00"/>
    <n v="600"/>
    <m/>
    <n v="0"/>
    <m/>
    <s v="10|00:10:00|group|False|125"/>
    <n v="6"/>
    <m/>
    <m/>
    <n v="0.11237709437803693"/>
    <x v="1"/>
    <m/>
  </r>
  <r>
    <n v="18481919575"/>
    <x v="1"/>
    <s v="Menu na miarę"/>
    <s v="Menu na miarę"/>
    <d v="2023-06-08T00:00:00"/>
    <d v="1899-12-30T03:15:00"/>
    <n v="600"/>
    <m/>
    <n v="0"/>
    <m/>
    <s v="12|00:20:00|group|False|125"/>
    <n v="8"/>
    <m/>
    <m/>
    <n v="0.10216459437803693"/>
    <x v="1"/>
    <m/>
  </r>
  <r>
    <n v="18481919576"/>
    <x v="1"/>
    <s v="Menu na miarę"/>
    <s v="Menu na miarę"/>
    <d v="2023-06-08T00:00:00"/>
    <d v="1899-12-30T03:21:00"/>
    <n v="600"/>
    <m/>
    <n v="0"/>
    <m/>
    <s v="15|00:30:00|group|False|125"/>
    <n v="9"/>
    <m/>
    <m/>
    <n v="0.12607293507450598"/>
    <x v="1"/>
    <m/>
  </r>
  <r>
    <n v="18481919579"/>
    <x v="1"/>
    <s v="Z archiwum policji"/>
    <s v="Z archiwum policji"/>
    <d v="2023-06-08T00:00:00"/>
    <d v="1899-12-30T04:37:00"/>
    <n v="450"/>
    <m/>
    <n v="0"/>
    <m/>
    <s v="10|00:10:00|group|False|125"/>
    <n v="17"/>
    <m/>
    <m/>
    <n v="8.7128409018821809E-2"/>
    <x v="1"/>
    <m/>
  </r>
  <r>
    <n v="18481919580"/>
    <x v="1"/>
    <s v="Z archiwum policji"/>
    <s v="Z archiwum policji"/>
    <d v="2023-06-08T00:00:00"/>
    <d v="1899-12-30T04:43:00"/>
    <n v="450"/>
    <m/>
    <n v="0"/>
    <m/>
    <s v="10|00:10:00|group|False|125"/>
    <n v="16"/>
    <m/>
    <m/>
    <n v="7.75640707835277E-2"/>
    <x v="1"/>
    <m/>
  </r>
  <r>
    <n v="18481919584"/>
    <x v="1"/>
    <s v="Rodzinny interes"/>
    <s v="Rodzinny interes"/>
    <d v="2023-06-08T00:00:00"/>
    <d v="1899-12-30T05:12:00"/>
    <n v="450"/>
    <m/>
    <n v="0"/>
    <m/>
    <s v="02|00:20:00|weekdays|True|125"/>
    <n v="6"/>
    <m/>
    <m/>
    <n v="8.8999568379111049E-2"/>
    <x v="1"/>
    <m/>
  </r>
  <r>
    <n v="18481919585"/>
    <x v="1"/>
    <s v="Rodzinny interes"/>
    <s v="Rodzinny interes"/>
    <d v="2023-06-08T00:00:00"/>
    <d v="1899-12-30T05:18:00"/>
    <n v="450"/>
    <m/>
    <n v="0"/>
    <m/>
    <s v="02|00:20:00|weekdays|True|125"/>
    <n v="5"/>
    <m/>
    <m/>
    <n v="8.7092901712444368E-2"/>
    <x v="1"/>
    <m/>
  </r>
  <r>
    <n v="18481919588"/>
    <x v="1"/>
    <s v="Żandarm się żeni"/>
    <s v="Żandarm się żeni"/>
    <d v="2023-06-08T00:00:00"/>
    <d v="1899-12-30T06:13:00"/>
    <n v="450"/>
    <m/>
    <n v="0"/>
    <m/>
    <s v="07|00:20:00|weekdays|False|125"/>
    <n v="6"/>
    <m/>
    <m/>
    <n v="0.10151341230749067"/>
    <x v="1"/>
    <m/>
  </r>
  <r>
    <n v="18481919589"/>
    <x v="1"/>
    <s v="Żandarm się żeni"/>
    <s v="Żandarm się żeni"/>
    <d v="2023-06-08T00:00:00"/>
    <d v="1899-12-30T06:19:00"/>
    <n v="450"/>
    <m/>
    <n v="0"/>
    <m/>
    <s v="12|00:20:00|group|False|125"/>
    <n v="6"/>
    <m/>
    <m/>
    <n v="0.12047448745019436"/>
    <x v="1"/>
    <m/>
  </r>
  <r>
    <n v="18481919591"/>
    <x v="1"/>
    <s v="Żandarm się żeni"/>
    <s v="UNKNOWN"/>
    <d v="2023-06-08T00:00:00"/>
    <d v="1899-12-30T07:37:00"/>
    <n v="450"/>
    <m/>
    <n v="0"/>
    <m/>
    <s v="16|00:20:00|weekdays|False|124"/>
    <n v="6"/>
    <m/>
    <m/>
    <n v="0.16332725623587027"/>
    <x v="1"/>
    <m/>
  </r>
  <r>
    <n v="18481919592"/>
    <x v="1"/>
    <s v="UNKNOWN"/>
    <s v="Klątwa Różowej Pantery"/>
    <d v="2023-06-08T00:00:00"/>
    <d v="1899-12-30T07:43:00"/>
    <n v="450"/>
    <m/>
    <n v="0"/>
    <m/>
    <s v="16|00:20:00|weekdays|False|124"/>
    <n v="6"/>
    <m/>
    <m/>
    <n v="0.16332725623587024"/>
    <x v="1"/>
    <m/>
  </r>
  <r>
    <n v="18481919594"/>
    <x v="1"/>
    <s v="Klątwa Różowej Pantery"/>
    <s v="Klątwa Różowej Pantery"/>
    <d v="2023-06-08T00:00:00"/>
    <d v="1899-12-30T08:26:00"/>
    <n v="900"/>
    <m/>
    <n v="0"/>
    <m/>
    <s v="12|00:20:00|group|False|125"/>
    <n v="20"/>
    <m/>
    <m/>
    <n v="0.24747064156705539"/>
    <x v="1"/>
    <m/>
  </r>
  <r>
    <n v="18481919595"/>
    <x v="1"/>
    <s v="Klątwa Różowej Pantery"/>
    <s v="Klątwa Różowej Pantery"/>
    <d v="2023-06-08T00:00:00"/>
    <d v="1899-12-30T08:32:00"/>
    <n v="900"/>
    <m/>
    <n v="0"/>
    <m/>
    <s v="12|00:20:00|group|False|125"/>
    <n v="20"/>
    <m/>
    <m/>
    <n v="0.24747064156705539"/>
    <x v="1"/>
    <m/>
  </r>
  <r>
    <n v="18481919597"/>
    <x v="1"/>
    <s v="Klątwa Różowej Pantery"/>
    <s v="Klątwa Różowej Pantery"/>
    <d v="2023-06-08T00:00:00"/>
    <d v="1899-12-30T09:12:00"/>
    <n v="1500"/>
    <m/>
    <n v="0"/>
    <m/>
    <s v="03|00:10:00|weekdays|False|125"/>
    <n v="6"/>
    <m/>
    <m/>
    <n v="0.28839112388262317"/>
    <x v="1"/>
    <m/>
  </r>
  <r>
    <n v="18481919598"/>
    <x v="1"/>
    <s v="Klątwa Różowej Pantery"/>
    <s v="Klątwa Różowej Pantery"/>
    <d v="2023-06-08T00:00:00"/>
    <d v="1899-12-30T09:18:00"/>
    <n v="1500"/>
    <m/>
    <n v="0"/>
    <m/>
    <s v="07|00:20:00|weekdays|False|125"/>
    <n v="5"/>
    <m/>
    <m/>
    <n v="0.29534692991385775"/>
    <x v="1"/>
    <m/>
  </r>
  <r>
    <n v="18481919600"/>
    <x v="1"/>
    <s v="Igrając z ogniem"/>
    <s v="Igrając z ogniem"/>
    <d v="2023-06-08T00:00:00"/>
    <d v="1899-12-30T10:26:00"/>
    <n v="1900"/>
    <m/>
    <n v="0"/>
    <m/>
    <s v="19|00:10:00|group|False|124"/>
    <n v="5"/>
    <m/>
    <m/>
    <n v="0.44757665841323829"/>
    <x v="1"/>
    <m/>
  </r>
  <r>
    <n v="18481919601"/>
    <x v="1"/>
    <s v="Igrając z ogniem"/>
    <s v="Igrając z ogniem"/>
    <d v="2023-06-08T00:00:00"/>
    <d v="1899-12-30T10:32:00"/>
    <n v="1900"/>
    <m/>
    <n v="0"/>
    <m/>
    <s v="21|00:20:00|group|False|124"/>
    <n v="8"/>
    <m/>
    <m/>
    <n v="0.40530165841323829"/>
    <x v="1"/>
    <m/>
  </r>
  <r>
    <n v="18481919603"/>
    <x v="1"/>
    <s v="Igrając z ogniem"/>
    <s v="Igrając z ogniem"/>
    <d v="2023-06-08T00:00:00"/>
    <d v="1899-12-30T11:14:00"/>
    <n v="1800"/>
    <m/>
    <n v="0"/>
    <m/>
    <s v="10|00:10:00|group|False|125"/>
    <n v="5"/>
    <m/>
    <m/>
    <n v="0.41969128313411075"/>
    <x v="1"/>
    <m/>
  </r>
  <r>
    <n v="18481919604"/>
    <x v="1"/>
    <s v="Igrając z ogniem"/>
    <s v="Igrając z ogniem"/>
    <d v="2023-06-08T00:00:00"/>
    <d v="1899-12-30T11:20:00"/>
    <n v="1800"/>
    <m/>
    <n v="0"/>
    <m/>
    <s v="15|00:30:00|group|False|125"/>
    <n v="5"/>
    <m/>
    <m/>
    <n v="0.39868547189018461"/>
    <x v="1"/>
    <m/>
  </r>
  <r>
    <n v="18481919605"/>
    <x v="1"/>
    <s v="Igrając z ogniem"/>
    <s v="UNKNOWN"/>
    <d v="2023-06-08T00:00:00"/>
    <d v="1899-12-30T12:08:00"/>
    <n v="1200"/>
    <m/>
    <n v="0"/>
    <m/>
    <s v="06|00:10:00|weekdays|False|124"/>
    <n v="6"/>
    <m/>
    <m/>
    <n v="0.27223203847066646"/>
    <x v="1"/>
    <m/>
  </r>
  <r>
    <n v="18481919606"/>
    <x v="1"/>
    <s v="UNKNOWN"/>
    <s v="Najpiękniejsze baśnie: Błękitny książę i wróżka Lupina"/>
    <d v="2023-06-08T00:00:00"/>
    <d v="1899-12-30T12:14:00"/>
    <n v="1300"/>
    <m/>
    <n v="0"/>
    <m/>
    <s v="06|00:10:00|weekdays|False|124"/>
    <n v="6"/>
    <m/>
    <m/>
    <n v="0.28386526389877753"/>
    <x v="1"/>
    <m/>
  </r>
  <r>
    <n v="18481919608"/>
    <x v="1"/>
    <s v="Najpiękniejsze baśnie: Błękitny książę i wróżka Lupina"/>
    <s v="Najpiękniejsze baśnie: Błękitny książę i wróżka Lupina"/>
    <d v="2023-06-08T00:00:00"/>
    <d v="1899-12-30T13:06:00"/>
    <n v="2100"/>
    <m/>
    <n v="0"/>
    <m/>
    <s v="19|00:10:00|group|False|124"/>
    <n v="18"/>
    <m/>
    <m/>
    <n v="0.38921221310001197"/>
    <x v="1"/>
    <m/>
  </r>
  <r>
    <n v="18481919609"/>
    <x v="1"/>
    <s v="Najpiękniejsze baśnie: Błękitny książę i wróżka Lupina"/>
    <s v="Najpiękniejsze baśnie: Błękitny książę i wróżka Lupina"/>
    <d v="2023-06-08T00:00:00"/>
    <d v="1899-12-30T13:12:00"/>
    <n v="2100"/>
    <m/>
    <n v="0"/>
    <m/>
    <s v="15|00:30:00|group|False|125"/>
    <n v="7"/>
    <m/>
    <m/>
    <n v="0.45692590768140584"/>
    <x v="1"/>
    <m/>
  </r>
  <r>
    <n v="18481919612"/>
    <x v="1"/>
    <s v="Najpiękniejsze baśnie: Królowa dwunastu miesięcy"/>
    <s v="Najpiękniejsze baśnie: Królowa dwunastu miesięcy"/>
    <d v="2023-06-08T00:00:00"/>
    <d v="1899-12-30T14:22:00"/>
    <n v="1700"/>
    <m/>
    <n v="0"/>
    <m/>
    <s v="12|00:20:00|group|False|125"/>
    <n v="10"/>
    <m/>
    <m/>
    <n v="0.40483176740443799"/>
    <x v="1"/>
    <m/>
  </r>
  <r>
    <n v="18481919613"/>
    <x v="1"/>
    <s v="Najpiękniejsze baśnie: Królowa dwunastu miesięcy"/>
    <s v="Najpiękniejsze baśnie: Królowa dwunastu miesięcy"/>
    <d v="2023-06-08T00:00:00"/>
    <d v="1899-12-30T14:28:00"/>
    <n v="1700"/>
    <m/>
    <n v="0"/>
    <m/>
    <s v="12|00:20:00|group|False|125"/>
    <n v="7"/>
    <m/>
    <m/>
    <n v="0.35618033883300937"/>
    <x v="1"/>
    <m/>
  </r>
  <r>
    <n v="18481919616"/>
    <x v="1"/>
    <s v="Niebo istnieje... naprawdę"/>
    <s v="Niebo istnieje... naprawdę"/>
    <d v="2023-06-08T00:00:00"/>
    <d v="1899-12-30T15:21:00"/>
    <n v="2300"/>
    <m/>
    <n v="0"/>
    <m/>
    <s v="15|00:30:00|group|False|125"/>
    <n v="7"/>
    <m/>
    <m/>
    <n v="0.5007861982088867"/>
    <x v="1"/>
    <m/>
  </r>
  <r>
    <n v="18481919617"/>
    <x v="1"/>
    <s v="Niebo istnieje... naprawdę"/>
    <s v="Niebo istnieje... naprawdę"/>
    <d v="2023-06-08T00:00:00"/>
    <d v="1899-12-30T15:27:00"/>
    <n v="2300"/>
    <m/>
    <n v="0"/>
    <m/>
    <s v="15|00:30:00|group|False|125"/>
    <n v="5"/>
    <m/>
    <m/>
    <n v="0.49621476963745814"/>
    <x v="1"/>
    <m/>
  </r>
  <r>
    <n v="18481919619"/>
    <x v="1"/>
    <s v="Niebo istnieje... naprawdę"/>
    <s v="Niebo istnieje... naprawdę"/>
    <d v="2023-06-08T00:00:00"/>
    <d v="1899-12-30T16:10:00"/>
    <n v="2500"/>
    <m/>
    <n v="0"/>
    <m/>
    <s v="12|00:20:00|group|False|125"/>
    <n v="5"/>
    <m/>
    <m/>
    <n v="0.51596789324182046"/>
    <x v="1"/>
    <m/>
  </r>
  <r>
    <n v="18481919620"/>
    <x v="1"/>
    <s v="Niebo istnieje... naprawdę"/>
    <s v="Niebo istnieje... naprawdę"/>
    <d v="2023-06-08T00:00:00"/>
    <d v="1899-12-30T16:16:00"/>
    <n v="2500"/>
    <m/>
    <n v="0"/>
    <m/>
    <s v="12|00:20:00|group|False|125"/>
    <n v="5"/>
    <m/>
    <m/>
    <n v="0.53918789324182048"/>
    <x v="1"/>
    <m/>
  </r>
  <r>
    <n v="18481919622"/>
    <x v="1"/>
    <s v="Złap mnie, jeśli potrafisz"/>
    <s v="Złap mnie, jeśli potrafisz"/>
    <d v="2023-06-08T00:00:00"/>
    <d v="1899-12-30T17:28:00"/>
    <n v="4100"/>
    <m/>
    <n v="0"/>
    <m/>
    <s v="21|00:20:00|group|False|124"/>
    <n v="11"/>
    <m/>
    <m/>
    <n v="0.75005967915966731"/>
    <x v="1"/>
    <m/>
  </r>
  <r>
    <n v="18481919623"/>
    <x v="1"/>
    <s v="Złap mnie, jeśli potrafisz"/>
    <s v="Złap mnie, jeśli potrafisz"/>
    <d v="2023-06-08T00:00:00"/>
    <d v="1899-12-30T17:34:00"/>
    <n v="4100"/>
    <m/>
    <n v="0"/>
    <m/>
    <s v="19|00:10:00|group|False|124"/>
    <n v="10"/>
    <m/>
    <m/>
    <n v="0.75320331552330366"/>
    <x v="1"/>
    <m/>
  </r>
  <r>
    <n v="18481919625"/>
    <x v="1"/>
    <s v="Złap mnie, jeśli potrafisz"/>
    <s v="Złap mnie, jeśli potrafisz"/>
    <d v="2023-06-08T00:00:00"/>
    <d v="1899-12-30T18:07:00"/>
    <n v="3900"/>
    <m/>
    <n v="0"/>
    <m/>
    <s v="07|00:20:00|weekdays|False|125"/>
    <n v="6"/>
    <m/>
    <m/>
    <n v="0.7131940177760302"/>
    <x v="1"/>
    <m/>
  </r>
  <r>
    <n v="18481919626"/>
    <x v="1"/>
    <s v="Złap mnie, jeśli potrafisz"/>
    <s v="Złap mnie, jeśli potrafisz"/>
    <d v="2023-06-08T00:00:00"/>
    <d v="1899-12-30T18:13:00"/>
    <n v="3900"/>
    <m/>
    <n v="0"/>
    <m/>
    <s v="07|00:20:00|weekdays|False|125"/>
    <n v="5"/>
    <m/>
    <m/>
    <n v="0.71695401777603018"/>
    <x v="1"/>
    <m/>
  </r>
  <r>
    <n v="18481919627"/>
    <x v="1"/>
    <s v="Złap mnie, jeśli potrafisz"/>
    <s v="Złap mnie, jeśli potrafisz"/>
    <d v="2023-06-08T00:00:00"/>
    <d v="1899-12-30T19:18:00"/>
    <n v="5200"/>
    <m/>
    <n v="0"/>
    <m/>
    <s v="10|00:10:00|group|False|125"/>
    <n v="5"/>
    <m/>
    <m/>
    <n v="0.96103481794298662"/>
    <x v="1"/>
    <m/>
  </r>
  <r>
    <n v="18481919628"/>
    <x v="1"/>
    <s v="Złap mnie, jeśli potrafisz"/>
    <s v="Złap mnie, jeśli potrafisz"/>
    <d v="2023-06-08T00:00:00"/>
    <d v="1899-12-30T19:24:00"/>
    <n v="5200"/>
    <m/>
    <n v="0"/>
    <m/>
    <s v="12|00:20:00|group|False|125"/>
    <n v="19"/>
    <m/>
    <m/>
    <n v="0.98864534425877604"/>
    <x v="1"/>
    <m/>
  </r>
  <r>
    <n v="18481919630"/>
    <x v="1"/>
    <s v="Narzeczony mimo woli"/>
    <s v="Narzeczony mimo woli"/>
    <d v="2023-06-08T00:00:00"/>
    <d v="1899-12-30T20:24:00"/>
    <n v="7400"/>
    <m/>
    <n v="0"/>
    <m/>
    <s v="03|00:10:00|weekdays|False|125"/>
    <n v="5"/>
    <m/>
    <m/>
    <n v="1.2289295444876078"/>
    <x v="1"/>
    <m/>
  </r>
  <r>
    <n v="18481919631"/>
    <x v="1"/>
    <s v="Narzeczony mimo woli"/>
    <s v="Narzeczony mimo woli"/>
    <d v="2023-06-08T00:00:00"/>
    <d v="1899-12-30T20:30:00"/>
    <n v="7400"/>
    <m/>
    <n v="0"/>
    <m/>
    <s v="07|00:20:00|weekdays|False|125"/>
    <n v="6"/>
    <m/>
    <m/>
    <n v="1.2538168542416983"/>
    <x v="1"/>
    <m/>
  </r>
  <r>
    <n v="18481919633"/>
    <x v="1"/>
    <s v="Narzeczony mimo woli"/>
    <s v="Narzeczony mimo woli"/>
    <d v="2023-06-08T00:00:00"/>
    <d v="1899-12-30T21:11:00"/>
    <n v="7800"/>
    <m/>
    <n v="0"/>
    <m/>
    <s v="03|00:10:00|weekdays|False|125"/>
    <n v="5"/>
    <m/>
    <m/>
    <n v="1.3201138441896405"/>
    <x v="1"/>
    <m/>
  </r>
  <r>
    <n v="18481919634"/>
    <x v="1"/>
    <s v="Narzeczony mimo woli"/>
    <s v="Narzeczony mimo woli"/>
    <d v="2023-06-08T00:00:00"/>
    <d v="1899-12-30T21:17:00"/>
    <n v="7800"/>
    <m/>
    <n v="0"/>
    <m/>
    <s v="10|00:10:00|group|False|125"/>
    <n v="18"/>
    <m/>
    <m/>
    <n v="1.5258800046922578"/>
    <x v="1"/>
    <m/>
  </r>
  <r>
    <n v="18481919636"/>
    <x v="1"/>
    <s v="Zakonnica w przebraniu 2"/>
    <s v="Zakonnica w przebraniu 2"/>
    <d v="2023-06-08T00:00:00"/>
    <d v="1899-12-30T22:27:00"/>
    <n v="5600"/>
    <m/>
    <n v="0"/>
    <m/>
    <s v="07|00:20:00|weekdays|False|125"/>
    <n v="6"/>
    <m/>
    <m/>
    <n v="1.0490798716784022"/>
    <x v="1"/>
    <m/>
  </r>
  <r>
    <n v="18481919637"/>
    <x v="1"/>
    <s v="Zakonnica w przebraniu 2"/>
    <s v="Zakonnica w przebraniu 2"/>
    <d v="2023-06-08T00:00:00"/>
    <d v="1899-12-30T22:33:00"/>
    <n v="5600"/>
    <m/>
    <n v="0"/>
    <m/>
    <s v="04|00:10:00|weekdays|True|124"/>
    <n v="5"/>
    <m/>
    <m/>
    <n v="1.0324524527159167"/>
    <x v="1"/>
    <m/>
  </r>
  <r>
    <n v="18481919639"/>
    <x v="1"/>
    <s v="Zakonnica w przebraniu 2"/>
    <s v="Zakonnica w przebraniu 2"/>
    <d v="2023-06-08T00:00:00"/>
    <d v="1899-12-30T23:18:00"/>
    <n v="3200"/>
    <m/>
    <n v="0"/>
    <m/>
    <s v="10|00:10:00|group|False|125"/>
    <n v="5"/>
    <m/>
    <m/>
    <n v="0.70168450334953025"/>
    <x v="1"/>
    <m/>
  </r>
  <r>
    <n v="18481919640"/>
    <x v="1"/>
    <s v="Zakonnica w przebraniu 2"/>
    <s v="Zakonnica w przebraniu 2"/>
    <d v="2023-06-08T00:00:00"/>
    <d v="1899-12-30T23:24:00"/>
    <n v="3200"/>
    <m/>
    <n v="0"/>
    <m/>
    <s v="10|00:10:00|group|False|125"/>
    <n v="7"/>
    <m/>
    <m/>
    <n v="0.63558736049238751"/>
    <x v="1"/>
    <m/>
  </r>
  <r>
    <n v="18481919642"/>
    <x v="1"/>
    <s v="16 przecznic"/>
    <s v="16 przecznic"/>
    <d v="2023-06-09T00:00:00"/>
    <d v="1899-12-30T00:43:00"/>
    <n v="1600"/>
    <m/>
    <n v="0"/>
    <m/>
    <s v="10|00:10:00|group|False|125"/>
    <n v="11"/>
    <m/>
    <m/>
    <n v="0.31452679712931059"/>
    <x v="1"/>
    <m/>
  </r>
  <r>
    <n v="18481919643"/>
    <x v="1"/>
    <s v="16 przecznic"/>
    <s v="16 przecznic"/>
    <d v="2023-06-09T00:00:00"/>
    <d v="1899-12-30T00:50:00"/>
    <n v="1600"/>
    <m/>
    <n v="0"/>
    <m/>
    <s v="10|00:10:00|group|False|125"/>
    <n v="8"/>
    <m/>
    <m/>
    <n v="0.30827225167476513"/>
    <x v="1"/>
    <m/>
  </r>
  <r>
    <n v="18481919645"/>
    <x v="1"/>
    <s v="16 przecznic"/>
    <s v="16 przecznic"/>
    <d v="2023-06-09T00:00:00"/>
    <d v="1899-12-30T01:25:00"/>
    <n v="1300"/>
    <m/>
    <n v="0"/>
    <m/>
    <s v="10|00:10:00|group|False|125"/>
    <n v="10"/>
    <m/>
    <m/>
    <n v="0.26369370448574664"/>
    <x v="1"/>
    <m/>
  </r>
  <r>
    <n v="18481919646"/>
    <x v="1"/>
    <s v="16 przecznic"/>
    <s v="16 przecznic"/>
    <d v="2023-06-09T00:00:00"/>
    <d v="1899-12-30T01:32:00"/>
    <n v="1300"/>
    <m/>
    <n v="0"/>
    <m/>
    <s v="10|00:10:00|group|False|125"/>
    <n v="10"/>
    <m/>
    <m/>
    <n v="0.24305370448574667"/>
    <x v="1"/>
    <m/>
  </r>
  <r>
    <n v="18481919648"/>
    <x v="1"/>
    <s v="Menu na miarę"/>
    <s v="Menu na miarę"/>
    <d v="2023-06-09T00:00:00"/>
    <d v="1899-12-30T02:30:00"/>
    <n v="800"/>
    <m/>
    <n v="0"/>
    <m/>
    <s v="06|00:10:00|weekdays|False|124"/>
    <n v="7"/>
    <m/>
    <m/>
    <n v="0.14366580342488874"/>
    <x v="1"/>
    <m/>
  </r>
  <r>
    <n v="18481919649"/>
    <x v="1"/>
    <s v="Menu na miarę"/>
    <s v="Menu na miarę"/>
    <d v="2023-06-09T00:00:00"/>
    <d v="1899-12-30T02:36:00"/>
    <n v="800"/>
    <m/>
    <n v="0"/>
    <m/>
    <s v="06|00:10:00|weekdays|False|124"/>
    <n v="5"/>
    <m/>
    <m/>
    <n v="0.14826580342488874"/>
    <x v="1"/>
    <m/>
  </r>
  <r>
    <n v="18481919652"/>
    <x v="1"/>
    <s v="Menu na miarę"/>
    <s v="Menu na miarę"/>
    <d v="2023-06-09T00:00:00"/>
    <d v="1899-12-30T03:18:00"/>
    <n v="500"/>
    <m/>
    <n v="0"/>
    <m/>
    <s v="06|00:10:00|weekdays|False|124"/>
    <n v="7"/>
    <m/>
    <m/>
    <n v="9.1023269997698317E-2"/>
    <x v="1"/>
    <m/>
  </r>
  <r>
    <n v="18481919653"/>
    <x v="1"/>
    <s v="Menu na miarę"/>
    <s v="Menu na miarę"/>
    <d v="2023-06-09T00:00:00"/>
    <d v="1899-12-30T03:25:00"/>
    <n v="500"/>
    <m/>
    <n v="0"/>
    <m/>
    <s v="06|00:10:00|weekdays|False|124"/>
    <n v="7"/>
    <m/>
    <m/>
    <n v="8.6423269997698324E-2"/>
    <x v="1"/>
    <m/>
  </r>
  <r>
    <n v="18481919657"/>
    <x v="1"/>
    <s v="Taki jest świat"/>
    <s v="UNKNOWN"/>
    <d v="2023-06-09T00:00:00"/>
    <d v="1899-12-30T04:38:00"/>
    <n v="450"/>
    <m/>
    <n v="0"/>
    <m/>
    <s v="03|00:10:00|weekdays|False|125"/>
    <n v="7"/>
    <m/>
    <m/>
    <n v="6.4259480021929813E-2"/>
    <x v="1"/>
    <m/>
  </r>
  <r>
    <n v="18481919658"/>
    <x v="1"/>
    <s v="UNKNOWN"/>
    <s v="Menu na miarę"/>
    <d v="2023-06-09T00:00:00"/>
    <d v="1899-12-30T04:44:00"/>
    <n v="450"/>
    <m/>
    <n v="0"/>
    <m/>
    <s v="03|00:10:00|weekdays|False|125"/>
    <n v="6"/>
    <m/>
    <m/>
    <n v="6.5352337164786958E-2"/>
    <x v="1"/>
    <m/>
  </r>
  <r>
    <n v="18481919660"/>
    <x v="1"/>
    <s v="Menu na miarę"/>
    <s v="Menu na miarę"/>
    <d v="2023-06-09T00:00:00"/>
    <d v="1899-12-30T05:00:00"/>
    <n v="500"/>
    <m/>
    <n v="0"/>
    <m/>
    <s v="07|00:20:00|weekdays|False|125"/>
    <n v="5"/>
    <m/>
    <m/>
    <n v="0.10502897663795259"/>
    <x v="1"/>
    <m/>
  </r>
  <r>
    <n v="18481919661"/>
    <x v="1"/>
    <s v="Menu na miarę"/>
    <s v="Menu na miarę"/>
    <d v="2023-06-09T00:00:00"/>
    <d v="1899-12-30T05:06:00"/>
    <n v="500"/>
    <m/>
    <n v="0"/>
    <m/>
    <s v="06|00:10:00|weekdays|False|124"/>
    <n v="5"/>
    <m/>
    <m/>
    <n v="0.10508612714055547"/>
    <x v="1"/>
    <m/>
  </r>
  <r>
    <n v="18481919664"/>
    <x v="1"/>
    <s v="Kobra - oddział specjalny"/>
    <s v="Kobra - oddział specjalny"/>
    <d v="2023-06-09T00:00:00"/>
    <d v="1899-12-30T06:27:00"/>
    <n v="800"/>
    <m/>
    <n v="0"/>
    <m/>
    <s v="07|00:20:00|weekdays|False|125"/>
    <n v="5"/>
    <m/>
    <m/>
    <n v="0.15150236262072414"/>
    <x v="1"/>
    <m/>
  </r>
  <r>
    <n v="18481919665"/>
    <x v="1"/>
    <s v="Kobra - oddział specjalny"/>
    <s v="Kobra - oddział specjalny"/>
    <d v="2023-06-09T00:00:00"/>
    <d v="1899-12-30T06:33:00"/>
    <n v="800"/>
    <m/>
    <n v="0"/>
    <m/>
    <s v="03|00:10:00|weekdays|False|125"/>
    <n v="5"/>
    <m/>
    <m/>
    <n v="0.14972859940406572"/>
    <x v="1"/>
    <m/>
  </r>
  <r>
    <n v="18481919667"/>
    <x v="1"/>
    <s v="Kobra - oddział specjalny"/>
    <s v="UNKNOWN"/>
    <d v="2023-06-09T00:00:00"/>
    <d v="1899-12-30T07:12:00"/>
    <n v="600"/>
    <m/>
    <n v="0"/>
    <m/>
    <s v="06|00:10:00|weekdays|False|124"/>
    <n v="5"/>
    <m/>
    <m/>
    <n v="0.14155935256866656"/>
    <x v="1"/>
    <m/>
  </r>
  <r>
    <n v="18481919668"/>
    <x v="1"/>
    <s v="UNKNOWN"/>
    <s v="Klątwa Różowej Pantery"/>
    <d v="2023-06-09T00:00:00"/>
    <d v="1899-12-30T07:18:00"/>
    <n v="600"/>
    <m/>
    <n v="0"/>
    <m/>
    <s v="15|00:30:00|group|False|125"/>
    <n v="8"/>
    <m/>
    <m/>
    <n v="0.13310765729672822"/>
    <x v="1"/>
    <m/>
  </r>
  <r>
    <n v="18481919670"/>
    <x v="1"/>
    <s v="Klątwa Różowej Pantery"/>
    <s v="Klątwa Różowej Pantery"/>
    <d v="2023-06-09T00:00:00"/>
    <d v="1899-12-30T08:05:00"/>
    <n v="1100"/>
    <m/>
    <n v="0"/>
    <m/>
    <s v="10|00:10:00|group|False|125"/>
    <n v="12"/>
    <m/>
    <m/>
    <n v="0.24687467302640104"/>
    <x v="1"/>
    <m/>
  </r>
  <r>
    <n v="18481919671"/>
    <x v="1"/>
    <s v="Klątwa Różowej Pantery"/>
    <s v="Klątwa Różowej Pantery"/>
    <d v="2023-06-09T00:00:00"/>
    <d v="1899-12-30T08:11:00"/>
    <n v="1100"/>
    <m/>
    <n v="0"/>
    <m/>
    <s v="03|00:10:00|weekdays|False|125"/>
    <n v="6"/>
    <m/>
    <m/>
    <n v="0.26061682418059035"/>
    <x v="1"/>
    <m/>
  </r>
  <r>
    <n v="18481919673"/>
    <x v="1"/>
    <s v="Klątwa Różowej Pantery"/>
    <s v="Klątwa Różowej Pantery"/>
    <d v="2023-06-09T00:00:00"/>
    <d v="1899-12-30T09:07:00"/>
    <n v="700"/>
    <m/>
    <n v="0"/>
    <m/>
    <s v="07|00:20:00|weekdays|False|125"/>
    <n v="6"/>
    <m/>
    <m/>
    <n v="0.19507456729313363"/>
    <x v="1"/>
    <m/>
  </r>
  <r>
    <n v="18481919674"/>
    <x v="1"/>
    <s v="Klątwa Różowej Pantery"/>
    <s v="Klątwa Różowej Pantery"/>
    <d v="2023-06-09T00:00:00"/>
    <d v="1899-12-30T09:13:00"/>
    <n v="700"/>
    <m/>
    <n v="0"/>
    <m/>
    <s v="07|00:20:00|weekdays|False|125"/>
    <n v="5"/>
    <m/>
    <m/>
    <n v="0.17956456729313364"/>
    <x v="1"/>
    <m/>
  </r>
  <r>
    <n v="18481919676"/>
    <x v="1"/>
    <s v="Vicky: wielki mały wiking"/>
    <s v="Vicky: wielki mały wiking"/>
    <d v="2023-06-09T00:00:00"/>
    <d v="1899-12-30T10:17:00"/>
    <n v="1000"/>
    <m/>
    <n v="0"/>
    <m/>
    <s v="03|00:10:00|weekdays|False|125"/>
    <n v="5"/>
    <m/>
    <m/>
    <n v="0.21368074925508215"/>
    <x v="1"/>
    <m/>
  </r>
  <r>
    <n v="18481919677"/>
    <x v="1"/>
    <s v="Vicky: wielki mały wiking"/>
    <s v="Vicky: wielki mały wiking"/>
    <d v="2023-06-09T00:00:00"/>
    <d v="1899-12-30T10:23:00"/>
    <n v="1000"/>
    <m/>
    <n v="0"/>
    <m/>
    <s v="07|00:20:00|weekdays|False|125"/>
    <n v="5"/>
    <m/>
    <m/>
    <n v="0.21381795327590519"/>
    <x v="1"/>
    <m/>
  </r>
  <r>
    <n v="18481919680"/>
    <x v="1"/>
    <s v="Jak rozmawiać z psem"/>
    <s v="Jak rozmawiać z psem"/>
    <d v="2023-06-09T00:00:00"/>
    <d v="1899-12-30T11:30:00"/>
    <n v="1000"/>
    <m/>
    <n v="0"/>
    <m/>
    <s v="13|00:30:00|weekdays|False|125"/>
    <n v="6"/>
    <m/>
    <m/>
    <n v="0.21415859549454699"/>
    <x v="1"/>
    <m/>
  </r>
  <r>
    <n v="18481919681"/>
    <x v="1"/>
    <s v="Jak rozmawiać z psem"/>
    <s v="Jak rozmawiać z psem"/>
    <d v="2023-06-09T00:00:00"/>
    <d v="1899-12-30T11:36:00"/>
    <n v="1000"/>
    <m/>
    <n v="0"/>
    <m/>
    <s v="07|00:20:00|weekdays|False|125"/>
    <n v="6"/>
    <m/>
    <m/>
    <n v="0.20112795327590519"/>
    <x v="1"/>
    <m/>
  </r>
  <r>
    <n v="18481919683"/>
    <x v="1"/>
    <s v="Jak rozmawiać z psem"/>
    <s v="Jak rozmawiać z psem"/>
    <d v="2023-06-09T00:00:00"/>
    <d v="1899-12-30T12:27:00"/>
    <n v="1400"/>
    <m/>
    <n v="0"/>
    <m/>
    <s v="13|00:30:00|weekdays|False|125"/>
    <n v="5"/>
    <m/>
    <m/>
    <n v="0.2985220336923658"/>
    <x v="1"/>
    <m/>
  </r>
  <r>
    <n v="18481919684"/>
    <x v="1"/>
    <s v="Jak rozmawiać z psem"/>
    <s v="Jak rozmawiać z psem"/>
    <d v="2023-06-09T00:00:00"/>
    <d v="1899-12-30T12:33:00"/>
    <n v="1400"/>
    <m/>
    <n v="0"/>
    <m/>
    <s v="13|00:30:00|weekdays|False|125"/>
    <n v="5"/>
    <m/>
    <m/>
    <n v="0.2985220336923658"/>
    <x v="1"/>
    <m/>
  </r>
  <r>
    <n v="18481919686"/>
    <x v="1"/>
    <s v="Niebo istnieje... naprawdę"/>
    <s v="Niebo istnieje... naprawdę"/>
    <d v="2023-06-09T00:00:00"/>
    <d v="1899-12-30T13:39:00"/>
    <n v="1300"/>
    <m/>
    <n v="0"/>
    <m/>
    <s v="03|00:10:00|weekdays|False|125"/>
    <n v="6"/>
    <m/>
    <m/>
    <n v="0.29617897403160681"/>
    <x v="1"/>
    <m/>
  </r>
  <r>
    <n v="18481919687"/>
    <x v="1"/>
    <s v="Niebo istnieje... naprawdę"/>
    <s v="Niebo istnieje... naprawdę"/>
    <d v="2023-06-09T00:00:00"/>
    <d v="1899-12-30T13:45:00"/>
    <n v="1300"/>
    <m/>
    <n v="0"/>
    <m/>
    <s v="07|00:20:00|weekdays|False|125"/>
    <n v="6"/>
    <m/>
    <m/>
    <n v="0.2949146725920101"/>
    <x v="1"/>
    <m/>
  </r>
  <r>
    <n v="18481919689"/>
    <x v="1"/>
    <s v="Niebo istnieje... naprawdę"/>
    <s v="Niebo istnieje... naprawdę"/>
    <d v="2023-06-09T00:00:00"/>
    <d v="1899-12-30T14:28:00"/>
    <n v="1300"/>
    <m/>
    <n v="0"/>
    <m/>
    <s v="12|00:20:00|group|False|125"/>
    <n v="13"/>
    <m/>
    <m/>
    <n v="0.29491831987036204"/>
    <x v="1"/>
    <m/>
  </r>
  <r>
    <n v="18481919690"/>
    <x v="1"/>
    <s v="Niebo istnieje... naprawdę"/>
    <s v="Niebo istnieje... naprawdę"/>
    <d v="2023-06-09T00:00:00"/>
    <d v="1899-12-30T14:34:00"/>
    <n v="1300"/>
    <m/>
    <n v="0"/>
    <m/>
    <s v="10|00:10:00|group|False|125"/>
    <n v="12"/>
    <m/>
    <m/>
    <n v="0.28970870448574665"/>
    <x v="1"/>
    <m/>
  </r>
  <r>
    <n v="18481919691"/>
    <x v="1"/>
    <s v="Niebo istnieje... naprawdę"/>
    <s v="UNKNOWN"/>
    <d v="2023-06-09T00:00:00"/>
    <d v="1899-12-30T15:13:00"/>
    <n v="1500"/>
    <m/>
    <n v="0"/>
    <m/>
    <s v="03|00:10:00|weekdays|False|125"/>
    <n v="5"/>
    <m/>
    <m/>
    <n v="0.32868112388262322"/>
    <x v="1"/>
    <m/>
  </r>
  <r>
    <n v="18481919692"/>
    <x v="1"/>
    <s v="UNKNOWN"/>
    <s v="Fabryka marzeń"/>
    <d v="2023-06-09T00:00:00"/>
    <d v="1899-12-30T15:19:00"/>
    <n v="1500"/>
    <m/>
    <n v="0"/>
    <m/>
    <s v="07|00:20:00|weekdays|False|125"/>
    <n v="5"/>
    <m/>
    <m/>
    <n v="0.32824692991385779"/>
    <x v="1"/>
    <m/>
  </r>
  <r>
    <n v="18481919694"/>
    <x v="1"/>
    <s v="Fabryka marzeń"/>
    <s v="Fabryka marzeń"/>
    <d v="2023-06-09T00:00:00"/>
    <d v="1899-12-30T16:10:00"/>
    <n v="1400"/>
    <m/>
    <n v="0"/>
    <m/>
    <s v="03|00:10:00|weekdays|False|125"/>
    <n v="6"/>
    <m/>
    <m/>
    <n v="0.327985048957115"/>
    <x v="1"/>
    <m/>
  </r>
  <r>
    <n v="18481919695"/>
    <x v="1"/>
    <s v="Fabryka marzeń"/>
    <s v="Fabryka marzeń"/>
    <d v="2023-06-09T00:00:00"/>
    <d v="1899-12-30T16:16:00"/>
    <n v="1400"/>
    <m/>
    <n v="0"/>
    <m/>
    <s v="10|00:10:00|group|False|125"/>
    <n v="8"/>
    <m/>
    <m/>
    <n v="0.33423822021541955"/>
    <x v="1"/>
    <m/>
  </r>
  <r>
    <n v="18481919697"/>
    <x v="1"/>
    <s v="Fabryka marzeń"/>
    <s v="Fabryka marzeń"/>
    <d v="2023-06-09T00:00:00"/>
    <d v="1899-12-30T17:06:00"/>
    <n v="2900"/>
    <m/>
    <n v="0"/>
    <m/>
    <s v="10|00:10:00|group|False|125"/>
    <n v="7"/>
    <m/>
    <m/>
    <n v="0.64482024187479758"/>
    <x v="1"/>
    <m/>
  </r>
  <r>
    <n v="18481919698"/>
    <x v="1"/>
    <s v="Fabryka marzeń"/>
    <s v="Fabryka marzeń"/>
    <d v="2023-06-09T00:00:00"/>
    <d v="1899-12-30T17:12:00"/>
    <n v="2900"/>
    <m/>
    <n v="0"/>
    <m/>
    <s v="06|00:10:00|weekdays|False|124"/>
    <n v="6"/>
    <m/>
    <m/>
    <n v="0.52903020408188839"/>
    <x v="1"/>
    <m/>
  </r>
  <r>
    <n v="18481919700"/>
    <x v="1"/>
    <s v="Legalna blondynka"/>
    <s v="Legalna blondynka"/>
    <d v="2023-06-09T00:00:00"/>
    <d v="1899-12-30T18:23:00"/>
    <n v="3500"/>
    <m/>
    <n v="0"/>
    <m/>
    <s v="10|00:10:00|group|False|125"/>
    <n v="5"/>
    <m/>
    <m/>
    <n v="0.71100305053854873"/>
    <x v="1"/>
    <m/>
  </r>
  <r>
    <n v="18481919701"/>
    <x v="1"/>
    <s v="Legalna blondynka"/>
    <s v="Legalna blondynka"/>
    <d v="2023-06-09T00:00:00"/>
    <d v="1899-12-30T18:29:00"/>
    <n v="3500"/>
    <m/>
    <n v="0"/>
    <m/>
    <s v="12|00:20:00|group|False|125"/>
    <n v="17"/>
    <m/>
    <m/>
    <n v="0.72648305053854878"/>
    <x v="1"/>
    <m/>
  </r>
  <r>
    <n v="18481919703"/>
    <x v="1"/>
    <s v="Legalna blondynka"/>
    <s v="Legalna blondynka"/>
    <d v="2023-06-09T00:00:00"/>
    <d v="1899-12-30T19:17:00"/>
    <n v="4500"/>
    <m/>
    <n v="0"/>
    <m/>
    <s v="10|00:10:00|group|False|125"/>
    <n v="20"/>
    <m/>
    <m/>
    <n v="0.90216820783527696"/>
    <x v="1"/>
    <m/>
  </r>
  <r>
    <n v="18481919704"/>
    <x v="1"/>
    <s v="Legalna blondynka"/>
    <s v="Legalna blondynka"/>
    <d v="2023-06-09T00:00:00"/>
    <d v="1899-12-30T19:23:00"/>
    <n v="4500"/>
    <m/>
    <n v="0"/>
    <m/>
    <s v="12|00:20:00|group|False|125"/>
    <n v="20"/>
    <m/>
    <m/>
    <n v="0.90216820783527696"/>
    <x v="1"/>
    <m/>
  </r>
  <r>
    <n v="18481919706"/>
    <x v="1"/>
    <s v="Ostatnie zlecenie"/>
    <s v="Ostatnie zlecenie"/>
    <d v="2023-06-09T00:00:00"/>
    <d v="1899-12-30T20:17:00"/>
    <n v="6100"/>
    <m/>
    <n v="0"/>
    <m/>
    <s v="03|00:10:00|weekdays|False|125"/>
    <n v="6"/>
    <m/>
    <m/>
    <n v="1.3171205704560012"/>
    <x v="1"/>
    <m/>
  </r>
  <r>
    <n v="18481919707"/>
    <x v="1"/>
    <s v="Ostatnie zlecenie"/>
    <s v="Ostatnie zlecenie"/>
    <d v="2023-06-09T00:00:00"/>
    <d v="1899-12-30T20:23:00"/>
    <n v="6100"/>
    <m/>
    <n v="0"/>
    <m/>
    <s v="03|00:10:00|weekdays|False|125"/>
    <n v="6"/>
    <m/>
    <m/>
    <n v="1.286520570456001"/>
    <x v="1"/>
    <m/>
  </r>
  <r>
    <n v="18481919709"/>
    <x v="1"/>
    <s v="Ostatnie zlecenie"/>
    <s v="Ostatnie zlecenie"/>
    <d v="2023-06-09T00:00:00"/>
    <d v="1899-12-30T21:03:00"/>
    <n v="6600"/>
    <m/>
    <n v="0"/>
    <m/>
    <s v="10|00:10:00|group|False|125"/>
    <n v="15"/>
    <m/>
    <m/>
    <n v="1.4138813714917395"/>
    <x v="1"/>
    <m/>
  </r>
  <r>
    <n v="18481919710"/>
    <x v="1"/>
    <s v="Ostatnie zlecenie"/>
    <s v="Ostatnie zlecenie"/>
    <d v="2023-06-09T00:00:00"/>
    <d v="1899-12-30T21:09:00"/>
    <n v="6600"/>
    <m/>
    <n v="0"/>
    <m/>
    <s v="03|00:10:00|weekdays|False|125"/>
    <n v="6"/>
    <m/>
    <m/>
    <n v="1.435350945083542"/>
    <x v="1"/>
    <m/>
  </r>
  <r>
    <n v="18481919712"/>
    <x v="1"/>
    <s v="Inferno: Piekielna walka"/>
    <s v="Inferno: Piekielna walka"/>
    <d v="2023-06-09T00:00:00"/>
    <d v="1899-12-30T22:16:00"/>
    <n v="4700"/>
    <m/>
    <n v="0"/>
    <m/>
    <s v="03|00:10:00|weekdays|False|125"/>
    <n v="5"/>
    <m/>
    <m/>
    <n v="0.91127552149888602"/>
    <x v="1"/>
    <m/>
  </r>
  <r>
    <n v="18481919713"/>
    <x v="1"/>
    <s v="Inferno: Piekielna walka"/>
    <s v="Inferno: Piekielna walka"/>
    <d v="2023-06-09T00:00:00"/>
    <d v="1899-12-30T22:22:00"/>
    <n v="4700"/>
    <m/>
    <n v="0"/>
    <m/>
    <s v="03|00:10:00|weekdays|False|125"/>
    <n v="8"/>
    <m/>
    <m/>
    <n v="0.93537302149888601"/>
    <x v="1"/>
    <m/>
  </r>
  <r>
    <n v="18481919715"/>
    <x v="1"/>
    <s v="Inferno: Piekielna walka"/>
    <s v="Inferno: Piekielna walka"/>
    <d v="2023-06-09T00:00:00"/>
    <d v="1899-12-30T23:08:00"/>
    <n v="3700"/>
    <m/>
    <n v="0"/>
    <m/>
    <s v="03|00:10:00|weekdays|False|125"/>
    <n v="6"/>
    <m/>
    <m/>
    <n v="0.78412477224380395"/>
    <x v="1"/>
    <m/>
  </r>
  <r>
    <n v="18481919716"/>
    <x v="1"/>
    <s v="Inferno: Piekielna walka"/>
    <s v="Inferno: Piekielna walka"/>
    <d v="2023-06-09T00:00:00"/>
    <d v="1899-12-30T23:14:00"/>
    <n v="3700"/>
    <m/>
    <n v="0"/>
    <m/>
    <s v="07|00:20:00|weekdays|False|125"/>
    <n v="9"/>
    <m/>
    <m/>
    <n v="0.81464731600973794"/>
    <x v="1"/>
    <m/>
  </r>
  <r>
    <n v="18481919718"/>
    <x v="1"/>
    <s v="Helikopter w ogniu"/>
    <s v="Helikopter w ogniu"/>
    <d v="2023-06-10T00:00:00"/>
    <d v="1899-12-30T00:18:00"/>
    <n v="2200"/>
    <m/>
    <n v="0"/>
    <m/>
    <s v="07|00:20:00|weekdays|False|125"/>
    <n v="8"/>
    <m/>
    <m/>
    <n v="0.49676649720699145"/>
    <x v="1"/>
    <m/>
  </r>
  <r>
    <n v="18481919719"/>
    <x v="1"/>
    <s v="Helikopter w ogniu"/>
    <s v="Helikopter w ogniu"/>
    <d v="2023-06-10T00:00:00"/>
    <d v="1899-12-30T00:25:00"/>
    <n v="2200"/>
    <m/>
    <n v="0"/>
    <m/>
    <s v="03|00:10:00|weekdays|False|125"/>
    <n v="5"/>
    <m/>
    <m/>
    <n v="0.51681364836118071"/>
    <x v="1"/>
    <m/>
  </r>
  <r>
    <n v="18481919721"/>
    <x v="1"/>
    <s v="Helikopter w ogniu"/>
    <s v="Helikopter w ogniu"/>
    <d v="2023-06-10T00:00:00"/>
    <d v="1899-12-30T01:20:00"/>
    <n v="1200"/>
    <m/>
    <n v="0"/>
    <m/>
    <s v="13|00:30:00|weekdays|False|125"/>
    <n v="8"/>
    <m/>
    <m/>
    <n v="0.26327781459345639"/>
    <x v="1"/>
    <m/>
  </r>
  <r>
    <n v="18481919722"/>
    <x v="1"/>
    <s v="Helikopter w ogniu"/>
    <s v="Helikopter w ogniu"/>
    <d v="2023-06-10T00:00:00"/>
    <d v="1899-12-30T01:27:00"/>
    <n v="1200"/>
    <m/>
    <n v="0"/>
    <m/>
    <s v="16|00:20:00|weekdays|False|124"/>
    <n v="5"/>
    <m/>
    <m/>
    <n v="0.26753934996232076"/>
    <x v="1"/>
    <m/>
  </r>
  <r>
    <n v="18481919723"/>
    <x v="1"/>
    <s v="Helikopter w ogniu"/>
    <s v="Helikopter w ogniu"/>
    <d v="2023-06-10T00:00:00"/>
    <d v="1899-12-30T02:06:00"/>
    <n v="900"/>
    <m/>
    <n v="0"/>
    <m/>
    <s v="03|00:10:00|weekdays|False|125"/>
    <n v="5"/>
    <m/>
    <m/>
    <n v="0.21638467432957392"/>
    <x v="1"/>
    <m/>
  </r>
  <r>
    <n v="18481919724"/>
    <x v="1"/>
    <s v="Helikopter w ogniu"/>
    <s v="Helikopter w ogniu"/>
    <d v="2023-06-10T00:00:00"/>
    <d v="1899-12-30T02:13:00"/>
    <n v="900"/>
    <m/>
    <n v="0"/>
    <m/>
    <s v="03|00:10:00|weekdays|False|125"/>
    <n v="5"/>
    <m/>
    <m/>
    <n v="0.19496467432957393"/>
    <x v="1"/>
    <m/>
  </r>
  <r>
    <n v="18481919726"/>
    <x v="1"/>
    <s v="Menu na miarę"/>
    <s v="Menu na miarę"/>
    <d v="2023-06-10T00:00:00"/>
    <d v="1899-12-30T03:21:00"/>
    <n v="600"/>
    <m/>
    <n v="0"/>
    <m/>
    <s v="03|00:10:00|weekdays|False|125"/>
    <n v="8"/>
    <m/>
    <m/>
    <n v="0.12581144955304929"/>
    <x v="1"/>
    <m/>
  </r>
  <r>
    <n v="18481919727"/>
    <x v="1"/>
    <s v="Menu na miarę"/>
    <s v="Menu na miarę"/>
    <d v="2023-06-10T00:00:00"/>
    <d v="1899-12-30T03:28:00"/>
    <n v="600"/>
    <m/>
    <n v="0"/>
    <m/>
    <s v="07|00:20:00|weekdays|False|125"/>
    <n v="5"/>
    <m/>
    <m/>
    <n v="0.1145667719655431"/>
    <x v="1"/>
    <m/>
  </r>
  <r>
    <n v="18481919732"/>
    <x v="1"/>
    <s v="Menu na miarę"/>
    <s v="Menu na miarę"/>
    <d v="2023-06-10T00:00:00"/>
    <d v="1899-12-30T04:23:00"/>
    <n v="500"/>
    <m/>
    <n v="0"/>
    <m/>
    <s v="07|00:20:00|weekdays|False|125"/>
    <n v="6"/>
    <m/>
    <m/>
    <n v="9.6255643304619248E-2"/>
    <x v="1"/>
    <m/>
  </r>
  <r>
    <n v="18481919733"/>
    <x v="1"/>
    <s v="Menu na miarę"/>
    <s v="Menu na miarę"/>
    <d v="2023-06-10T00:00:00"/>
    <d v="1899-12-30T04:29:00"/>
    <n v="500"/>
    <m/>
    <n v="0"/>
    <m/>
    <s v="13|00:30:00|weekdays|False|125"/>
    <n v="5"/>
    <m/>
    <m/>
    <n v="0.1066292977472735"/>
    <x v="1"/>
    <m/>
  </r>
  <r>
    <n v="18481919738"/>
    <x v="1"/>
    <s v="Dyżur"/>
    <s v="Dyżur"/>
    <d v="2023-06-10T00:00:00"/>
    <d v="1899-12-30T05:06:00"/>
    <n v="600"/>
    <m/>
    <n v="0"/>
    <m/>
    <s v="16|00:20:00|weekdays|False|124"/>
    <n v="14"/>
    <m/>
    <m/>
    <n v="0.10826967498116039"/>
    <x v="1"/>
    <m/>
  </r>
  <r>
    <n v="18481919739"/>
    <x v="1"/>
    <s v="Dyżur"/>
    <s v="Dyżur"/>
    <d v="2023-06-10T00:00:00"/>
    <d v="1899-12-30T05:12:00"/>
    <n v="600"/>
    <m/>
    <n v="0"/>
    <m/>
    <s v="06|00:10:00|weekdays|False|124"/>
    <n v="8"/>
    <m/>
    <m/>
    <n v="0.10487435256866656"/>
    <x v="1"/>
    <m/>
  </r>
  <r>
    <n v="18481919744"/>
    <x v="1"/>
    <s v="Kobra - oddział specjalny"/>
    <s v="Kobra - oddział specjalny"/>
    <d v="2023-06-10T00:00:00"/>
    <d v="1899-12-30T06:08:00"/>
    <n v="500"/>
    <m/>
    <n v="0"/>
    <m/>
    <s v="16|00:20:00|weekdays|False|124"/>
    <n v="6"/>
    <m/>
    <m/>
    <n v="0.11777472915096698"/>
    <x v="1"/>
    <m/>
  </r>
  <r>
    <n v="18481919745"/>
    <x v="1"/>
    <s v="Kobra - oddział specjalny"/>
    <s v="Kobra - oddział specjalny"/>
    <d v="2023-06-10T00:00:00"/>
    <d v="1899-12-30T06:14:00"/>
    <n v="500"/>
    <m/>
    <n v="0"/>
    <m/>
    <s v="06|00:10:00|weekdays|False|124"/>
    <n v="6"/>
    <m/>
    <m/>
    <n v="0.11873279380722213"/>
    <x v="1"/>
    <m/>
  </r>
  <r>
    <n v="18481919747"/>
    <x v="1"/>
    <s v="Taki jest świat"/>
    <s v="UNKNOWN"/>
    <d v="2023-06-10T00:00:00"/>
    <d v="1899-12-30T07:38:00"/>
    <n v="450"/>
    <m/>
    <n v="0"/>
    <m/>
    <s v="03|00:10:00|weekdays|False|125"/>
    <n v="7"/>
    <m/>
    <m/>
    <n v="0.12035948002192981"/>
    <x v="1"/>
    <m/>
  </r>
  <r>
    <n v="18481919748"/>
    <x v="1"/>
    <s v="UNKNOWN"/>
    <s v="Lekarze na start"/>
    <d v="2023-06-10T00:00:00"/>
    <d v="1899-12-30T07:44:00"/>
    <n v="450"/>
    <m/>
    <n v="0"/>
    <m/>
    <s v="03|00:10:00|weekdays|False|125"/>
    <n v="11"/>
    <m/>
    <m/>
    <n v="0.11519324625569605"/>
    <x v="1"/>
    <m/>
  </r>
  <r>
    <n v="18481919750"/>
    <x v="1"/>
    <s v="Lekarze na start"/>
    <s v="Lekarze na start"/>
    <d v="2023-06-10T00:00:00"/>
    <d v="1899-12-30T08:10:00"/>
    <n v="450"/>
    <m/>
    <n v="0"/>
    <m/>
    <s v="06|00:10:00|weekdays|False|124"/>
    <n v="10"/>
    <m/>
    <m/>
    <n v="9.3289514426499909E-2"/>
    <x v="1"/>
    <m/>
  </r>
  <r>
    <n v="18481919753"/>
    <x v="1"/>
    <s v="Lekarze na start"/>
    <s v="Lekarze na start"/>
    <d v="2023-06-10T00:00:00"/>
    <d v="1899-12-30T08:40:00"/>
    <n v="450"/>
    <m/>
    <n v="0"/>
    <m/>
    <s v="06|00:10:00|weekdays|False|124"/>
    <n v="7"/>
    <m/>
    <m/>
    <n v="9.7692371569357062E-2"/>
    <x v="1"/>
    <m/>
  </r>
  <r>
    <n v="18481919756"/>
    <x v="1"/>
    <s v="Lekarze na start"/>
    <s v="Lekarze na start"/>
    <d v="2023-06-10T00:00:00"/>
    <d v="1899-12-30T09:10:00"/>
    <n v="450"/>
    <m/>
    <n v="0"/>
    <m/>
    <s v="27|00:10:00|weekdays|False|123"/>
    <n v="11"/>
    <m/>
    <m/>
    <n v="0.10676941896094017"/>
    <x v="1"/>
    <m/>
  </r>
  <r>
    <n v="18481919761"/>
    <x v="1"/>
    <s v="Lekarze na start"/>
    <s v="Lekarze na start"/>
    <d v="2023-06-10T00:00:00"/>
    <d v="1899-12-30T09:40:00"/>
    <n v="450"/>
    <m/>
    <n v="0"/>
    <m/>
    <s v="27|00:10:00|weekdays|False|123"/>
    <n v="7"/>
    <m/>
    <m/>
    <n v="0.11049669168821287"/>
    <x v="1"/>
    <m/>
  </r>
  <r>
    <n v="18481919764"/>
    <x v="1"/>
    <s v="Lombard. Życie pod zastaw"/>
    <s v="Lombard. Życie pod zastaw"/>
    <d v="2023-06-10T00:00:00"/>
    <d v="1899-12-30T10:11:00"/>
    <n v="1100"/>
    <m/>
    <n v="0"/>
    <m/>
    <s v="06|00:10:00|weekdays|False|124"/>
    <n v="7"/>
    <m/>
    <m/>
    <n v="0.23770833685207918"/>
    <x v="1"/>
    <m/>
  </r>
  <r>
    <n v="18481919766"/>
    <x v="1"/>
    <s v="Lombard. Życie pod zastaw"/>
    <s v="Lombard. Życie pod zastaw"/>
    <d v="2023-06-10T00:00:00"/>
    <d v="1899-12-30T10:51:00"/>
    <n v="1100"/>
    <m/>
    <n v="0"/>
    <m/>
    <s v="22|00:30:00|weekdays|False|124"/>
    <n v="6"/>
    <m/>
    <m/>
    <n v="0.23697311057263337"/>
    <x v="1"/>
    <m/>
  </r>
  <r>
    <n v="18481919768"/>
    <x v="1"/>
    <s v="Lombard. Życie pod zastaw"/>
    <s v="Lombard. Życie pod zastaw"/>
    <d v="2023-06-10T00:00:00"/>
    <d v="1899-12-30T11:13:00"/>
    <n v="1200"/>
    <m/>
    <n v="0"/>
    <m/>
    <s v="16|00:20:00|weekdays|False|124"/>
    <n v="7"/>
    <m/>
    <m/>
    <n v="0.26933934996232073"/>
    <x v="1"/>
    <m/>
  </r>
  <r>
    <n v="18481919770"/>
    <x v="1"/>
    <s v="Lombard. Życie pod zastaw"/>
    <s v="Lombard. Życie pod zastaw"/>
    <d v="2023-06-10T00:00:00"/>
    <d v="1899-12-30T11:51:00"/>
    <n v="1200"/>
    <m/>
    <n v="0"/>
    <m/>
    <s v="22|00:30:00|weekdays|False|124"/>
    <n v="7"/>
    <m/>
    <m/>
    <n v="0.25851612062469093"/>
    <x v="1"/>
    <m/>
  </r>
  <r>
    <n v="18481919772"/>
    <x v="1"/>
    <s v="Lombard. Życie pod zastaw"/>
    <s v="Lombard. Życie pod zastaw"/>
    <d v="2023-06-10T00:00:00"/>
    <d v="1899-12-30T12:07:00"/>
    <n v="1400"/>
    <m/>
    <n v="0"/>
    <m/>
    <s v="07|00:20:00|weekdays|False|125"/>
    <n v="5"/>
    <m/>
    <m/>
    <n v="0.29990913458626722"/>
    <x v="1"/>
    <m/>
  </r>
  <r>
    <n v="18481919774"/>
    <x v="1"/>
    <s v="Lombard. Życie pod zastaw"/>
    <s v="Lombard. Życie pod zastaw"/>
    <d v="2023-06-10T00:00:00"/>
    <d v="1899-12-30T12:51:00"/>
    <n v="1400"/>
    <m/>
    <n v="0"/>
    <m/>
    <s v="22|00:30:00|weekdays|False|124"/>
    <n v="6"/>
    <m/>
    <m/>
    <n v="0.30160214072880615"/>
    <x v="1"/>
    <m/>
  </r>
  <r>
    <n v="18481919776"/>
    <x v="1"/>
    <s v="Lombard. Życie pod zastaw"/>
    <s v="Lombard. Życie pod zastaw"/>
    <d v="2023-06-10T00:00:00"/>
    <d v="1899-12-30T13:24:00"/>
    <n v="1800"/>
    <m/>
    <n v="0"/>
    <m/>
    <s v="07|00:20:00|weekdays|False|125"/>
    <n v="5"/>
    <m/>
    <m/>
    <n v="0.39070031589662935"/>
    <x v="1"/>
    <m/>
  </r>
  <r>
    <n v="18481919778"/>
    <x v="1"/>
    <s v="Lombard. Życie pod zastaw"/>
    <s v="Lombard. Życie pod zastaw"/>
    <d v="2023-06-10T00:00:00"/>
    <d v="1899-12-30T13:49:00"/>
    <n v="1800"/>
    <m/>
    <n v="0"/>
    <m/>
    <s v="07|00:20:00|weekdays|False|125"/>
    <n v="6"/>
    <m/>
    <m/>
    <n v="0.40762031589662934"/>
    <x v="1"/>
    <m/>
  </r>
  <r>
    <n v="18481919780"/>
    <x v="1"/>
    <s v="Lombard. Życie pod zastaw"/>
    <s v="Lombard. Życie pod zastaw"/>
    <d v="2023-06-10T00:00:00"/>
    <d v="1899-12-30T14:29:00"/>
    <n v="1900"/>
    <m/>
    <n v="0"/>
    <m/>
    <s v="07|00:20:00|weekdays|False|125"/>
    <n v="6"/>
    <m/>
    <m/>
    <n v="0.46368811122421982"/>
    <x v="1"/>
    <m/>
  </r>
  <r>
    <n v="18481919782"/>
    <x v="1"/>
    <s v="Lombard. Życie pod zastaw"/>
    <s v="Lombard. Życie pod zastaw"/>
    <d v="2023-06-10T00:00:00"/>
    <d v="1899-12-30T14:50:00"/>
    <n v="1900"/>
    <m/>
    <n v="0"/>
    <m/>
    <s v="13|00:30:00|weekdays|False|125"/>
    <n v="6"/>
    <m/>
    <m/>
    <n v="0.41510133143963929"/>
    <x v="1"/>
    <m/>
  </r>
  <r>
    <n v="18481919784"/>
    <x v="1"/>
    <s v="Lombard. Życie pod zastaw"/>
    <s v="Lombard. Życie pod zastaw"/>
    <d v="2023-06-10T00:00:00"/>
    <d v="1899-12-30T15:08:00"/>
    <n v="2200"/>
    <m/>
    <n v="0"/>
    <m/>
    <s v="01|00:10:00|weekdays|True|125"/>
    <n v="5"/>
    <m/>
    <m/>
    <n v="0.52485472393827537"/>
    <x v="1"/>
    <m/>
  </r>
  <r>
    <n v="18481919786"/>
    <x v="1"/>
    <s v="Lombard. Życie pod zastaw"/>
    <s v="Lombard. Życie pod zastaw"/>
    <d v="2023-06-10T00:00:00"/>
    <d v="1899-12-30T15:35:00"/>
    <n v="2200"/>
    <m/>
    <n v="0"/>
    <m/>
    <s v="13|00:30:00|weekdays|False|125"/>
    <n v="5"/>
    <m/>
    <m/>
    <n v="0.4833489100880034"/>
    <x v="1"/>
    <m/>
  </r>
  <r>
    <n v="18481919789"/>
    <x v="1"/>
    <s v="Lombard. Życie pod zastaw"/>
    <s v="Lombard. Życie pod zastaw"/>
    <d v="2023-06-10T00:00:00"/>
    <d v="1899-12-30T16:15:00"/>
    <n v="2300"/>
    <m/>
    <n v="0"/>
    <m/>
    <s v="03|00:10:00|weekdays|False|125"/>
    <n v="5"/>
    <m/>
    <m/>
    <n v="0.62528972328668897"/>
    <x v="1"/>
    <m/>
  </r>
  <r>
    <n v="18481919792"/>
    <x v="1"/>
    <s v="Lombard. Życie pod zastaw"/>
    <s v="Lombard. Życie pod zastaw"/>
    <d v="2023-06-10T00:00:00"/>
    <d v="1899-12-30T16:51:00"/>
    <n v="2300"/>
    <m/>
    <n v="0"/>
    <m/>
    <s v="08|00:30:00|weekdays|True|125"/>
    <n v="6"/>
    <m/>
    <m/>
    <n v="0.62576907715852836"/>
    <x v="1"/>
    <m/>
  </r>
  <r>
    <n v="18481919800"/>
    <x v="1"/>
    <s v="Lombard. Życie pod zastaw"/>
    <s v="Lombard. Życie pod zastaw"/>
    <d v="2023-06-10T00:00:00"/>
    <d v="1899-12-30T17:10:00"/>
    <n v="3500"/>
    <m/>
    <n v="0"/>
    <m/>
    <s v="01|00:10:00|weekdays|True|125"/>
    <n v="7"/>
    <m/>
    <m/>
    <n v="0.71099680107063279"/>
    <x v="1"/>
    <m/>
  </r>
  <r>
    <n v="18481919806"/>
    <x v="1"/>
    <s v="Lombard. Życie pod zastaw"/>
    <s v="Lombard. Życie pod zastaw"/>
    <d v="2023-06-10T00:00:00"/>
    <d v="1899-12-30T17:37:00"/>
    <n v="3500"/>
    <m/>
    <n v="0"/>
    <m/>
    <s v="01|00:10:00|weekdays|True|125"/>
    <n v="7"/>
    <m/>
    <m/>
    <n v="0.74203965821349005"/>
    <x v="1"/>
    <m/>
  </r>
  <r>
    <n v="18481919812"/>
    <x v="1"/>
    <s v="Lombard. Życie pod zastaw"/>
    <s v="Lombard. Życie pod zastaw"/>
    <d v="2023-06-10T00:00:00"/>
    <d v="1899-12-30T18:09:00"/>
    <n v="4100"/>
    <m/>
    <n v="0"/>
    <m/>
    <s v="01|00:10:00|weekdays|True|125"/>
    <n v="7"/>
    <m/>
    <m/>
    <n v="0.78840523227457826"/>
    <x v="1"/>
    <m/>
  </r>
  <r>
    <n v="18481919814"/>
    <x v="1"/>
    <s v="Lombard. Życie pod zastaw"/>
    <s v="Lombard. Życie pod zastaw"/>
    <d v="2023-06-10T00:00:00"/>
    <d v="1899-12-30T18:36:00"/>
    <n v="4100"/>
    <m/>
    <n v="0"/>
    <m/>
    <s v="01|00:10:00|weekdays|True|125"/>
    <n v="5"/>
    <m/>
    <m/>
    <n v="0.85291380370314951"/>
    <x v="1"/>
    <m/>
  </r>
  <r>
    <n v="18481919816"/>
    <x v="1"/>
    <s v="Lombard. Życie pod zastaw"/>
    <s v="Lombard. Życie pod zastaw"/>
    <d v="2023-06-10T00:00:00"/>
    <d v="1899-12-30T19:15:00"/>
    <n v="4000"/>
    <m/>
    <n v="0"/>
    <m/>
    <s v="08|00:30:00|weekdays|True|125"/>
    <n v="7"/>
    <m/>
    <m/>
    <n v="0.83523193543098107"/>
    <x v="1"/>
    <m/>
  </r>
  <r>
    <n v="18481919817"/>
    <x v="1"/>
    <s v="Lombard. Życie pod zastaw"/>
    <s v="Lombard. Życie pod zastaw"/>
    <d v="2023-06-10T00:00:00"/>
    <d v="1899-12-30T19:21:00"/>
    <n v="4000"/>
    <m/>
    <n v="0"/>
    <m/>
    <s v="08|00:30:00|weekdays|True|125"/>
    <n v="7"/>
    <m/>
    <m/>
    <n v="0.83523193543098107"/>
    <x v="1"/>
    <m/>
  </r>
  <r>
    <n v="18481919820"/>
    <x v="1"/>
    <s v="Riddick"/>
    <s v="Riddick"/>
    <d v="2023-06-10T00:00:00"/>
    <d v="1899-12-30T20:37:00"/>
    <n v="5300"/>
    <m/>
    <n v="0"/>
    <m/>
    <s v="13|00:30:00|weekdays|False|125"/>
    <n v="12"/>
    <m/>
    <m/>
    <n v="1.1475238894544324"/>
    <x v="1"/>
    <m/>
  </r>
  <r>
    <n v="18481919821"/>
    <x v="1"/>
    <s v="Riddick"/>
    <s v="Riddick"/>
    <d v="2023-06-10T00:00:00"/>
    <d v="1899-12-30T20:43:00"/>
    <n v="5300"/>
    <m/>
    <n v="0"/>
    <m/>
    <m/>
    <m/>
    <m/>
    <m/>
    <m/>
    <x v="1"/>
    <m/>
  </r>
  <r>
    <n v="18481919823"/>
    <x v="1"/>
    <s v="Riddick"/>
    <s v="Riddick"/>
    <d v="2023-06-10T00:00:00"/>
    <d v="1899-12-30T21:42:00"/>
    <n v="5500"/>
    <m/>
    <n v="0"/>
    <m/>
    <s v="36|00:30:00|group|False|123"/>
    <n v="2"/>
    <m/>
    <m/>
    <n v="1.1848655528631669"/>
    <x v="1"/>
    <m/>
  </r>
  <r>
    <n v="18481919824"/>
    <x v="1"/>
    <s v="Riddick"/>
    <s v="Riddick"/>
    <d v="2023-06-10T00:00:00"/>
    <d v="1899-12-30T21:48:00"/>
    <n v="5500"/>
    <m/>
    <n v="0"/>
    <m/>
    <s v="36|00:30:00|group|False|123"/>
    <n v="2"/>
    <m/>
    <m/>
    <n v="1.1848655528631669"/>
    <x v="1"/>
    <m/>
  </r>
  <r>
    <n v="18481919826"/>
    <x v="1"/>
    <s v="Księgowy"/>
    <s v="Księgowy"/>
    <d v="2023-06-10T00:00:00"/>
    <d v="1899-12-30T22:35:00"/>
    <n v="5200"/>
    <m/>
    <n v="0"/>
    <m/>
    <s v="03|00:10:00|weekdays|False|125"/>
    <n v="6"/>
    <m/>
    <m/>
    <n v="0.99431589612642712"/>
    <x v="1"/>
    <m/>
  </r>
  <r>
    <n v="18481919827"/>
    <x v="1"/>
    <s v="Księgowy"/>
    <s v="Księgowy"/>
    <d v="2023-06-10T00:00:00"/>
    <d v="1899-12-30T22:41:00"/>
    <n v="5200"/>
    <m/>
    <n v="0"/>
    <m/>
    <s v="03|00:10:00|weekdays|False|125"/>
    <n v="5"/>
    <m/>
    <m/>
    <n v="0.96303589612642715"/>
    <x v="1"/>
    <m/>
  </r>
  <r>
    <n v="18481919829"/>
    <x v="1"/>
    <s v="Księgowy"/>
    <s v="Księgowy"/>
    <d v="2023-06-10T00:00:00"/>
    <d v="1899-12-30T23:26:00"/>
    <n v="3100"/>
    <m/>
    <n v="0"/>
    <m/>
    <s v="36|00:30:00|group|False|123"/>
    <n v="4"/>
    <m/>
    <m/>
    <n v="0.66783331161378501"/>
    <x v="1"/>
    <m/>
  </r>
  <r>
    <n v="18481919830"/>
    <x v="1"/>
    <s v="Księgowy"/>
    <s v="Księgowy"/>
    <d v="2023-06-10T00:00:00"/>
    <d v="1899-12-30T23:32:00"/>
    <n v="3100"/>
    <m/>
    <n v="0"/>
    <m/>
    <s v="36|00:30:00|group|False|123"/>
    <n v="4"/>
    <m/>
    <m/>
    <n v="0.66783331161378501"/>
    <x v="1"/>
    <m/>
  </r>
  <r>
    <n v="18481919831"/>
    <x v="1"/>
    <s v="Księgowy"/>
    <s v="UNKNOWN"/>
    <d v="2023-06-11T00:00:00"/>
    <d v="1899-12-30T00:41:00"/>
    <n v="1800"/>
    <m/>
    <n v="0"/>
    <m/>
    <s v="07|00:20:00|weekdays|False|125"/>
    <n v="8"/>
    <m/>
    <m/>
    <n v="0.42172031589662928"/>
    <x v="1"/>
    <m/>
  </r>
  <r>
    <n v="18481919832"/>
    <x v="1"/>
    <s v="UNKNOWN"/>
    <s v="Zapłata"/>
    <d v="2023-06-11T00:00:00"/>
    <d v="1899-12-30T00:48:00"/>
    <n v="2100"/>
    <m/>
    <n v="0"/>
    <m/>
    <s v="07|00:20:00|weekdays|False|125"/>
    <n v="5"/>
    <m/>
    <m/>
    <n v="0.40521370187940087"/>
    <x v="1"/>
    <m/>
  </r>
  <r>
    <n v="18481919834"/>
    <x v="1"/>
    <s v="Zapłata"/>
    <s v="Zapłata"/>
    <d v="2023-06-11T00:00:00"/>
    <d v="1899-12-30T01:38:00"/>
    <n v="1500"/>
    <m/>
    <n v="0"/>
    <m/>
    <s v="07|00:20:00|weekdays|False|125"/>
    <n v="7"/>
    <m/>
    <m/>
    <n v="0.28608121562814348"/>
    <x v="1"/>
    <m/>
  </r>
  <r>
    <n v="18481919835"/>
    <x v="1"/>
    <s v="Zapłata"/>
    <s v="Zapłata"/>
    <d v="2023-06-11T00:00:00"/>
    <d v="1899-12-30T01:45:00"/>
    <n v="1500"/>
    <m/>
    <n v="0"/>
    <m/>
    <s v="07|00:20:00|weekdays|False|125"/>
    <n v="7"/>
    <m/>
    <m/>
    <n v="0.28608121562814348"/>
    <x v="1"/>
    <m/>
  </r>
  <r>
    <n v="18481919837"/>
    <x v="1"/>
    <s v="Zapłata"/>
    <s v="Zapłata"/>
    <d v="2023-06-11T00:00:00"/>
    <d v="1899-12-30T02:14:00"/>
    <n v="450"/>
    <m/>
    <n v="0"/>
    <m/>
    <s v="13|00:30:00|weekdays|False|125"/>
    <n v="5"/>
    <m/>
    <m/>
    <n v="9.779636797254615E-2"/>
    <x v="1"/>
    <m/>
  </r>
  <r>
    <n v="18481919838"/>
    <x v="1"/>
    <s v="Zapłata"/>
    <s v="Zapłata"/>
    <d v="2023-06-11T00:00:00"/>
    <d v="1899-12-30T02:21:00"/>
    <n v="450"/>
    <m/>
    <n v="0"/>
    <m/>
    <s v="07|00:20:00|weekdays|False|125"/>
    <n v="5"/>
    <m/>
    <m/>
    <n v="0.10496007897415734"/>
    <x v="1"/>
    <m/>
  </r>
  <r>
    <n v="18481919840"/>
    <x v="1"/>
    <s v="Menu na miarę"/>
    <s v="Menu na miarę"/>
    <d v="2023-06-11T00:00:00"/>
    <d v="1899-12-30T03:39:00"/>
    <n v="450"/>
    <m/>
    <n v="0"/>
    <m/>
    <s v="07|00:20:00|weekdays|False|125"/>
    <n v="6"/>
    <m/>
    <m/>
    <n v="8.0363412307490667E-2"/>
    <x v="1"/>
    <m/>
  </r>
  <r>
    <n v="18481919841"/>
    <x v="1"/>
    <s v="Menu na miarę"/>
    <s v="Menu na miarę"/>
    <d v="2023-06-11T00:00:00"/>
    <d v="1899-12-30T03:45:00"/>
    <n v="450"/>
    <m/>
    <n v="0"/>
    <m/>
    <s v="06|00:10:00|weekdays|False|124"/>
    <n v="5"/>
    <m/>
    <m/>
    <n v="8.3629514426499921E-2"/>
    <x v="1"/>
    <m/>
  </r>
  <r>
    <n v="18481919843"/>
    <x v="1"/>
    <s v="Taki jest świat"/>
    <s v="UNKNOWN"/>
    <d v="2023-06-11T00:00:00"/>
    <d v="1899-12-30T04:38:00"/>
    <n v="450"/>
    <m/>
    <n v="0"/>
    <m/>
    <s v="07|00:20:00|weekdays|False|125"/>
    <n v="9"/>
    <m/>
    <m/>
    <n v="6.3913412307490661E-2"/>
    <x v="1"/>
    <m/>
  </r>
  <r>
    <n v="18481919844"/>
    <x v="1"/>
    <s v="UNKNOWN"/>
    <s v="Dyżur"/>
    <d v="2023-06-11T00:00:00"/>
    <d v="1899-12-30T04:44:00"/>
    <n v="450"/>
    <m/>
    <n v="0"/>
    <m/>
    <s v="07|00:20:00|weekdays|False|125"/>
    <n v="9"/>
    <m/>
    <m/>
    <n v="6.3913412307490661E-2"/>
    <x v="1"/>
    <m/>
  </r>
  <r>
    <n v="18481919846"/>
    <x v="1"/>
    <s v="Dyżur"/>
    <s v="Dyżur"/>
    <d v="2023-06-11T00:00:00"/>
    <d v="1899-12-30T05:16:00"/>
    <n v="450"/>
    <m/>
    <n v="0"/>
    <m/>
    <s v="03|00:10:00|weekdays|False|125"/>
    <n v="9"/>
    <m/>
    <m/>
    <n v="5.8269003831453628E-2"/>
    <x v="1"/>
    <m/>
  </r>
  <r>
    <n v="18481919847"/>
    <x v="1"/>
    <s v="Dyżur"/>
    <s v="Dyżur"/>
    <d v="2023-06-11T00:00:00"/>
    <d v="1899-12-30T05:22:00"/>
    <n v="450"/>
    <m/>
    <n v="0"/>
    <m/>
    <s v="03|00:10:00|weekdays|False|125"/>
    <n v="5"/>
    <m/>
    <m/>
    <n v="5.8722337164786961E-2"/>
    <x v="1"/>
    <m/>
  </r>
  <r>
    <n v="18481919852"/>
    <x v="1"/>
    <s v="Kobra - oddział specjalny"/>
    <s v="Kobra - oddział specjalny"/>
    <d v="2023-06-11T00:00:00"/>
    <d v="1899-12-30T06:07:00"/>
    <n v="450"/>
    <m/>
    <n v="0"/>
    <m/>
    <s v="07|00:20:00|weekdays|False|125"/>
    <n v="6"/>
    <m/>
    <m/>
    <n v="9.4463412307490668E-2"/>
    <x v="1"/>
    <m/>
  </r>
  <r>
    <n v="18481919853"/>
    <x v="1"/>
    <s v="Kobra - oddział specjalny"/>
    <s v="Kobra - oddział specjalny"/>
    <d v="2023-06-11T00:00:00"/>
    <d v="1899-12-30T06:13:00"/>
    <n v="450"/>
    <m/>
    <n v="0"/>
    <m/>
    <s v="03|00:10:00|weekdays|False|125"/>
    <n v="5"/>
    <m/>
    <m/>
    <n v="9.5442337164786964E-2"/>
    <x v="1"/>
    <m/>
  </r>
  <r>
    <n v="18481919856"/>
    <x v="1"/>
    <s v="Fabryka marzeń"/>
    <s v="Fabryka marzeń"/>
    <d v="2023-06-11T00:00:00"/>
    <d v="1899-12-30T07:25:00"/>
    <n v="450"/>
    <m/>
    <n v="0"/>
    <m/>
    <s v="16|00:20:00|weekdays|False|124"/>
    <n v="9"/>
    <m/>
    <m/>
    <n v="7.9093922902536959E-2"/>
    <x v="1"/>
    <m/>
  </r>
  <r>
    <n v="18481919857"/>
    <x v="1"/>
    <s v="Fabryka marzeń"/>
    <s v="Fabryka marzeń"/>
    <d v="2023-06-11T00:00:00"/>
    <d v="1899-12-30T07:31:00"/>
    <n v="450"/>
    <m/>
    <n v="0"/>
    <m/>
    <s v="06|00:10:00|weekdays|False|124"/>
    <n v="5"/>
    <m/>
    <m/>
    <n v="7.0749514426499918E-2"/>
    <x v="1"/>
    <m/>
  </r>
  <r>
    <n v="18481919859"/>
    <x v="1"/>
    <s v="Fabryka marzeń"/>
    <s v="Fabryka marzeń"/>
    <d v="2023-06-11T00:00:00"/>
    <d v="1899-12-30T08:21:00"/>
    <n v="900"/>
    <m/>
    <n v="0"/>
    <m/>
    <s v="07|00:20:00|weekdays|False|125"/>
    <n v="8"/>
    <m/>
    <m/>
    <n v="0.23436015794831463"/>
    <x v="1"/>
    <m/>
  </r>
  <r>
    <n v="18481919860"/>
    <x v="1"/>
    <s v="Fabryka marzeń"/>
    <s v="Fabryka marzeń"/>
    <d v="2023-06-11T00:00:00"/>
    <d v="1899-12-30T08:27:00"/>
    <n v="900"/>
    <m/>
    <n v="0"/>
    <m/>
    <s v="13|00:30:00|weekdays|False|125"/>
    <n v="5"/>
    <m/>
    <m/>
    <n v="0.1937927359450923"/>
    <x v="1"/>
    <m/>
  </r>
  <r>
    <n v="18481919861"/>
    <x v="1"/>
    <s v="Fabryka marzeń"/>
    <s v="UNKNOWN"/>
    <d v="2023-06-11T00:00:00"/>
    <d v="1899-12-30T09:22:00"/>
    <n v="1200"/>
    <m/>
    <n v="0"/>
    <m/>
    <s v="03|00:10:00|weekdays|False|125"/>
    <n v="5"/>
    <m/>
    <m/>
    <n v="0.30313289910609859"/>
    <x v="1"/>
    <m/>
  </r>
  <r>
    <n v="18481919862"/>
    <x v="1"/>
    <s v="UNKNOWN"/>
    <s v="Żandarm na emeryturze"/>
    <d v="2023-06-11T00:00:00"/>
    <d v="1899-12-30T09:28:00"/>
    <n v="1200"/>
    <m/>
    <n v="0"/>
    <m/>
    <s v="13|00:30:00|weekdays|False|125"/>
    <n v="6"/>
    <m/>
    <m/>
    <n v="0.26142364792678974"/>
    <x v="1"/>
    <m/>
  </r>
  <r>
    <n v="18481919864"/>
    <x v="1"/>
    <s v="Żandarm na emeryturze"/>
    <s v="Żandarm na emeryturze"/>
    <d v="2023-06-11T00:00:00"/>
    <d v="1899-12-30T10:13:00"/>
    <n v="1700"/>
    <m/>
    <n v="0"/>
    <m/>
    <s v="03|00:10:00|weekdays|False|125"/>
    <n v="5"/>
    <m/>
    <m/>
    <n v="0.46811327373363965"/>
    <x v="1"/>
    <m/>
  </r>
  <r>
    <n v="18481919865"/>
    <x v="1"/>
    <s v="Żandarm na emeryturze"/>
    <s v="Żandarm na emeryturze"/>
    <d v="2023-06-11T00:00:00"/>
    <d v="1899-12-30T10:19:00"/>
    <n v="1700"/>
    <m/>
    <n v="0"/>
    <m/>
    <s v="03|00:10:00|weekdays|False|125"/>
    <n v="5"/>
    <m/>
    <m/>
    <n v="0.47423327373363972"/>
    <x v="1"/>
    <m/>
  </r>
  <r>
    <n v="18481919867"/>
    <x v="1"/>
    <s v="Żandarm na emeryturze"/>
    <s v="Żandarm na emeryturze"/>
    <d v="2023-06-11T00:00:00"/>
    <d v="1899-12-30T11:15:00"/>
    <n v="2000"/>
    <m/>
    <n v="0"/>
    <m/>
    <s v="03|00:10:00|weekdays|False|125"/>
    <n v="6"/>
    <m/>
    <m/>
    <n v="0.4729214985101643"/>
    <x v="1"/>
    <m/>
  </r>
  <r>
    <n v="18481919868"/>
    <x v="1"/>
    <s v="Żandarm na emeryturze"/>
    <s v="Żandarm na emeryturze"/>
    <d v="2023-06-11T00:00:00"/>
    <d v="1899-12-30T11:22:00"/>
    <n v="2000"/>
    <m/>
    <n v="0"/>
    <m/>
    <s v="03|00:10:00|weekdays|False|125"/>
    <n v="7"/>
    <m/>
    <m/>
    <n v="0.45883578422445004"/>
    <x v="1"/>
    <m/>
  </r>
  <r>
    <n v="18481919870"/>
    <x v="1"/>
    <s v="Igrając z ogniem"/>
    <s v="Igrając z ogniem"/>
    <d v="2023-06-11T00:00:00"/>
    <d v="1899-12-30T12:25:00"/>
    <n v="1500"/>
    <m/>
    <n v="0"/>
    <m/>
    <s v="07|00:20:00|weekdays|False|125"/>
    <n v="5"/>
    <m/>
    <m/>
    <n v="0.43540692991385771"/>
    <x v="1"/>
    <m/>
  </r>
  <r>
    <n v="18481919871"/>
    <x v="1"/>
    <s v="Igrając z ogniem"/>
    <s v="Igrając z ogniem"/>
    <d v="2023-06-11T00:00:00"/>
    <d v="1899-12-30T12:31:00"/>
    <n v="1500"/>
    <m/>
    <n v="0"/>
    <m/>
    <s v="36|00:30:00|group|False|123"/>
    <n v="4"/>
    <m/>
    <m/>
    <n v="0.3231451507808637"/>
    <x v="1"/>
    <m/>
  </r>
  <r>
    <n v="18481919873"/>
    <x v="1"/>
    <s v="Igrając z ogniem"/>
    <s v="Igrając z ogniem"/>
    <d v="2023-06-11T00:00:00"/>
    <d v="1899-12-30T13:14:00"/>
    <n v="2000"/>
    <m/>
    <n v="0"/>
    <m/>
    <s v="07|00:20:00|weekdays|False|125"/>
    <n v="8"/>
    <m/>
    <m/>
    <n v="0.60141840655181034"/>
    <x v="1"/>
    <m/>
  </r>
  <r>
    <n v="18481919874"/>
    <x v="1"/>
    <s v="Igrając z ogniem"/>
    <s v="Igrając z ogniem"/>
    <d v="2023-06-11T00:00:00"/>
    <d v="1899-12-30T13:20:00"/>
    <n v="2000"/>
    <m/>
    <n v="0"/>
    <m/>
    <s v="07|00:20:00|weekdays|False|125"/>
    <n v="7"/>
    <m/>
    <m/>
    <n v="0.55937019226609608"/>
    <x v="1"/>
    <m/>
  </r>
  <r>
    <n v="18481919876"/>
    <x v="1"/>
    <s v="Legalna blondynka 2"/>
    <s v="Legalna blondynka 2"/>
    <d v="2023-06-11T00:00:00"/>
    <d v="1899-12-30T14:27:00"/>
    <n v="1600"/>
    <m/>
    <n v="0"/>
    <m/>
    <s v="13|00:30:00|weekdays|False|125"/>
    <n v="5"/>
    <m/>
    <m/>
    <n v="0.35375375279127524"/>
    <x v="1"/>
    <m/>
  </r>
  <r>
    <n v="18481919877"/>
    <x v="1"/>
    <s v="Legalna blondynka 2"/>
    <s v="Legalna blondynka 2"/>
    <d v="2023-06-11T00:00:00"/>
    <d v="1899-12-30T14:33:00"/>
    <n v="1600"/>
    <m/>
    <n v="0"/>
    <m/>
    <s v="13|00:30:00|weekdays|False|125"/>
    <n v="5"/>
    <m/>
    <m/>
    <n v="0.35375375279127524"/>
    <x v="1"/>
    <m/>
  </r>
  <r>
    <n v="18481919879"/>
    <x v="1"/>
    <s v="Legalna blondynka 2"/>
    <s v="Legalna blondynka 2"/>
    <d v="2023-06-11T00:00:00"/>
    <d v="1899-12-30T15:09:00"/>
    <n v="2200"/>
    <m/>
    <n v="0"/>
    <m/>
    <s v="03|00:10:00|weekdays|False|125"/>
    <n v="7"/>
    <m/>
    <m/>
    <n v="0.52511936264689496"/>
    <x v="1"/>
    <m/>
  </r>
  <r>
    <n v="18481919880"/>
    <x v="1"/>
    <s v="Legalna blondynka 2"/>
    <s v="Legalna blondynka 2"/>
    <d v="2023-06-11T00:00:00"/>
    <d v="1899-12-30T15:15:00"/>
    <n v="2200"/>
    <m/>
    <n v="0"/>
    <m/>
    <s v="07|00:20:00|weekdays|False|125"/>
    <n v="11"/>
    <m/>
    <m/>
    <n v="0.52550058811608236"/>
    <x v="1"/>
    <m/>
  </r>
  <r>
    <n v="18481919882"/>
    <x v="1"/>
    <s v="Zakonnica w przebraniu 2"/>
    <s v="Zakonnica w przebraniu 2"/>
    <d v="2023-06-11T00:00:00"/>
    <d v="1899-12-30T16:06:00"/>
    <n v="2400"/>
    <m/>
    <n v="0"/>
    <m/>
    <s v="06|00:10:00|weekdays|False|124"/>
    <n v="5"/>
    <m/>
    <m/>
    <n v="0.55979741027466634"/>
    <x v="1"/>
    <m/>
  </r>
  <r>
    <n v="18481919883"/>
    <x v="1"/>
    <s v="Zakonnica w przebraniu 2"/>
    <s v="Zakonnica w przebraniu 2"/>
    <d v="2023-06-11T00:00:00"/>
    <d v="1899-12-30T16:12:00"/>
    <n v="2400"/>
    <m/>
    <n v="0"/>
    <m/>
    <s v="03|00:10:00|weekdays|False|125"/>
    <n v="5"/>
    <m/>
    <m/>
    <n v="0.56036579821219723"/>
    <x v="1"/>
    <m/>
  </r>
  <r>
    <n v="18481919885"/>
    <x v="1"/>
    <s v="Zakonnica w przebraniu 2"/>
    <s v="Zakonnica w przebraniu 2"/>
    <d v="2023-06-11T00:00:00"/>
    <d v="1899-12-30T17:03:00"/>
    <n v="3900"/>
    <m/>
    <n v="0"/>
    <m/>
    <s v="03|00:10:00|weekdays|False|125"/>
    <n v="5"/>
    <m/>
    <m/>
    <n v="0.79622692209482038"/>
    <x v="1"/>
    <m/>
  </r>
  <r>
    <n v="18481919886"/>
    <x v="1"/>
    <s v="Zakonnica w przebraniu 2"/>
    <s v="Zakonnica w przebraniu 2"/>
    <d v="2023-06-11T00:00:00"/>
    <d v="1899-12-30T17:09:00"/>
    <n v="3900"/>
    <m/>
    <n v="0"/>
    <m/>
    <s v="03|00:10:00|weekdays|False|125"/>
    <n v="5"/>
    <m/>
    <m/>
    <n v="0.81662692209482024"/>
    <x v="1"/>
    <m/>
  </r>
  <r>
    <n v="18481919889"/>
    <x v="1"/>
    <s v="Narzeczony mimo woli"/>
    <s v="Narzeczony mimo woli"/>
    <d v="2023-06-11T00:00:00"/>
    <d v="1899-12-30T18:14:00"/>
    <n v="3700"/>
    <m/>
    <n v="0"/>
    <m/>
    <s v="06|00:10:00|weekdays|False|124"/>
    <n v="8"/>
    <m/>
    <m/>
    <n v="0.73862934084011045"/>
    <x v="1"/>
    <m/>
  </r>
  <r>
    <n v="18481919890"/>
    <x v="1"/>
    <s v="Narzeczony mimo woli"/>
    <s v="Narzeczony mimo woli"/>
    <d v="2023-06-11T00:00:00"/>
    <d v="1899-12-30T18:20:00"/>
    <n v="3700"/>
    <m/>
    <n v="0"/>
    <m/>
    <s v="16|00:20:00|weekdays|False|124"/>
    <n v="9"/>
    <m/>
    <m/>
    <n v="0.74184632905048897"/>
    <x v="1"/>
    <m/>
  </r>
  <r>
    <n v="18481919892"/>
    <x v="1"/>
    <s v="Narzeczony mimo woli"/>
    <s v="Narzeczony mimo woli"/>
    <d v="2023-06-11T00:00:00"/>
    <d v="1899-12-30T19:01:00"/>
    <n v="4800"/>
    <m/>
    <n v="0"/>
    <m/>
    <s v="07|00:20:00|weekdays|False|125"/>
    <n v="8"/>
    <m/>
    <m/>
    <n v="0.92522917572434482"/>
    <x v="1"/>
    <m/>
  </r>
  <r>
    <n v="18481919893"/>
    <x v="1"/>
    <s v="Narzeczony mimo woli"/>
    <s v="Narzeczony mimo woli"/>
    <d v="2023-06-11T00:00:00"/>
    <d v="1899-12-30T19:07:00"/>
    <n v="4800"/>
    <m/>
    <n v="0"/>
    <m/>
    <s v="03|00:10:00|weekdays|False|125"/>
    <n v="8"/>
    <m/>
    <m/>
    <n v="0.91596659642439426"/>
    <x v="1"/>
    <m/>
  </r>
  <r>
    <n v="18481919895"/>
    <x v="1"/>
    <s v="Iluzja"/>
    <s v="Iluzja"/>
    <d v="2023-06-11T00:00:00"/>
    <d v="1899-12-30T20:29:00"/>
    <n v="6400"/>
    <m/>
    <n v="0"/>
    <m/>
    <s v="03|00:10:00|weekdays|False|125"/>
    <n v="7"/>
    <m/>
    <m/>
    <n v="1.50397450951824"/>
    <x v="1"/>
    <m/>
  </r>
  <r>
    <n v="18481919896"/>
    <x v="1"/>
    <s v="Iluzja"/>
    <s v="Iluzja"/>
    <d v="2023-06-11T00:00:00"/>
    <d v="1899-12-30T20:35:00"/>
    <n v="6400"/>
    <m/>
    <n v="0"/>
    <m/>
    <s v="13|00:30:00|weekdays|False|125"/>
    <n v="12"/>
    <m/>
    <m/>
    <n v="1.3868566778317677"/>
    <x v="1"/>
    <m/>
  </r>
  <r>
    <n v="18481919898"/>
    <x v="1"/>
    <s v="Iluzja"/>
    <s v="Iluzja"/>
    <d v="2023-06-11T00:00:00"/>
    <d v="1899-12-30T21:30:00"/>
    <n v="7000"/>
    <m/>
    <n v="0"/>
    <m/>
    <s v="36|00:30:00|group|False|123"/>
    <n v="4"/>
    <m/>
    <m/>
    <n v="1.5080107036440307"/>
    <x v="1"/>
    <m/>
  </r>
  <r>
    <n v="18481919899"/>
    <x v="1"/>
    <s v="Iluzja"/>
    <s v="Iluzja"/>
    <d v="2023-06-11T00:00:00"/>
    <d v="1899-12-30T21:36:00"/>
    <n v="7000"/>
    <m/>
    <n v="0"/>
    <m/>
    <s v="36|00:30:00|group|False|123"/>
    <n v="4"/>
    <m/>
    <m/>
    <n v="1.5080107036440307"/>
    <x v="1"/>
    <m/>
  </r>
  <r>
    <n v="18481919901"/>
    <x v="1"/>
    <s v="Largo Winch"/>
    <s v="Largo Winch"/>
    <d v="2023-06-11T00:00:00"/>
    <d v="1899-12-30T22:27:00"/>
    <n v="4600"/>
    <m/>
    <n v="0"/>
    <m/>
    <s v="13|00:30:00|weekdays|False|125"/>
    <n v="8"/>
    <m/>
    <m/>
    <n v="0.99167953927491626"/>
    <x v="1"/>
    <m/>
  </r>
  <r>
    <n v="18481919902"/>
    <x v="1"/>
    <s v="Largo Winch"/>
    <s v="Largo Winch"/>
    <d v="2023-06-11T00:00:00"/>
    <d v="1899-12-30T22:33:00"/>
    <n v="4600"/>
    <m/>
    <n v="0"/>
    <m/>
    <s v="13|00:30:00|weekdays|False|125"/>
    <n v="9"/>
    <m/>
    <m/>
    <n v="0.98992953927491623"/>
    <x v="1"/>
    <m/>
  </r>
  <r>
    <n v="18481919904"/>
    <x v="1"/>
    <s v="Largo Winch"/>
    <s v="Largo Winch"/>
    <d v="2023-06-11T00:00:00"/>
    <d v="1899-12-30T23:11:00"/>
    <n v="2500"/>
    <m/>
    <n v="0"/>
    <m/>
    <s v="07|00:20:00|weekdays|False|125"/>
    <n v="6"/>
    <m/>
    <m/>
    <n v="0.68181154985642956"/>
    <x v="1"/>
    <m/>
  </r>
  <r>
    <n v="18481919905"/>
    <x v="1"/>
    <s v="Largo Winch"/>
    <s v="Largo Winch"/>
    <d v="2023-06-11T00:00:00"/>
    <d v="1899-12-30T23:17:00"/>
    <n v="2500"/>
    <m/>
    <n v="0"/>
    <m/>
    <s v="07|00:20:00|weekdays|False|125"/>
    <n v="9"/>
    <m/>
    <m/>
    <n v="0.60713377207865182"/>
    <x v="1"/>
    <m/>
  </r>
  <r>
    <n v="18481919906"/>
    <x v="1"/>
    <s v="Largo Winch"/>
    <s v="UNKNOWN"/>
    <d v="2023-06-12T00:00:00"/>
    <d v="1899-12-30T00:18:00"/>
    <n v="1100"/>
    <m/>
    <n v="0"/>
    <m/>
    <s v="07|00:20:00|weekdays|False|125"/>
    <n v="5"/>
    <m/>
    <m/>
    <n v="0.2994957486034957"/>
    <x v="2"/>
    <m/>
  </r>
  <r>
    <n v="18481919907"/>
    <x v="1"/>
    <s v="UNKNOWN"/>
    <s v="Miasteczko, które bało się zmierzchu"/>
    <d v="2023-06-12T00:00:00"/>
    <d v="1899-12-30T00:24:00"/>
    <n v="1100"/>
    <m/>
    <n v="0"/>
    <m/>
    <s v="10|00:10:00|group|False|125"/>
    <n v="8"/>
    <m/>
    <m/>
    <n v="0.30599967302640102"/>
    <x v="2"/>
    <m/>
  </r>
  <r>
    <n v="18481919909"/>
    <x v="1"/>
    <s v="Miasteczko, które bało się zmierzchu"/>
    <s v="Miasteczko, które bało się zmierzchu"/>
    <d v="2023-06-12T00:00:00"/>
    <d v="1899-12-30T01:07:00"/>
    <n v="1100"/>
    <m/>
    <n v="0"/>
    <m/>
    <s v="12|00:20:00|group|False|125"/>
    <n v="9"/>
    <m/>
    <m/>
    <n v="0.2330191174708455"/>
    <x v="2"/>
    <m/>
  </r>
  <r>
    <n v="18481919910"/>
    <x v="1"/>
    <s v="Miasteczko, które bało się zmierzchu"/>
    <s v="Miasteczko, które bało się zmierzchu"/>
    <d v="2023-06-12T00:00:00"/>
    <d v="1899-12-30T01:14:00"/>
    <n v="1100"/>
    <m/>
    <n v="0"/>
    <m/>
    <s v="10|00:10:00|group|False|125"/>
    <n v="9"/>
    <m/>
    <m/>
    <n v="0.23349689524862324"/>
    <x v="2"/>
    <m/>
  </r>
  <r>
    <n v="18481919913"/>
    <x v="1"/>
    <s v="Dyżur"/>
    <s v="Dyżur"/>
    <d v="2023-06-12T00:00:00"/>
    <d v="1899-12-30T02:23:00"/>
    <n v="700"/>
    <m/>
    <n v="0"/>
    <m/>
    <s v="10|00:10:00|group|False|125"/>
    <n v="7"/>
    <m/>
    <m/>
    <n v="0.12957089582199546"/>
    <x v="2"/>
    <m/>
  </r>
  <r>
    <n v="18481919914"/>
    <x v="1"/>
    <s v="Dyżur"/>
    <s v="Dyżur"/>
    <d v="2023-06-12T00:00:00"/>
    <d v="1899-12-30T02:30:00"/>
    <n v="700"/>
    <m/>
    <n v="0"/>
    <m/>
    <s v="07|00:20:00|weekdays|False|125"/>
    <n v="7"/>
    <m/>
    <m/>
    <n v="0.14505313872170505"/>
    <x v="2"/>
    <m/>
  </r>
  <r>
    <n v="18481919917"/>
    <x v="1"/>
    <s v="Dyżur"/>
    <s v="Dyżur"/>
    <d v="2023-06-12T00:00:00"/>
    <d v="1899-12-30T03:03:00"/>
    <n v="500"/>
    <m/>
    <n v="0"/>
    <m/>
    <s v="10|00:10:00|group|False|125"/>
    <n v="6"/>
    <m/>
    <m/>
    <n v="9.0780911981697437E-2"/>
    <x v="2"/>
    <m/>
  </r>
  <r>
    <n v="18481919918"/>
    <x v="1"/>
    <s v="Dyżur"/>
    <s v="Dyżur"/>
    <d v="2023-06-12T00:00:00"/>
    <d v="1899-12-30T03:09:00"/>
    <n v="500"/>
    <m/>
    <n v="0"/>
    <m/>
    <s v="10|00:10:00|group|False|125"/>
    <n v="7"/>
    <m/>
    <m/>
    <n v="9.2726150076935535E-2"/>
    <x v="2"/>
    <m/>
  </r>
  <r>
    <n v="18481919921"/>
    <x v="1"/>
    <s v="Biesiada na cztery pory roku"/>
    <s v="Biesiada na cztery pory roku"/>
    <d v="2023-06-12T00:00:00"/>
    <d v="1899-12-30T04:39:00"/>
    <n v="450"/>
    <m/>
    <n v="0"/>
    <m/>
    <s v="07|00:20:00|weekdays|False|125"/>
    <n v="6"/>
    <m/>
    <m/>
    <n v="8.7413412307490668E-2"/>
    <x v="2"/>
    <m/>
  </r>
  <r>
    <n v="18481919922"/>
    <x v="1"/>
    <s v="Biesiada na cztery pory roku"/>
    <s v="Biesiada na cztery pory roku"/>
    <d v="2023-06-12T00:00:00"/>
    <d v="1899-12-30T04:45:00"/>
    <n v="450"/>
    <m/>
    <n v="0"/>
    <m/>
    <s v="03|00:10:00|weekdays|False|125"/>
    <n v="5"/>
    <m/>
    <m/>
    <n v="8.3202337164786963E-2"/>
    <x v="2"/>
    <m/>
  </r>
  <r>
    <n v="18481919925"/>
    <x v="1"/>
    <s v="Biesiada na cztery pory roku"/>
    <s v="Biesiada na cztery pory roku"/>
    <d v="2023-06-12T00:00:00"/>
    <d v="1899-12-30T05:44:00"/>
    <n v="500"/>
    <m/>
    <n v="0"/>
    <m/>
    <m/>
    <m/>
    <m/>
    <m/>
    <m/>
    <x v="2"/>
    <m/>
  </r>
  <r>
    <n v="18481919926"/>
    <x v="1"/>
    <s v="Biesiada na cztery pory roku"/>
    <s v="Biesiada na cztery pory roku"/>
    <d v="2023-06-12T00:00:00"/>
    <d v="1899-12-30T05:50:00"/>
    <n v="500"/>
    <m/>
    <n v="0"/>
    <m/>
    <m/>
    <m/>
    <m/>
    <m/>
    <m/>
    <x v="2"/>
    <m/>
  </r>
  <r>
    <n v="18481919929"/>
    <x v="1"/>
    <s v="Kobra - oddział specjalny"/>
    <s v="Kobra - oddział specjalny"/>
    <d v="2023-06-12T00:00:00"/>
    <d v="1899-12-30T06:14:00"/>
    <n v="600"/>
    <m/>
    <n v="0"/>
    <m/>
    <s v="09|00:10:00|group|True|125"/>
    <n v="10"/>
    <m/>
    <m/>
    <n v="0.12122451377491347"/>
    <x v="2"/>
    <m/>
  </r>
  <r>
    <n v="18481919931"/>
    <x v="1"/>
    <s v="Kobra - oddział specjalny"/>
    <s v="Kobra - oddział specjalny"/>
    <d v="2023-06-12T00:00:00"/>
    <d v="1899-12-30T06:36:00"/>
    <n v="600"/>
    <m/>
    <n v="0"/>
    <m/>
    <s v="06|00:10:00|weekdays|False|124"/>
    <n v="5"/>
    <m/>
    <m/>
    <n v="0.13235935256866654"/>
    <x v="2"/>
    <m/>
  </r>
  <r>
    <n v="18481919933"/>
    <x v="1"/>
    <s v="Kobra - oddział specjalny"/>
    <s v="Kobra - oddział specjalny"/>
    <d v="2023-06-12T00:00:00"/>
    <d v="1899-12-30T07:15:00"/>
    <n v="900"/>
    <m/>
    <n v="0"/>
    <m/>
    <s v="08|00:30:00|weekdays|True|125"/>
    <n v="5"/>
    <m/>
    <m/>
    <n v="0.19123789975768501"/>
    <x v="2"/>
    <m/>
  </r>
  <r>
    <n v="18481919936"/>
    <x v="1"/>
    <s v="Kobra - oddział specjalny"/>
    <s v="Kobra - oddział specjalny"/>
    <d v="2023-06-12T00:00:00"/>
    <d v="1899-12-30T07:36:00"/>
    <n v="900"/>
    <m/>
    <n v="0"/>
    <m/>
    <s v="09|00:10:00|group|True|125"/>
    <n v="8"/>
    <m/>
    <m/>
    <n v="0.20702677066237021"/>
    <x v="2"/>
    <m/>
  </r>
  <r>
    <n v="18481919938"/>
    <x v="1"/>
    <s v="Lombard. Życie pod zastaw"/>
    <s v="Lombard. Życie pod zastaw"/>
    <d v="2023-06-12T00:00:00"/>
    <d v="1899-12-30T08:08:00"/>
    <n v="1300"/>
    <m/>
    <n v="0"/>
    <m/>
    <s v="09|00:10:00|group|True|125"/>
    <n v="24"/>
    <m/>
    <m/>
    <n v="0.27599977984564589"/>
    <x v="2"/>
    <m/>
  </r>
  <r>
    <n v="18481919940"/>
    <x v="1"/>
    <s v="Lombard. Życie pod zastaw"/>
    <s v="Lombard. Życie pod zastaw"/>
    <d v="2023-06-12T00:00:00"/>
    <d v="1899-12-30T08:35:00"/>
    <n v="1300"/>
    <m/>
    <n v="0"/>
    <m/>
    <s v="03|00:10:00|weekdays|False|125"/>
    <n v="5"/>
    <m/>
    <m/>
    <n v="0.28920897403160678"/>
    <x v="2"/>
    <m/>
  </r>
  <r>
    <n v="18481919942"/>
    <x v="1"/>
    <s v="Rodzinny interes"/>
    <s v="Rodzinny interes"/>
    <d v="2023-06-12T00:00:00"/>
    <d v="1899-12-30T09:12:00"/>
    <n v="1100"/>
    <m/>
    <n v="0"/>
    <m/>
    <s v="03|00:10:00|weekdays|False|125"/>
    <n v="5"/>
    <m/>
    <m/>
    <n v="0.29155682418059037"/>
    <x v="2"/>
    <m/>
  </r>
  <r>
    <n v="18481919944"/>
    <x v="1"/>
    <s v="Rodzinny interes"/>
    <s v="Rodzinny interes"/>
    <d v="2023-06-12T00:00:00"/>
    <d v="1899-12-30T09:43:00"/>
    <n v="1100"/>
    <m/>
    <n v="0"/>
    <m/>
    <s v="07|00:20:00|weekdays|False|125"/>
    <n v="6"/>
    <m/>
    <m/>
    <n v="0.35589574860349565"/>
    <x v="2"/>
    <m/>
  </r>
  <r>
    <n v="18481919946"/>
    <x v="1"/>
    <s v="Lombard. Życie pod zastaw"/>
    <s v="Lombard. Życie pod zastaw"/>
    <d v="2023-06-12T00:00:00"/>
    <d v="1899-12-30T10:11:00"/>
    <n v="700"/>
    <m/>
    <n v="0"/>
    <m/>
    <s v="09|00:10:00|group|True|125"/>
    <n v="9"/>
    <m/>
    <m/>
    <n v="0.17929304384851014"/>
    <x v="2"/>
    <m/>
  </r>
  <r>
    <n v="18481919948"/>
    <x v="1"/>
    <s v="Lombard. Życie pod zastaw"/>
    <s v="Lombard. Życie pod zastaw"/>
    <d v="2023-06-12T00:00:00"/>
    <d v="1899-12-30T10:51:00"/>
    <n v="700"/>
    <m/>
    <n v="0"/>
    <m/>
    <s v="14|00:30:00|group|True|125"/>
    <n v="5"/>
    <m/>
    <m/>
    <n v="0.1552610168461829"/>
    <x v="2"/>
    <m/>
  </r>
  <r>
    <n v="18481919950"/>
    <x v="1"/>
    <s v="Zaklinaczka duchów"/>
    <s v="Zaklinaczka duchów"/>
    <d v="2023-06-12T00:00:00"/>
    <d v="1899-12-30T11:10:00"/>
    <n v="1000"/>
    <m/>
    <n v="0"/>
    <m/>
    <s v="09|00:10:00|group|True|125"/>
    <n v="17"/>
    <m/>
    <m/>
    <n v="0.19647615040916952"/>
    <x v="2"/>
    <m/>
  </r>
  <r>
    <n v="18481919952"/>
    <x v="1"/>
    <s v="Zaklinaczka duchów"/>
    <s v="Zaklinaczka duchów"/>
    <d v="2023-06-12T00:00:00"/>
    <d v="1899-12-30T11:27:00"/>
    <n v="1000"/>
    <m/>
    <n v="0"/>
    <m/>
    <s v="13|00:30:00|weekdays|False|125"/>
    <n v="5"/>
    <m/>
    <m/>
    <n v="0.215658595494547"/>
    <x v="2"/>
    <m/>
  </r>
  <r>
    <n v="18481919954"/>
    <x v="1"/>
    <s v="Zaklinaczka duchów"/>
    <s v="Zaklinaczka duchów"/>
    <d v="2023-06-12T00:00:00"/>
    <d v="1899-12-30T12:12:00"/>
    <n v="1400"/>
    <m/>
    <n v="0"/>
    <m/>
    <s v="03|00:10:00|weekdays|False|125"/>
    <n v="6"/>
    <m/>
    <m/>
    <n v="0.29143504895711503"/>
    <x v="2"/>
    <m/>
  </r>
  <r>
    <n v="18481919957"/>
    <x v="1"/>
    <s v="Zaklinaczka duchów"/>
    <s v="Zaklinaczka duchów"/>
    <d v="2023-06-12T00:00:00"/>
    <d v="1899-12-30T12:39:00"/>
    <n v="1400"/>
    <m/>
    <n v="0"/>
    <m/>
    <s v="09|00:10:00|group|True|125"/>
    <n v="6"/>
    <m/>
    <m/>
    <n v="0.2854971988081314"/>
    <x v="2"/>
    <m/>
  </r>
  <r>
    <n v="18481919959"/>
    <x v="1"/>
    <s v="Lekarze na start"/>
    <s v="Lekarze na start"/>
    <d v="2023-06-12T00:00:00"/>
    <d v="1899-12-30T13:10:00"/>
    <n v="800"/>
    <m/>
    <n v="0"/>
    <m/>
    <s v="10|00:10:00|group|False|125"/>
    <n v="19"/>
    <m/>
    <m/>
    <n v="0.2052834942584352"/>
    <x v="2"/>
    <m/>
  </r>
  <r>
    <n v="18481919962"/>
    <x v="1"/>
    <s v="Lekarze na start"/>
    <s v="Lekarze na start"/>
    <d v="2023-06-12T00:00:00"/>
    <d v="1899-12-30T13:40:00"/>
    <n v="800"/>
    <m/>
    <n v="0"/>
    <m/>
    <s v="10|00:10:00|group|False|125"/>
    <n v="19"/>
    <m/>
    <m/>
    <n v="0.24262559952159307"/>
    <x v="2"/>
    <m/>
  </r>
  <r>
    <n v="18481919965"/>
    <x v="1"/>
    <s v="Lombard. Życie pod zastaw"/>
    <s v="Lombard. Życie pod zastaw"/>
    <d v="2023-06-12T00:00:00"/>
    <d v="1899-12-30T14:13:00"/>
    <n v="1000"/>
    <m/>
    <n v="0"/>
    <m/>
    <s v="06|00:10:00|weekdays|False|124"/>
    <n v="5"/>
    <m/>
    <m/>
    <n v="0.2754922542811109"/>
    <x v="2"/>
    <m/>
  </r>
  <r>
    <n v="18481919967"/>
    <x v="1"/>
    <s v="Lombard. Życie pod zastaw"/>
    <s v="Lombard. Życie pod zastaw"/>
    <d v="2023-06-12T00:00:00"/>
    <d v="1899-12-30T14:51:00"/>
    <n v="1000"/>
    <m/>
    <n v="0"/>
    <m/>
    <s v="09|00:10:00|group|True|125"/>
    <n v="5"/>
    <m/>
    <m/>
    <n v="0.22976085629152246"/>
    <x v="2"/>
    <m/>
  </r>
  <r>
    <n v="18481919969"/>
    <x v="1"/>
    <s v="Lombard. Życie pod zastaw"/>
    <s v="Lombard. Życie pod zastaw"/>
    <d v="2023-06-12T00:00:00"/>
    <d v="1899-12-30T15:24:00"/>
    <n v="1400"/>
    <m/>
    <n v="0"/>
    <m/>
    <s v="11|00:20:00|group|True|125"/>
    <n v="16"/>
    <m/>
    <m/>
    <n v="0.33800072021541949"/>
    <x v="2"/>
    <m/>
  </r>
  <r>
    <n v="18481919971"/>
    <x v="1"/>
    <s v="Lombard. Życie pod zastaw"/>
    <s v="Lombard. Życie pod zastaw"/>
    <d v="2023-06-12T00:00:00"/>
    <d v="1899-12-30T15:49:00"/>
    <n v="1400"/>
    <m/>
    <n v="0"/>
    <m/>
    <s v="12|00:20:00|group|False|125"/>
    <n v="9"/>
    <m/>
    <m/>
    <n v="0.36445766465986396"/>
    <x v="2"/>
    <m/>
  </r>
  <r>
    <n v="18481919973"/>
    <x v="1"/>
    <s v="Rodzinny interes"/>
    <s v="Rodzinny interes"/>
    <d v="2023-06-12T00:00:00"/>
    <d v="1899-12-30T16:12:00"/>
    <n v="1600"/>
    <m/>
    <n v="0"/>
    <m/>
    <s v="10|00:10:00|group|False|125"/>
    <n v="14"/>
    <m/>
    <m/>
    <n v="0.37185082310333656"/>
    <x v="2"/>
    <m/>
  </r>
  <r>
    <n v="18481919975"/>
    <x v="1"/>
    <s v="Rodzinny interes"/>
    <s v="Rodzinny interes"/>
    <d v="2023-06-12T00:00:00"/>
    <d v="1899-12-30T16:40:00"/>
    <n v="1600"/>
    <m/>
    <n v="0"/>
    <m/>
    <s v="10|00:10:00|group|False|125"/>
    <n v="12"/>
    <m/>
    <m/>
    <n v="0.3777889183414318"/>
    <x v="2"/>
    <m/>
  </r>
  <r>
    <n v="18481919977"/>
    <x v="1"/>
    <s v="Lekarze na start"/>
    <s v="Lekarze na start"/>
    <d v="2023-06-12T00:00:00"/>
    <d v="1899-12-30T17:10:00"/>
    <n v="2600"/>
    <m/>
    <n v="0"/>
    <m/>
    <s v="06|00:10:00|weekdays|False|124"/>
    <n v="6"/>
    <m/>
    <m/>
    <n v="0.5807638611308884"/>
    <x v="2"/>
    <m/>
  </r>
  <r>
    <n v="18481919980"/>
    <x v="1"/>
    <s v="Lekarze na start"/>
    <s v="Lekarze na start"/>
    <d v="2023-06-12T00:00:00"/>
    <d v="1899-12-30T17:40:00"/>
    <n v="2600"/>
    <m/>
    <n v="0"/>
    <m/>
    <s v="10|00:10:00|group|False|125"/>
    <n v="18"/>
    <m/>
    <m/>
    <n v="0.5626951867492711"/>
    <x v="2"/>
    <m/>
  </r>
  <r>
    <n v="18481919983"/>
    <x v="1"/>
    <s v="Lombard. Życie pod zastaw"/>
    <s v="Lombard. Życie pod zastaw"/>
    <d v="2023-06-12T00:00:00"/>
    <d v="1899-12-30T18:10:00"/>
    <n v="2900"/>
    <m/>
    <n v="0"/>
    <m/>
    <s v="03|00:10:00|weekdays|False|125"/>
    <n v="8"/>
    <m/>
    <m/>
    <n v="0.58598867283973821"/>
    <x v="2"/>
    <m/>
  </r>
  <r>
    <n v="18481919985"/>
    <x v="1"/>
    <s v="Lombard. Życie pod zastaw"/>
    <s v="Lombard. Życie pod zastaw"/>
    <d v="2023-06-12T00:00:00"/>
    <d v="1899-12-30T18:37:00"/>
    <n v="2900"/>
    <m/>
    <n v="0"/>
    <m/>
    <s v="10|00:10:00|group|False|125"/>
    <n v="18"/>
    <m/>
    <m/>
    <n v="0.64396706727162289"/>
    <x v="2"/>
    <m/>
  </r>
  <r>
    <n v="18481919987"/>
    <x v="1"/>
    <s v="Lombard. Życie pod zastaw"/>
    <s v="Lombard. Życie pod zastaw"/>
    <d v="2023-06-12T00:00:00"/>
    <d v="1899-12-30T19:09:00"/>
    <n v="3700"/>
    <m/>
    <n v="0"/>
    <m/>
    <s v="03|00:10:00|weekdays|False|125"/>
    <n v="5"/>
    <m/>
    <m/>
    <n v="0.73125477224380386"/>
    <x v="2"/>
    <m/>
  </r>
  <r>
    <n v="18481919989"/>
    <x v="1"/>
    <s v="Lombard. Życie pod zastaw"/>
    <s v="Lombard. Życie pod zastaw"/>
    <d v="2023-06-12T00:00:00"/>
    <d v="1899-12-30T19:36:00"/>
    <n v="3700"/>
    <m/>
    <n v="0"/>
    <m/>
    <s v="09|00:10:00|group|True|125"/>
    <n v="14"/>
    <m/>
    <m/>
    <n v="0.94545688256434723"/>
    <x v="2"/>
    <m/>
  </r>
  <r>
    <n v="18481919991"/>
    <x v="1"/>
    <s v="Przynęta"/>
    <s v="Przynęta"/>
    <d v="2023-06-12T00:00:00"/>
    <d v="1899-12-30T20:22:00"/>
    <n v="6400"/>
    <m/>
    <n v="0"/>
    <m/>
    <s v="03|00:10:00|weekdays|False|125"/>
    <n v="6"/>
    <m/>
    <m/>
    <n v="1.2841887952325257"/>
    <x v="2"/>
    <m/>
  </r>
  <r>
    <n v="18481919992"/>
    <x v="1"/>
    <s v="Przynęta"/>
    <s v="Przynęta"/>
    <d v="2023-06-12T00:00:00"/>
    <d v="1899-12-30T20:28:00"/>
    <n v="6400"/>
    <m/>
    <n v="0"/>
    <m/>
    <s v="03|00:10:00|weekdays|False|125"/>
    <n v="6"/>
    <m/>
    <m/>
    <n v="1.2994887952325258"/>
    <x v="2"/>
    <m/>
  </r>
  <r>
    <n v="18481919994"/>
    <x v="1"/>
    <s v="Przynęta"/>
    <s v="Przynęta"/>
    <d v="2023-06-12T00:00:00"/>
    <d v="1899-12-30T21:26:00"/>
    <n v="7100"/>
    <m/>
    <n v="0"/>
    <m/>
    <s v="12|00:20:00|group|False|125"/>
    <n v="11"/>
    <m/>
    <m/>
    <n v="1.3831547077158612"/>
    <x v="2"/>
    <m/>
  </r>
  <r>
    <n v="18481919995"/>
    <x v="1"/>
    <s v="Przynęta"/>
    <s v="Przynęta"/>
    <d v="2023-06-12T00:00:00"/>
    <d v="1899-12-30T21:32:00"/>
    <n v="7100"/>
    <m/>
    <n v="0"/>
    <m/>
    <s v="10|00:10:00|group|False|125"/>
    <n v="6"/>
    <m/>
    <m/>
    <n v="1.3785289501401037"/>
    <x v="2"/>
    <m/>
  </r>
  <r>
    <n v="18481919997"/>
    <x v="1"/>
    <s v="Ostatnie zlecenie"/>
    <s v="Ostatnie zlecenie"/>
    <d v="2023-06-12T00:00:00"/>
    <d v="1899-12-30T22:40:00"/>
    <n v="5300"/>
    <m/>
    <n v="0"/>
    <m/>
    <s v="10|00:10:00|group|False|125"/>
    <n v="12"/>
    <m/>
    <m/>
    <n v="1.0388893336726597"/>
    <x v="2"/>
    <m/>
  </r>
  <r>
    <n v="18481919998"/>
    <x v="1"/>
    <s v="Ostatnie zlecenie"/>
    <s v="Ostatnie zlecenie"/>
    <d v="2023-06-12T00:00:00"/>
    <d v="1899-12-30T22:46:00"/>
    <n v="5300"/>
    <m/>
    <n v="0"/>
    <m/>
    <s v="10|00:10:00|group|False|125"/>
    <n v="6"/>
    <m/>
    <m/>
    <n v="0.96973100033932613"/>
    <x v="2"/>
    <m/>
  </r>
  <r>
    <n v="18481920000"/>
    <x v="1"/>
    <s v="Ostatnie zlecenie"/>
    <s v="Ostatnie zlecenie"/>
    <d v="2023-06-12T00:00:00"/>
    <d v="1899-12-30T23:26:00"/>
    <n v="2200"/>
    <m/>
    <n v="0"/>
    <m/>
    <s v="10|00:10:00|group|False|125"/>
    <n v="11"/>
    <m/>
    <m/>
    <n v="0.54652207332552927"/>
    <x v="2"/>
    <m/>
  </r>
  <r>
    <n v="18481920001"/>
    <x v="1"/>
    <s v="Ostatnie zlecenie"/>
    <s v="Ostatnie zlecenie"/>
    <d v="2023-06-12T00:00:00"/>
    <d v="1899-12-30T23:32:00"/>
    <n v="2200"/>
    <m/>
    <n v="0"/>
    <m/>
    <s v="10|00:10:00|group|False|125"/>
    <n v="10"/>
    <m/>
    <m/>
    <n v="0.52728934605280209"/>
    <x v="2"/>
    <m/>
  </r>
  <r>
    <n v="18481920003"/>
    <x v="1"/>
    <s v="Dzielnica strachu"/>
    <s v="Dzielnica strachu"/>
    <d v="2023-06-13T00:00:00"/>
    <d v="1899-12-30T00:27:00"/>
    <n v="1300"/>
    <m/>
    <n v="0"/>
    <m/>
    <s v="07|00:20:00|weekdays|False|125"/>
    <n v="7"/>
    <m/>
    <m/>
    <n v="0.27801705354439099"/>
    <x v="2"/>
    <m/>
  </r>
  <r>
    <n v="18481920004"/>
    <x v="1"/>
    <s v="Dzielnica strachu"/>
    <s v="Dzielnica strachu"/>
    <d v="2023-06-13T00:00:00"/>
    <d v="1899-12-30T00:34:00"/>
    <n v="1300"/>
    <m/>
    <n v="0"/>
    <m/>
    <s v="03|00:10:00|weekdays|False|125"/>
    <n v="5"/>
    <m/>
    <m/>
    <n v="0.27798897403160677"/>
    <x v="2"/>
    <m/>
  </r>
  <r>
    <n v="18481920007"/>
    <x v="1"/>
    <s v="Lombard. Życie pod zastaw"/>
    <s v="Lombard. Życie pod zastaw"/>
    <d v="2023-06-13T00:00:00"/>
    <d v="1899-12-30T01:31:00"/>
    <n v="500"/>
    <m/>
    <n v="0"/>
    <m/>
    <s v="05|00:20:00|weekdays|True|124"/>
    <n v="5"/>
    <m/>
    <m/>
    <n v="0.13040897663795259"/>
    <x v="2"/>
    <m/>
  </r>
  <r>
    <n v="18481920008"/>
    <x v="1"/>
    <s v="Lombard. Życie pod zastaw"/>
    <s v="Lombard. Życie pod zastaw"/>
    <d v="2023-06-13T00:00:00"/>
    <d v="1899-12-30T01:38:00"/>
    <n v="500"/>
    <m/>
    <n v="0"/>
    <m/>
    <s v="10|00:10:00|group|False|125"/>
    <n v="8"/>
    <m/>
    <m/>
    <n v="0.13396007864836409"/>
    <x v="2"/>
    <m/>
  </r>
  <r>
    <n v="18481920010"/>
    <x v="1"/>
    <s v="Lombard. Życie pod zastaw"/>
    <s v="UNKNOWN"/>
    <d v="2023-06-13T00:00:00"/>
    <d v="1899-12-30T02:19:00"/>
    <n v="450"/>
    <m/>
    <n v="0"/>
    <m/>
    <s v="11|00:20:00|group|True|125"/>
    <n v="5"/>
    <m/>
    <m/>
    <n v="0.10341782078352769"/>
    <x v="2"/>
    <m/>
  </r>
  <r>
    <n v="18481920011"/>
    <x v="1"/>
    <s v="UNKNOWN"/>
    <s v="Menu na miarę"/>
    <d v="2023-06-13T00:00:00"/>
    <d v="1899-12-30T02:25:00"/>
    <n v="450"/>
    <m/>
    <n v="0"/>
    <m/>
    <s v="07|00:20:00|weekdays|False|125"/>
    <n v="5"/>
    <m/>
    <m/>
    <n v="9.0860078974157335E-2"/>
    <x v="2"/>
    <m/>
  </r>
  <r>
    <n v="18481920013"/>
    <x v="1"/>
    <s v="Menu na miarę"/>
    <s v="Menu na miarę"/>
    <d v="2023-06-13T00:00:00"/>
    <d v="1899-12-30T03:29:00"/>
    <n v="450"/>
    <m/>
    <n v="0"/>
    <m/>
    <s v="03|00:10:00|weekdays|False|125"/>
    <n v="5"/>
    <m/>
    <m/>
    <n v="7.5042337164786962E-2"/>
    <x v="2"/>
    <m/>
  </r>
  <r>
    <n v="18481920014"/>
    <x v="1"/>
    <s v="Menu na miarę"/>
    <s v="Menu na miarę"/>
    <d v="2023-06-13T00:00:00"/>
    <d v="1899-12-30T03:36:00"/>
    <n v="450"/>
    <m/>
    <n v="0"/>
    <m/>
    <s v="03|00:10:00|weekdays|False|125"/>
    <n v="7"/>
    <m/>
    <m/>
    <n v="8.830233716478697E-2"/>
    <x v="2"/>
    <m/>
  </r>
  <r>
    <n v="18481920019"/>
    <x v="1"/>
    <s v="Menu na miarę"/>
    <s v="Menu na miarę"/>
    <d v="2023-06-13T00:00:00"/>
    <d v="1899-12-30T04:36:00"/>
    <n v="450"/>
    <m/>
    <n v="0"/>
    <m/>
    <s v="03|00:10:00|weekdays|False|125"/>
    <n v="5"/>
    <m/>
    <m/>
    <n v="9.3402337164786964E-2"/>
    <x v="2"/>
    <m/>
  </r>
  <r>
    <n v="18481920020"/>
    <x v="1"/>
    <s v="Menu na miarę"/>
    <s v="Menu na miarę"/>
    <d v="2023-06-13T00:00:00"/>
    <d v="1899-12-30T04:42:00"/>
    <n v="450"/>
    <m/>
    <n v="0"/>
    <m/>
    <s v="03|00:10:00|weekdays|False|125"/>
    <n v="6"/>
    <m/>
    <m/>
    <n v="0.10020233716478696"/>
    <x v="2"/>
    <m/>
  </r>
  <r>
    <n v="18481920023"/>
    <x v="1"/>
    <s v="Rodzinny interes"/>
    <s v="Rodzinny interes"/>
    <d v="2023-06-13T00:00:00"/>
    <d v="1899-12-30T05:12:00"/>
    <n v="500"/>
    <m/>
    <n v="0"/>
    <m/>
    <s v="05|00:20:00|weekdays|True|124"/>
    <n v="5"/>
    <m/>
    <m/>
    <n v="9.6568976637952594E-2"/>
    <x v="2"/>
    <m/>
  </r>
  <r>
    <n v="18481920024"/>
    <x v="1"/>
    <s v="Rodzinny interes"/>
    <s v="Rodzinny interes"/>
    <d v="2023-06-13T00:00:00"/>
    <d v="1899-12-30T05:18:00"/>
    <n v="500"/>
    <m/>
    <n v="0"/>
    <m/>
    <s v="05|00:20:00|weekdays|True|124"/>
    <n v="5"/>
    <m/>
    <m/>
    <n v="9.5628976637952584E-2"/>
    <x v="2"/>
    <m/>
  </r>
  <r>
    <n v="18481920027"/>
    <x v="1"/>
    <s v="Kobra - oddział specjalny"/>
    <s v="Kobra - oddział specjalny"/>
    <d v="2023-06-13T00:00:00"/>
    <d v="1899-12-30T06:15:00"/>
    <n v="600"/>
    <m/>
    <n v="0"/>
    <m/>
    <s v="02|00:20:00|weekdays|True|125"/>
    <n v="6"/>
    <m/>
    <m/>
    <n v="0.13137720228325916"/>
    <x v="2"/>
    <m/>
  </r>
  <r>
    <n v="18481920029"/>
    <x v="1"/>
    <s v="Kobra - oddział specjalny"/>
    <s v="Kobra - oddział specjalny"/>
    <d v="2023-06-13T00:00:00"/>
    <d v="1899-12-30T06:36:00"/>
    <n v="600"/>
    <m/>
    <n v="0"/>
    <m/>
    <s v="03|00:10:00|weekdays|False|125"/>
    <n v="5"/>
    <m/>
    <m/>
    <n v="0.13983644955304927"/>
    <x v="2"/>
    <m/>
  </r>
  <r>
    <n v="18481920031"/>
    <x v="1"/>
    <s v="Kobra - oddział specjalny"/>
    <s v="Kobra - oddział specjalny"/>
    <d v="2023-06-13T00:00:00"/>
    <d v="1899-12-30T07:09:00"/>
    <n v="1200"/>
    <m/>
    <n v="0"/>
    <m/>
    <s v="01|00:10:00|weekdays|True|125"/>
    <n v="6"/>
    <m/>
    <m/>
    <n v="0.23986924336027143"/>
    <x v="2"/>
    <m/>
  </r>
  <r>
    <n v="18481920033"/>
    <x v="1"/>
    <s v="Kobra - oddział specjalny"/>
    <s v="Kobra - oddział specjalny"/>
    <d v="2023-06-13T00:00:00"/>
    <d v="1899-12-30T07:36:00"/>
    <n v="1200"/>
    <m/>
    <n v="0"/>
    <m/>
    <s v="03|00:10:00|weekdays|False|125"/>
    <n v="5"/>
    <m/>
    <m/>
    <n v="0.26845289910609854"/>
    <x v="2"/>
    <m/>
  </r>
  <r>
    <n v="18481920035"/>
    <x v="1"/>
    <s v="Lombard. Życie pod zastaw"/>
    <s v="Lombard. Życie pod zastaw"/>
    <d v="2023-06-13T00:00:00"/>
    <d v="1899-12-30T08:15:00"/>
    <n v="1100"/>
    <m/>
    <n v="0"/>
    <m/>
    <s v="02|00:20:00|weekdays|True|125"/>
    <n v="5"/>
    <m/>
    <m/>
    <n v="0.24998709307486403"/>
    <x v="2"/>
    <m/>
  </r>
  <r>
    <n v="18481920037"/>
    <x v="1"/>
    <s v="Lombard. Życie pod zastaw"/>
    <s v="Lombard. Życie pod zastaw"/>
    <d v="2023-06-13T00:00:00"/>
    <d v="1899-12-30T08:51:00"/>
    <n v="1100"/>
    <m/>
    <n v="0"/>
    <m/>
    <s v="09|00:10:00|group|True|125"/>
    <n v="5"/>
    <m/>
    <m/>
    <n v="0.24534494192067466"/>
    <x v="2"/>
    <m/>
  </r>
  <r>
    <n v="18481920039"/>
    <x v="1"/>
    <s v="Rodzinny interes"/>
    <s v="Rodzinny interes"/>
    <d v="2023-06-13T00:00:00"/>
    <d v="1899-12-30T09:12:00"/>
    <n v="1000"/>
    <m/>
    <n v="0"/>
    <m/>
    <s v="03|00:10:00|weekdays|False|125"/>
    <n v="6"/>
    <m/>
    <m/>
    <n v="0.21776074925508213"/>
    <x v="2"/>
    <m/>
  </r>
  <r>
    <n v="18481920041"/>
    <x v="1"/>
    <s v="Rodzinny interes"/>
    <s v="Rodzinny interes"/>
    <d v="2023-06-13T00:00:00"/>
    <d v="1899-12-30T09:40:00"/>
    <n v="1000"/>
    <m/>
    <n v="0"/>
    <m/>
    <s v="07|00:20:00|weekdays|False|125"/>
    <n v="5"/>
    <m/>
    <m/>
    <n v="0.22227795327590519"/>
    <x v="2"/>
    <m/>
  </r>
  <r>
    <n v="18481920043"/>
    <x v="1"/>
    <s v="Lombard. Życie pod zastaw"/>
    <s v="Lombard. Życie pod zastaw"/>
    <d v="2023-06-13T00:00:00"/>
    <d v="1899-12-30T10:13:00"/>
    <n v="1200"/>
    <m/>
    <n v="0"/>
    <m/>
    <s v="03|00:10:00|weekdays|False|125"/>
    <n v="6"/>
    <m/>
    <m/>
    <n v="0.24907289910609859"/>
    <x v="2"/>
    <m/>
  </r>
  <r>
    <n v="18481920045"/>
    <x v="1"/>
    <s v="Lombard. Życie pod zastaw"/>
    <s v="Lombard. Życie pod zastaw"/>
    <d v="2023-06-13T00:00:00"/>
    <d v="1899-12-30T10:51:00"/>
    <n v="1200"/>
    <m/>
    <n v="0"/>
    <m/>
    <s v="11|00:20:00|group|True|125"/>
    <n v="6"/>
    <m/>
    <m/>
    <n v="0.26273752208940715"/>
    <x v="2"/>
    <m/>
  </r>
  <r>
    <n v="18481920047"/>
    <x v="1"/>
    <s v="Zaklinaczka duchów"/>
    <s v="Zaklinaczka duchów"/>
    <d v="2023-06-13T00:00:00"/>
    <d v="1899-12-30T11:12:00"/>
    <n v="1400"/>
    <m/>
    <n v="0"/>
    <m/>
    <s v="05|00:20:00|weekdays|True|124"/>
    <n v="5"/>
    <m/>
    <m/>
    <n v="0.25384913458626723"/>
    <x v="2"/>
    <m/>
  </r>
  <r>
    <n v="18481920049"/>
    <x v="1"/>
    <s v="Zaklinaczka duchów"/>
    <s v="Zaklinaczka duchów"/>
    <d v="2023-06-13T00:00:00"/>
    <d v="1899-12-30T11:39:00"/>
    <n v="1400"/>
    <m/>
    <n v="0"/>
    <m/>
    <s v="10|00:10:00|group|False|125"/>
    <n v="8"/>
    <m/>
    <m/>
    <n v="0.26328822021541948"/>
    <x v="2"/>
    <m/>
  </r>
  <r>
    <n v="18481920051"/>
    <x v="1"/>
    <s v="Zaklinaczka duchów"/>
    <s v="Zaklinaczka duchów"/>
    <d v="2023-06-13T00:00:00"/>
    <d v="1899-12-30T12:09:00"/>
    <n v="1900"/>
    <m/>
    <n v="0"/>
    <m/>
    <s v="04|00:10:00|weekdays|True|124"/>
    <n v="5"/>
    <m/>
    <m/>
    <n v="0.33860493931432889"/>
    <x v="2"/>
    <m/>
  </r>
  <r>
    <n v="18481920053"/>
    <x v="1"/>
    <s v="Zaklinaczka duchów"/>
    <s v="Zaklinaczka duchów"/>
    <d v="2023-06-13T00:00:00"/>
    <d v="1899-12-30T12:29:00"/>
    <n v="1900"/>
    <m/>
    <n v="0"/>
    <m/>
    <s v="16|00:20:00|weekdays|False|124"/>
    <n v="5"/>
    <m/>
    <m/>
    <n v="0.42976397077367456"/>
    <x v="2"/>
    <m/>
  </r>
  <r>
    <n v="18481920055"/>
    <x v="1"/>
    <s v="Lekarze na start"/>
    <s v="Lekarze na start"/>
    <d v="2023-06-13T00:00:00"/>
    <d v="1899-12-30T13:10:00"/>
    <n v="1200"/>
    <m/>
    <n v="0"/>
    <m/>
    <s v="03|00:10:00|weekdays|False|125"/>
    <n v="7"/>
    <m/>
    <m/>
    <n v="0.27603004196324138"/>
    <x v="2"/>
    <m/>
  </r>
  <r>
    <n v="18481920058"/>
    <x v="1"/>
    <s v="Lekarze na start"/>
    <s v="Lekarze na start"/>
    <d v="2023-06-13T00:00:00"/>
    <d v="1899-12-30T13:40:00"/>
    <n v="1200"/>
    <m/>
    <n v="0"/>
    <m/>
    <s v="03|00:10:00|weekdays|False|125"/>
    <n v="5"/>
    <m/>
    <m/>
    <n v="0.28171289910609859"/>
    <x v="2"/>
    <m/>
  </r>
  <r>
    <n v="18481920061"/>
    <x v="1"/>
    <s v="Lombard. Życie pod zastaw"/>
    <s v="Lombard. Życie pod zastaw"/>
    <d v="2023-06-13T00:00:00"/>
    <d v="1899-12-30T14:07:00"/>
    <n v="1000"/>
    <m/>
    <n v="0"/>
    <m/>
    <s v="07|00:20:00|weekdays|False|125"/>
    <n v="7"/>
    <m/>
    <m/>
    <n v="0.27666366756161948"/>
    <x v="2"/>
    <m/>
  </r>
  <r>
    <n v="18481920063"/>
    <x v="1"/>
    <s v="Lombard. Życie pod zastaw"/>
    <s v="Lombard. Życie pod zastaw"/>
    <d v="2023-06-13T00:00:00"/>
    <d v="1899-12-30T14:51:00"/>
    <n v="1000"/>
    <m/>
    <n v="0"/>
    <m/>
    <s v="12|00:20:00|group|False|125"/>
    <n v="12"/>
    <m/>
    <m/>
    <n v="0.25430349063006152"/>
    <x v="2"/>
    <m/>
  </r>
  <r>
    <n v="18481920065"/>
    <x v="1"/>
    <s v="Lombard. Życie pod zastaw"/>
    <s v="Lombard. Życie pod zastaw"/>
    <d v="2023-06-13T00:00:00"/>
    <d v="1899-12-30T15:29:00"/>
    <n v="1300"/>
    <m/>
    <n v="0"/>
    <m/>
    <s v="07|00:20:00|weekdays|False|125"/>
    <n v="5"/>
    <m/>
    <m/>
    <n v="0.37121133925867666"/>
    <x v="2"/>
    <m/>
  </r>
  <r>
    <n v="18481920067"/>
    <x v="1"/>
    <s v="Lombard. Życie pod zastaw"/>
    <s v="Lombard. Życie pod zastaw"/>
    <d v="2023-06-13T00:00:00"/>
    <d v="1899-12-30T15:50:00"/>
    <n v="1300"/>
    <m/>
    <n v="0"/>
    <m/>
    <s v="11|00:20:00|group|True|125"/>
    <n v="6"/>
    <m/>
    <m/>
    <n v="0.36460037115241328"/>
    <x v="2"/>
    <m/>
  </r>
  <r>
    <n v="18481920069"/>
    <x v="1"/>
    <s v="Rodzinny interes"/>
    <s v="Rodzinny interes"/>
    <d v="2023-06-13T00:00:00"/>
    <d v="1899-12-30T16:15:00"/>
    <n v="1400"/>
    <m/>
    <n v="0"/>
    <m/>
    <s v="10|00:10:00|group|False|125"/>
    <n v="8"/>
    <m/>
    <m/>
    <n v="0.33423822021541955"/>
    <x v="2"/>
    <m/>
  </r>
  <r>
    <n v="18481920071"/>
    <x v="1"/>
    <s v="Rodzinny interes"/>
    <s v="Rodzinny interes"/>
    <d v="2023-06-13T00:00:00"/>
    <d v="1899-12-30T16:42:00"/>
    <n v="1400"/>
    <m/>
    <n v="0"/>
    <m/>
    <s v="03|00:10:00|weekdays|False|125"/>
    <n v="5"/>
    <m/>
    <m/>
    <n v="0.36810504895711504"/>
    <x v="2"/>
    <m/>
  </r>
  <r>
    <n v="18481920073"/>
    <x v="1"/>
    <s v="Lekarze na start"/>
    <s v="Lekarze na start"/>
    <d v="2023-06-13T00:00:00"/>
    <d v="1899-12-30T17:10:00"/>
    <n v="2300"/>
    <m/>
    <n v="0"/>
    <m/>
    <s v="03|00:10:00|weekdays|False|125"/>
    <n v="6"/>
    <m/>
    <m/>
    <n v="0.502039723286689"/>
    <x v="2"/>
    <m/>
  </r>
  <r>
    <n v="18481920076"/>
    <x v="1"/>
    <s v="Lekarze na start"/>
    <s v="Lekarze na start"/>
    <d v="2023-06-13T00:00:00"/>
    <d v="1899-12-30T17:40:00"/>
    <n v="2300"/>
    <m/>
    <n v="0"/>
    <m/>
    <s v="03|00:10:00|weekdays|False|125"/>
    <n v="5"/>
    <m/>
    <m/>
    <n v="0.54164972328668892"/>
    <x v="2"/>
    <m/>
  </r>
  <r>
    <n v="18481920079"/>
    <x v="1"/>
    <s v="Lombard. Życie pod zastaw"/>
    <s v="Lombard. Życie pod zastaw"/>
    <d v="2023-06-13T00:00:00"/>
    <d v="1899-12-30T18:09:00"/>
    <n v="3500"/>
    <m/>
    <n v="0"/>
    <m/>
    <s v="03|00:10:00|weekdays|False|125"/>
    <n v="5"/>
    <m/>
    <m/>
    <n v="0.72646262239278747"/>
    <x v="2"/>
    <m/>
  </r>
  <r>
    <n v="18481920081"/>
    <x v="1"/>
    <s v="Lombard. Życie pod zastaw"/>
    <s v="Lombard. Życie pod zastaw"/>
    <d v="2023-06-13T00:00:00"/>
    <d v="1899-12-30T18:36:00"/>
    <n v="3500"/>
    <m/>
    <n v="0"/>
    <m/>
    <s v="07|00:20:00|weekdays|False|125"/>
    <n v="5"/>
    <m/>
    <m/>
    <n v="0.76622283646566813"/>
    <x v="2"/>
    <m/>
  </r>
  <r>
    <n v="18481920083"/>
    <x v="1"/>
    <s v="Lombard. Życie pod zastaw"/>
    <s v="Lombard. Życie pod zastaw"/>
    <d v="2023-06-13T00:00:00"/>
    <d v="1899-12-30T19:15:00"/>
    <n v="3700"/>
    <m/>
    <n v="0"/>
    <m/>
    <s v="03|00:10:00|weekdays|False|125"/>
    <n v="7"/>
    <m/>
    <m/>
    <n v="0.79347477224380403"/>
    <x v="2"/>
    <m/>
  </r>
  <r>
    <n v="18481920085"/>
    <x v="1"/>
    <s v="Lombard. Życie pod zastaw"/>
    <s v="Lombard. Życie pod zastaw"/>
    <d v="2023-06-13T00:00:00"/>
    <d v="1899-12-30T19:50:00"/>
    <n v="3700"/>
    <m/>
    <n v="0"/>
    <m/>
    <s v="08|00:30:00|weekdays|True|125"/>
    <n v="5"/>
    <m/>
    <m/>
    <n v="1.0045002545593715"/>
    <x v="2"/>
    <m/>
  </r>
  <r>
    <n v="18481920087"/>
    <x v="1"/>
    <s v="Pakt z mordercą"/>
    <s v="Pakt z mordercą"/>
    <d v="2023-06-13T00:00:00"/>
    <d v="1899-12-30T20:23:00"/>
    <n v="6100"/>
    <m/>
    <n v="0"/>
    <m/>
    <s v="03|00:10:00|weekdays|False|125"/>
    <n v="6"/>
    <m/>
    <m/>
    <n v="1.2941705704560011"/>
    <x v="2"/>
    <m/>
  </r>
  <r>
    <n v="18481920088"/>
    <x v="1"/>
    <s v="Pakt z mordercą"/>
    <s v="Pakt z mordercą"/>
    <d v="2023-06-13T00:00:00"/>
    <d v="1899-12-30T20:29:00"/>
    <n v="6100"/>
    <m/>
    <n v="0"/>
    <m/>
    <s v="03|00:10:00|weekdays|False|125"/>
    <n v="5"/>
    <m/>
    <m/>
    <n v="1.2487805704560011"/>
    <x v="2"/>
    <m/>
  </r>
  <r>
    <n v="18481920090"/>
    <x v="1"/>
    <s v="Pakt z mordercą"/>
    <s v="UNKNOWN"/>
    <d v="2023-06-13T00:00:00"/>
    <d v="1899-12-30T21:33:00"/>
    <n v="5400"/>
    <m/>
    <n v="0"/>
    <m/>
    <s v="10|00:10:00|group|False|125"/>
    <n v="8"/>
    <m/>
    <m/>
    <n v="1.1839313494023322"/>
    <x v="2"/>
    <m/>
  </r>
  <r>
    <n v="18481920091"/>
    <x v="1"/>
    <s v="UNKNOWN"/>
    <s v="24 godziny po śmierci"/>
    <d v="2023-06-13T00:00:00"/>
    <d v="1899-12-30T21:39:00"/>
    <n v="5400"/>
    <m/>
    <n v="0"/>
    <m/>
    <s v="10|00:10:00|group|False|125"/>
    <n v="10"/>
    <m/>
    <m/>
    <n v="1.1016938494023323"/>
    <x v="2"/>
    <m/>
  </r>
  <r>
    <n v="18481920093"/>
    <x v="1"/>
    <s v="24 godziny po śmierci"/>
    <s v="24 godziny po śmierci"/>
    <d v="2023-06-13T00:00:00"/>
    <d v="1899-12-30T22:13:00"/>
    <n v="6000"/>
    <m/>
    <n v="0"/>
    <m/>
    <s v="10|00:10:00|group|False|125"/>
    <n v="7"/>
    <m/>
    <m/>
    <n v="1.1041138009232265"/>
    <x v="2"/>
    <m/>
  </r>
  <r>
    <n v="18481920094"/>
    <x v="1"/>
    <s v="24 godziny po śmierci"/>
    <s v="24 godziny po śmierci"/>
    <d v="2023-06-13T00:00:00"/>
    <d v="1899-12-30T22:19:00"/>
    <n v="6000"/>
    <m/>
    <n v="0"/>
    <m/>
    <s v="10|00:10:00|group|False|125"/>
    <n v="12"/>
    <m/>
    <m/>
    <n v="1.1603209437803692"/>
    <x v="2"/>
    <m/>
  </r>
  <r>
    <n v="18481920097"/>
    <x v="1"/>
    <s v="Dzielnica strachu"/>
    <s v="Dzielnica strachu"/>
    <d v="2023-06-13T00:00:00"/>
    <d v="1899-12-30T23:42:00"/>
    <n v="1600"/>
    <m/>
    <n v="0"/>
    <m/>
    <s v="08|00:30:00|weekdays|True|125"/>
    <n v="5"/>
    <m/>
    <m/>
    <n v="0.4073784884581067"/>
    <x v="2"/>
    <m/>
  </r>
  <r>
    <n v="18481920098"/>
    <x v="1"/>
    <s v="Dzielnica strachu"/>
    <s v="Dzielnica strachu"/>
    <d v="2023-06-13T00:00:00"/>
    <d v="1899-12-30T23:48:00"/>
    <n v="1600"/>
    <m/>
    <n v="0"/>
    <m/>
    <s v="08|00:30:00|weekdays|True|125"/>
    <n v="5"/>
    <m/>
    <m/>
    <n v="0.4073784884581067"/>
    <x v="2"/>
    <m/>
  </r>
  <r>
    <n v="18481920101"/>
    <x v="1"/>
    <s v="Lombard. Życie pod zastaw"/>
    <s v="Lombard. Życie pod zastaw"/>
    <d v="2023-06-14T00:00:00"/>
    <d v="1899-12-30T00:44:00"/>
    <n v="800"/>
    <m/>
    <n v="0"/>
    <m/>
    <s v="07|00:20:00|weekdays|False|125"/>
    <n v="9"/>
    <m/>
    <m/>
    <n v="0.23338680706516859"/>
    <x v="2"/>
    <m/>
  </r>
  <r>
    <n v="18481920102"/>
    <x v="1"/>
    <s v="Lombard. Życie pod zastaw"/>
    <s v="Lombard. Życie pod zastaw"/>
    <d v="2023-06-14T00:00:00"/>
    <d v="1899-12-30T00:51:00"/>
    <n v="800"/>
    <m/>
    <n v="0"/>
    <m/>
    <s v="08|00:30:00|weekdays|True|125"/>
    <n v="5"/>
    <m/>
    <m/>
    <n v="0.22618924422905334"/>
    <x v="2"/>
    <m/>
  </r>
  <r>
    <n v="18481920104"/>
    <x v="1"/>
    <s v="Lombard. Życie pod zastaw"/>
    <s v="UNKNOWN"/>
    <d v="2023-06-14T00:00:00"/>
    <d v="1899-12-30T01:30:00"/>
    <n v="500"/>
    <m/>
    <n v="0"/>
    <m/>
    <s v="11|00:20:00|group|True|125"/>
    <n v="5"/>
    <m/>
    <m/>
    <n v="0.1241775786483641"/>
    <x v="2"/>
    <m/>
  </r>
  <r>
    <n v="18481920105"/>
    <x v="1"/>
    <s v="UNKNOWN"/>
    <s v="Z archiwum policji"/>
    <d v="2023-06-14T00:00:00"/>
    <d v="1899-12-30T01:36:00"/>
    <n v="500"/>
    <m/>
    <n v="0"/>
    <m/>
    <s v="10|00:10:00|group|False|125"/>
    <n v="8"/>
    <m/>
    <m/>
    <n v="0.13826007864836409"/>
    <x v="2"/>
    <m/>
  </r>
  <r>
    <n v="18481920107"/>
    <x v="1"/>
    <s v="Z archiwum policji"/>
    <s v="Z archiwum policji"/>
    <d v="2023-06-14T00:00:00"/>
    <d v="1899-12-30T02:03:00"/>
    <n v="450"/>
    <m/>
    <n v="0"/>
    <m/>
    <s v="22|00:30:00|weekdays|False|124"/>
    <n v="7"/>
    <m/>
    <m/>
    <n v="9.6943545234259118E-2"/>
    <x v="2"/>
    <m/>
  </r>
  <r>
    <n v="18481920108"/>
    <x v="1"/>
    <s v="Z archiwum policji"/>
    <s v="Z archiwum policji"/>
    <d v="2023-06-14T00:00:00"/>
    <d v="1899-12-30T02:10:00"/>
    <n v="450"/>
    <m/>
    <n v="0"/>
    <m/>
    <s v="10|00:10:00|group|False|125"/>
    <n v="5"/>
    <m/>
    <m/>
    <n v="0.11545782078352769"/>
    <x v="2"/>
    <m/>
  </r>
  <r>
    <n v="18481920113"/>
    <x v="1"/>
    <s v="Biesiada na cztery pory roku"/>
    <s v="Biesiada na cztery pory roku"/>
    <d v="2023-06-14T00:00:00"/>
    <d v="1899-12-30T03:02:00"/>
    <n v="450"/>
    <m/>
    <n v="0"/>
    <m/>
    <s v="09|00:10:00|group|True|125"/>
    <n v="5"/>
    <m/>
    <m/>
    <n v="7.5408385331185102E-2"/>
    <x v="2"/>
    <m/>
  </r>
  <r>
    <n v="18481920114"/>
    <x v="1"/>
    <s v="Biesiada na cztery pory roku"/>
    <s v="Biesiada na cztery pory roku"/>
    <d v="2023-06-14T00:00:00"/>
    <d v="1899-12-30T03:09:00"/>
    <n v="450"/>
    <m/>
    <n v="0"/>
    <m/>
    <s v="03|00:10:00|weekdays|False|125"/>
    <n v="6"/>
    <m/>
    <m/>
    <n v="7.2152337164786973E-2"/>
    <x v="2"/>
    <m/>
  </r>
  <r>
    <n v="18481920119"/>
    <x v="1"/>
    <s v="Menu na miarę"/>
    <s v="Menu na miarę"/>
    <d v="2023-06-14T00:00:00"/>
    <d v="1899-12-30T04:36:00"/>
    <n v="450"/>
    <m/>
    <n v="0"/>
    <m/>
    <s v="03|00:10:00|weekdays|False|125"/>
    <n v="7"/>
    <m/>
    <m/>
    <n v="8.1016622879072672E-2"/>
    <x v="2"/>
    <m/>
  </r>
  <r>
    <n v="18481920120"/>
    <x v="1"/>
    <s v="Menu na miarę"/>
    <s v="Menu na miarę"/>
    <d v="2023-06-14T00:00:00"/>
    <d v="1899-12-30T04:42:00"/>
    <n v="450"/>
    <m/>
    <n v="0"/>
    <m/>
    <s v="03|00:10:00|weekdays|False|125"/>
    <n v="6"/>
    <m/>
    <m/>
    <n v="7.4702337164786969E-2"/>
    <x v="2"/>
    <m/>
  </r>
  <r>
    <n v="18481920123"/>
    <x v="1"/>
    <s v="Rodzinny interes"/>
    <s v="Rodzinny interes"/>
    <d v="2023-06-14T00:00:00"/>
    <d v="1899-12-30T05:15:00"/>
    <n v="450"/>
    <m/>
    <n v="0"/>
    <m/>
    <s v="02|00:20:00|weekdays|True|125"/>
    <n v="5"/>
    <m/>
    <m/>
    <n v="8.2932901712444371E-2"/>
    <x v="2"/>
    <m/>
  </r>
  <r>
    <n v="18481920124"/>
    <x v="1"/>
    <s v="Rodzinny interes"/>
    <s v="Rodzinny interes"/>
    <d v="2023-06-14T00:00:00"/>
    <d v="1899-12-30T05:21:00"/>
    <n v="450"/>
    <m/>
    <n v="0"/>
    <m/>
    <s v="07|00:20:00|weekdays|False|125"/>
    <n v="7"/>
    <m/>
    <m/>
    <n v="9.3008650402728751E-2"/>
    <x v="2"/>
    <m/>
  </r>
  <r>
    <n v="18481920127"/>
    <x v="1"/>
    <s v="Kobra - oddział specjalny"/>
    <s v="Kobra - oddział specjalny"/>
    <d v="2023-06-14T00:00:00"/>
    <d v="1899-12-30T06:09:00"/>
    <n v="500"/>
    <m/>
    <n v="0"/>
    <m/>
    <s v="05|00:20:00|weekdays|True|124"/>
    <n v="6"/>
    <m/>
    <m/>
    <n v="0.10722230997128593"/>
    <x v="2"/>
    <m/>
  </r>
  <r>
    <n v="18481920129"/>
    <x v="1"/>
    <s v="Kobra - oddział specjalny"/>
    <s v="Kobra - oddział specjalny"/>
    <d v="2023-06-14T00:00:00"/>
    <d v="1899-12-30T06:36:00"/>
    <n v="500"/>
    <m/>
    <n v="0"/>
    <m/>
    <s v="10|00:10:00|group|False|125"/>
    <n v="11"/>
    <m/>
    <m/>
    <n v="0.1184703059210914"/>
    <x v="2"/>
    <m/>
  </r>
  <r>
    <n v="18481920131"/>
    <x v="1"/>
    <s v="Kobra - oddział specjalny"/>
    <s v="Kobra - oddział specjalny"/>
    <d v="2023-06-14T00:00:00"/>
    <d v="1899-12-30T07:14:00"/>
    <n v="800"/>
    <m/>
    <n v="0"/>
    <m/>
    <s v="02|00:20:00|weekdays|True|125"/>
    <n v="5"/>
    <m/>
    <m/>
    <n v="0.19296515859990113"/>
    <x v="2"/>
    <m/>
  </r>
  <r>
    <n v="18481920133"/>
    <x v="1"/>
    <s v="Kobra - oddział specjalny"/>
    <s v="Kobra - oddział specjalny"/>
    <d v="2023-06-14T00:00:00"/>
    <d v="1899-12-30T07:36:00"/>
    <n v="800"/>
    <m/>
    <n v="0"/>
    <m/>
    <s v="03|00:10:00|weekdays|False|125"/>
    <n v="5"/>
    <m/>
    <m/>
    <n v="0.20480859940406573"/>
    <x v="2"/>
    <m/>
  </r>
  <r>
    <n v="18481920135"/>
    <x v="1"/>
    <s v="Lombard. Życie pod zastaw"/>
    <s v="Lombard. Życie pod zastaw"/>
    <d v="2023-06-14T00:00:00"/>
    <d v="1899-12-30T08:10:00"/>
    <n v="1100"/>
    <m/>
    <n v="0"/>
    <m/>
    <s v="02|00:20:00|weekdays|True|125"/>
    <n v="5"/>
    <m/>
    <m/>
    <n v="0.22086709307486405"/>
    <x v="2"/>
    <m/>
  </r>
  <r>
    <n v="18481920137"/>
    <x v="1"/>
    <s v="Lombard. Życie pod zastaw"/>
    <s v="Lombard. Życie pod zastaw"/>
    <d v="2023-06-14T00:00:00"/>
    <d v="1899-12-30T08:37:00"/>
    <n v="1100"/>
    <m/>
    <n v="0"/>
    <m/>
    <s v="03|00:10:00|weekdays|False|125"/>
    <n v="5"/>
    <m/>
    <m/>
    <n v="0.25993682418059039"/>
    <x v="2"/>
    <m/>
  </r>
  <r>
    <n v="18481920139"/>
    <x v="1"/>
    <s v="Rodzinny interes"/>
    <s v="Rodzinny interes"/>
    <d v="2023-06-14T00:00:00"/>
    <d v="1899-12-30T09:15:00"/>
    <n v="900"/>
    <m/>
    <n v="0"/>
    <m/>
    <s v="03|00:10:00|weekdays|False|125"/>
    <n v="5"/>
    <m/>
    <m/>
    <n v="0.21536467432957393"/>
    <x v="2"/>
    <m/>
  </r>
  <r>
    <n v="18481920141"/>
    <x v="1"/>
    <s v="Rodzinny interes"/>
    <s v="Rodzinny interes"/>
    <d v="2023-06-14T00:00:00"/>
    <d v="1899-12-30T09:42:00"/>
    <n v="900"/>
    <m/>
    <n v="0"/>
    <m/>
    <s v="03|00:10:00|weekdays|False|125"/>
    <n v="5"/>
    <m/>
    <m/>
    <n v="0.21434467432957391"/>
    <x v="2"/>
    <m/>
  </r>
  <r>
    <n v="18481920143"/>
    <x v="1"/>
    <s v="Lombard. Życie pod zastaw"/>
    <s v="Lombard. Życie pod zastaw"/>
    <d v="2023-06-14T00:00:00"/>
    <d v="1899-12-30T10:07:00"/>
    <n v="1000"/>
    <m/>
    <n v="0"/>
    <m/>
    <s v="02|00:20:00|weekdays|True|125"/>
    <n v="5"/>
    <m/>
    <m/>
    <n v="0.20844644824987638"/>
    <x v="2"/>
    <m/>
  </r>
  <r>
    <n v="18481920145"/>
    <x v="1"/>
    <s v="Lombard. Życie pod zastaw"/>
    <s v="Lombard. Życie pod zastaw"/>
    <d v="2023-06-14T00:00:00"/>
    <d v="1899-12-30T10:51:00"/>
    <n v="1000"/>
    <m/>
    <n v="0"/>
    <m/>
    <s v="07|00:20:00|weekdays|False|125"/>
    <n v="5"/>
    <m/>
    <m/>
    <n v="0.22885795327590516"/>
    <x v="2"/>
    <m/>
  </r>
  <r>
    <n v="18481920147"/>
    <x v="1"/>
    <s v="Zaklinaczka duchów"/>
    <s v="Zaklinaczka duchów"/>
    <d v="2023-06-14T00:00:00"/>
    <d v="1899-12-30T11:11:00"/>
    <n v="1100"/>
    <m/>
    <n v="0"/>
    <m/>
    <s v="06|00:10:00|weekdays|False|124"/>
    <n v="5"/>
    <m/>
    <m/>
    <n v="0.20340547970922201"/>
    <x v="2"/>
    <m/>
  </r>
  <r>
    <n v="18481920149"/>
    <x v="1"/>
    <s v="Zaklinaczka duchów"/>
    <s v="Zaklinaczka duchów"/>
    <d v="2023-06-14T00:00:00"/>
    <d v="1899-12-30T11:29:00"/>
    <n v="1100"/>
    <m/>
    <n v="0"/>
    <m/>
    <s v="15|00:30:00|group|False|125"/>
    <n v="13"/>
    <m/>
    <m/>
    <n v="0.2348936858132325"/>
    <x v="2"/>
    <m/>
  </r>
  <r>
    <n v="18481920151"/>
    <x v="1"/>
    <s v="Zaklinaczka duchów"/>
    <s v="Zaklinaczka duchów"/>
    <d v="2023-06-14T00:00:00"/>
    <d v="1899-12-30T12:09:00"/>
    <n v="1500"/>
    <m/>
    <n v="0"/>
    <m/>
    <s v="03|00:10:00|weekdays|False|125"/>
    <n v="5"/>
    <m/>
    <m/>
    <n v="0.35418112388262324"/>
    <x v="2"/>
    <m/>
  </r>
  <r>
    <n v="18481920153"/>
    <x v="1"/>
    <s v="Zaklinaczka duchów"/>
    <s v="Zaklinaczka duchów"/>
    <d v="2023-06-14T00:00:00"/>
    <d v="1899-12-30T12:39:00"/>
    <n v="1500"/>
    <m/>
    <n v="0"/>
    <m/>
    <s v="09|00:10:00|group|True|125"/>
    <n v="6"/>
    <m/>
    <m/>
    <n v="0.28289461777061697"/>
    <x v="2"/>
    <m/>
  </r>
  <r>
    <n v="18481920155"/>
    <x v="1"/>
    <s v="Lekarze na start"/>
    <s v="Lekarze na start"/>
    <d v="2023-06-14T00:00:00"/>
    <d v="1899-12-30T13:10:00"/>
    <n v="1500"/>
    <m/>
    <n v="0"/>
    <m/>
    <s v="06|00:10:00|weekdays|False|124"/>
    <n v="5"/>
    <m/>
    <m/>
    <n v="0.28857838142166636"/>
    <x v="2"/>
    <m/>
  </r>
  <r>
    <n v="18481920158"/>
    <x v="1"/>
    <s v="Lekarze na start"/>
    <s v="Lekarze na start"/>
    <d v="2023-06-14T00:00:00"/>
    <d v="1899-12-30T13:40:00"/>
    <n v="1500"/>
    <m/>
    <n v="0"/>
    <m/>
    <s v="06|00:10:00|weekdays|False|124"/>
    <n v="5"/>
    <m/>
    <m/>
    <n v="0.35389838142166641"/>
    <x v="2"/>
    <m/>
  </r>
  <r>
    <n v="18481920161"/>
    <x v="1"/>
    <s v="Lombard. Życie pod zastaw"/>
    <s v="Lombard. Życie pod zastaw"/>
    <d v="2023-06-14T00:00:00"/>
    <d v="1899-12-30T14:24:00"/>
    <n v="1400"/>
    <m/>
    <n v="0"/>
    <m/>
    <s v="12|00:20:00|group|False|125"/>
    <n v="19"/>
    <m/>
    <m/>
    <n v="0.30951322021541949"/>
    <x v="2"/>
    <m/>
  </r>
  <r>
    <n v="18481920163"/>
    <x v="1"/>
    <s v="Lombard. Życie pod zastaw"/>
    <s v="Lombard. Życie pod zastaw"/>
    <d v="2023-06-14T00:00:00"/>
    <d v="1899-12-30T14:49:00"/>
    <n v="1400"/>
    <m/>
    <n v="0"/>
    <m/>
    <s v="12|00:20:00|group|False|125"/>
    <n v="8"/>
    <m/>
    <m/>
    <n v="0.2847882202154195"/>
    <x v="2"/>
    <m/>
  </r>
  <r>
    <n v="18481920165"/>
    <x v="1"/>
    <s v="Lombard. Życie pod zastaw"/>
    <s v="Lombard. Życie pod zastaw"/>
    <d v="2023-06-14T00:00:00"/>
    <d v="1899-12-30T15:13:00"/>
    <n v="1500"/>
    <m/>
    <n v="0"/>
    <m/>
    <s v="07|00:20:00|weekdays|False|125"/>
    <n v="5"/>
    <m/>
    <m/>
    <n v="0.35174692991385775"/>
    <x v="2"/>
    <m/>
  </r>
  <r>
    <n v="18481920167"/>
    <x v="1"/>
    <s v="Lombard. Życie pod zastaw"/>
    <s v="Lombard. Życie pod zastaw"/>
    <d v="2023-06-14T00:00:00"/>
    <d v="1899-12-30T15:50:00"/>
    <n v="1500"/>
    <m/>
    <n v="0"/>
    <m/>
    <s v="08|00:30:00|weekdays|True|125"/>
    <n v="5"/>
    <m/>
    <m/>
    <n v="0.38202983292947501"/>
    <x v="2"/>
    <m/>
  </r>
  <r>
    <n v="18481920169"/>
    <x v="1"/>
    <s v="Rodzinny interes"/>
    <s v="Rodzinny interes"/>
    <d v="2023-06-14T00:00:00"/>
    <d v="1899-12-30T16:14:00"/>
    <n v="1400"/>
    <m/>
    <n v="0"/>
    <m/>
    <s v="10|00:10:00|group|False|125"/>
    <n v="11"/>
    <m/>
    <m/>
    <n v="0.35055867476087399"/>
    <x v="2"/>
    <m/>
  </r>
  <r>
    <n v="18481920171"/>
    <x v="1"/>
    <s v="Rodzinny interes"/>
    <s v="Rodzinny interes"/>
    <d v="2023-06-14T00:00:00"/>
    <d v="1899-12-30T16:42:00"/>
    <n v="1400"/>
    <m/>
    <n v="0"/>
    <m/>
    <s v="06|00:10:00|weekdays|False|124"/>
    <n v="5"/>
    <m/>
    <m/>
    <n v="0.36894515599355532"/>
    <x v="2"/>
    <m/>
  </r>
  <r>
    <n v="18481920173"/>
    <x v="1"/>
    <s v="Lekarze na start"/>
    <s v="Lekarze na start"/>
    <d v="2023-06-14T00:00:00"/>
    <d v="1899-12-30T17:10:00"/>
    <n v="2400"/>
    <m/>
    <n v="0"/>
    <m/>
    <s v="03|00:10:00|weekdays|False|125"/>
    <n v="5"/>
    <m/>
    <m/>
    <n v="0.49202579821219716"/>
    <x v="2"/>
    <m/>
  </r>
  <r>
    <n v="18481920176"/>
    <x v="1"/>
    <s v="Lekarze na start"/>
    <s v="Lekarze na start"/>
    <d v="2023-06-14T00:00:00"/>
    <d v="1899-12-30T17:40:00"/>
    <n v="2400"/>
    <m/>
    <n v="0"/>
    <m/>
    <s v="03|00:10:00|weekdays|False|125"/>
    <n v="5"/>
    <m/>
    <m/>
    <n v="0.52262579821219712"/>
    <x v="2"/>
    <m/>
  </r>
  <r>
    <n v="18481920179"/>
    <x v="1"/>
    <s v="Lombard. Życie pod zastaw"/>
    <s v="Lombard. Życie pod zastaw"/>
    <d v="2023-06-14T00:00:00"/>
    <d v="1899-12-30T18:15:00"/>
    <n v="3200"/>
    <m/>
    <n v="0"/>
    <m/>
    <s v="03|00:10:00|weekdays|False|125"/>
    <n v="5"/>
    <m/>
    <m/>
    <n v="0.74477439761626285"/>
    <x v="2"/>
    <m/>
  </r>
  <r>
    <n v="18481920181"/>
    <x v="1"/>
    <s v="Lombard. Życie pod zastaw"/>
    <s v="Lombard. Życie pod zastaw"/>
    <d v="2023-06-14T00:00:00"/>
    <d v="1899-12-30T18:50:00"/>
    <n v="3200"/>
    <m/>
    <n v="0"/>
    <m/>
    <s v="12|00:20:00|group|False|125"/>
    <n v="8"/>
    <m/>
    <m/>
    <n v="0.69233200334953027"/>
    <x v="2"/>
    <m/>
  </r>
  <r>
    <n v="18481920183"/>
    <x v="1"/>
    <s v="Lombard. Życie pod zastaw"/>
    <s v="Lombard. Życie pod zastaw"/>
    <d v="2023-06-14T00:00:00"/>
    <d v="1899-12-30T19:09:00"/>
    <n v="3600"/>
    <m/>
    <n v="0"/>
    <m/>
    <s v="04|00:10:00|weekdays|True|124"/>
    <n v="5"/>
    <m/>
    <m/>
    <n v="0.83048514817451791"/>
    <x v="2"/>
    <m/>
  </r>
  <r>
    <n v="18481920185"/>
    <x v="1"/>
    <s v="Lombard. Życie pod zastaw"/>
    <s v="Lombard. Życie pod zastaw"/>
    <d v="2023-06-14T00:00:00"/>
    <d v="1899-12-30T19:36:00"/>
    <n v="3600"/>
    <m/>
    <n v="0"/>
    <m/>
    <s v="04|00:10:00|weekdays|True|124"/>
    <n v="5"/>
    <m/>
    <m/>
    <n v="0.99464514817451788"/>
    <x v="2"/>
    <m/>
  </r>
  <r>
    <n v="18481920187"/>
    <x v="1"/>
    <s v="Karbala"/>
    <s v="Karbala"/>
    <d v="2023-06-14T00:00:00"/>
    <d v="1899-12-30T20:14:00"/>
    <n v="5300"/>
    <m/>
    <n v="0"/>
    <m/>
    <s v="03|00:10:00|weekdays|False|125"/>
    <n v="5"/>
    <m/>
    <m/>
    <n v="1.1276119710519354"/>
    <x v="2"/>
    <m/>
  </r>
  <r>
    <n v="18481920188"/>
    <x v="1"/>
    <s v="Karbala"/>
    <s v="Karbala"/>
    <d v="2023-06-14T00:00:00"/>
    <d v="1899-12-30T20:20:00"/>
    <n v="5300"/>
    <m/>
    <n v="0"/>
    <m/>
    <s v="03|00:10:00|weekdays|False|125"/>
    <n v="7"/>
    <m/>
    <m/>
    <n v="1.148886256766221"/>
    <x v="2"/>
    <m/>
  </r>
  <r>
    <n v="18481920190"/>
    <x v="1"/>
    <s v="Karbala"/>
    <s v="Karbala"/>
    <d v="2023-06-14T00:00:00"/>
    <d v="1899-12-30T21:05:00"/>
    <n v="7100"/>
    <m/>
    <n v="0"/>
    <m/>
    <s v="10|00:10:00|group|False|125"/>
    <n v="14"/>
    <m/>
    <m/>
    <n v="1.4704670453781989"/>
    <x v="2"/>
    <m/>
  </r>
  <r>
    <n v="18481920191"/>
    <x v="1"/>
    <s v="Karbala"/>
    <s v="Karbala"/>
    <d v="2023-06-14T00:00:00"/>
    <d v="1899-12-30T21:11:00"/>
    <n v="7100"/>
    <m/>
    <n v="0"/>
    <m/>
    <s v="10|00:10:00|group|False|125"/>
    <n v="19"/>
    <m/>
    <m/>
    <n v="1.4441982483857176"/>
    <x v="2"/>
    <m/>
  </r>
  <r>
    <n v="18481920193"/>
    <x v="1"/>
    <s v="Tajny front"/>
    <s v="Tajny front"/>
    <d v="2023-06-14T00:00:00"/>
    <d v="1899-12-30T22:33:00"/>
    <n v="5900"/>
    <m/>
    <n v="0"/>
    <m/>
    <s v="07|00:20:00|weekdays|False|125"/>
    <n v="5"/>
    <m/>
    <m/>
    <n v="1.0844299243278406"/>
    <x v="2"/>
    <m/>
  </r>
  <r>
    <n v="18481920194"/>
    <x v="1"/>
    <s v="Tajny front"/>
    <s v="Tajny front"/>
    <d v="2023-06-14T00:00:00"/>
    <d v="1899-12-30T22:39:00"/>
    <n v="5900"/>
    <m/>
    <n v="0"/>
    <m/>
    <s v="06|00:10:00|weekdays|False|124"/>
    <n v="5"/>
    <m/>
    <m/>
    <n v="1.0635603002585545"/>
    <x v="2"/>
    <m/>
  </r>
  <r>
    <n v="18481920196"/>
    <x v="1"/>
    <s v="Tajny front"/>
    <s v="Tajny front"/>
    <d v="2023-06-14T00:00:00"/>
    <d v="1899-12-30T23:32:00"/>
    <n v="3600"/>
    <m/>
    <n v="0"/>
    <m/>
    <s v="07|00:20:00|weekdays|False|125"/>
    <n v="5"/>
    <m/>
    <m/>
    <n v="0.74474063179325867"/>
    <x v="2"/>
    <m/>
  </r>
  <r>
    <n v="18481920197"/>
    <x v="1"/>
    <s v="Tajny front"/>
    <s v="Tajny front"/>
    <d v="2023-06-14T00:00:00"/>
    <d v="1899-12-30T23:38:00"/>
    <n v="3600"/>
    <m/>
    <n v="0"/>
    <m/>
    <s v="12|00:20:00|group|False|125"/>
    <n v="5"/>
    <m/>
    <m/>
    <n v="0.71124256626822158"/>
    <x v="2"/>
    <m/>
  </r>
  <r>
    <n v="18481920199"/>
    <x v="1"/>
    <s v="Dzielnica strachu"/>
    <s v="Dzielnica strachu"/>
    <d v="2023-06-15T00:00:00"/>
    <d v="1899-12-30T00:33:00"/>
    <n v="1200"/>
    <m/>
    <n v="0"/>
    <m/>
    <s v="08|00:30:00|weekdays|True|125"/>
    <n v="5"/>
    <m/>
    <m/>
    <n v="0.28258386634358001"/>
    <x v="2"/>
    <m/>
  </r>
  <r>
    <n v="18481920200"/>
    <x v="1"/>
    <s v="Dzielnica strachu"/>
    <s v="Dzielnica strachu"/>
    <d v="2023-06-15T00:00:00"/>
    <d v="1899-12-30T00:40:00"/>
    <n v="1200"/>
    <m/>
    <n v="0"/>
    <m/>
    <s v="03|00:10:00|weekdays|False|125"/>
    <n v="5"/>
    <m/>
    <m/>
    <n v="0.24601289910609858"/>
    <x v="2"/>
    <m/>
  </r>
  <r>
    <n v="18481920203"/>
    <x v="1"/>
    <s v="Lombard. Życie pod zastaw"/>
    <s v="Lombard. Życie pod zastaw"/>
    <d v="2023-06-15T00:00:00"/>
    <d v="1899-12-30T01:37:00"/>
    <n v="900"/>
    <m/>
    <n v="0"/>
    <m/>
    <s v="10|00:10:00|group|False|125"/>
    <n v="15"/>
    <m/>
    <m/>
    <n v="0.1870556415670554"/>
    <x v="2"/>
    <m/>
  </r>
  <r>
    <n v="18481920204"/>
    <x v="1"/>
    <s v="Lombard. Życie pod zastaw"/>
    <s v="Lombard. Życie pod zastaw"/>
    <d v="2023-06-15T00:00:00"/>
    <d v="1899-12-30T01:44:00"/>
    <n v="900"/>
    <m/>
    <n v="0"/>
    <m/>
    <s v="10|00:10:00|group|False|125"/>
    <n v="11"/>
    <m/>
    <m/>
    <n v="0.17110655065796448"/>
    <x v="2"/>
    <m/>
  </r>
  <r>
    <n v="18481920207"/>
    <x v="1"/>
    <s v="Z archiwum policji"/>
    <s v="Z archiwum policji"/>
    <d v="2023-06-15T00:00:00"/>
    <d v="1899-12-30T02:41:00"/>
    <n v="450"/>
    <m/>
    <n v="0"/>
    <m/>
    <s v="03|00:10:00|weekdays|False|125"/>
    <n v="5"/>
    <m/>
    <m/>
    <n v="8.7282337164786963E-2"/>
    <x v="2"/>
    <m/>
  </r>
  <r>
    <n v="18481920208"/>
    <x v="1"/>
    <s v="Z archiwum policji"/>
    <s v="Z archiwum policji"/>
    <d v="2023-06-15T00:00:00"/>
    <d v="1899-12-30T02:48:00"/>
    <n v="450"/>
    <m/>
    <n v="0"/>
    <m/>
    <s v="10|00:10:00|group|False|125"/>
    <n v="9"/>
    <m/>
    <m/>
    <n v="9.9213376339083253E-2"/>
    <x v="2"/>
    <m/>
  </r>
  <r>
    <n v="18481920210"/>
    <x v="1"/>
    <s v="Taki jest świat"/>
    <s v="UNKNOWN"/>
    <d v="2023-06-15T00:00:00"/>
    <d v="1899-12-30T03:38:00"/>
    <n v="450"/>
    <m/>
    <n v="0"/>
    <m/>
    <s v="02|00:20:00|weekdays|True|125"/>
    <n v="6"/>
    <m/>
    <m/>
    <n v="8.9866235045777704E-2"/>
    <x v="2"/>
    <m/>
  </r>
  <r>
    <n v="18481920211"/>
    <x v="1"/>
    <s v="UNKNOWN"/>
    <s v="Biesiada na cztery pory roku"/>
    <d v="2023-06-15T00:00:00"/>
    <d v="1899-12-30T03:44:00"/>
    <n v="450"/>
    <m/>
    <n v="0"/>
    <m/>
    <s v="03|00:10:00|weekdays|False|125"/>
    <n v="8"/>
    <m/>
    <m/>
    <n v="8.830233716478697E-2"/>
    <x v="2"/>
    <m/>
  </r>
  <r>
    <n v="18481920213"/>
    <x v="1"/>
    <s v="Biesiada na cztery pory roku"/>
    <s v="Biesiada na cztery pory roku"/>
    <d v="2023-06-15T00:00:00"/>
    <d v="1899-12-30T04:12:00"/>
    <n v="450"/>
    <m/>
    <n v="0"/>
    <m/>
    <s v="03|00:10:00|weekdays|False|125"/>
    <n v="8"/>
    <m/>
    <m/>
    <n v="8.0652337164786966E-2"/>
    <x v="2"/>
    <m/>
  </r>
  <r>
    <n v="18481920214"/>
    <x v="1"/>
    <s v="Biesiada na cztery pory roku"/>
    <s v="Biesiada na cztery pory roku"/>
    <d v="2023-06-15T00:00:00"/>
    <d v="1899-12-30T04:18:00"/>
    <n v="450"/>
    <m/>
    <n v="0"/>
    <m/>
    <s v="03|00:10:00|weekdays|False|125"/>
    <n v="5"/>
    <m/>
    <m/>
    <n v="8.422233716478697E-2"/>
    <x v="2"/>
    <m/>
  </r>
  <r>
    <n v="18481920219"/>
    <x v="1"/>
    <s v="Rodzinny interes"/>
    <s v="Rodzinny interes"/>
    <d v="2023-06-15T00:00:00"/>
    <d v="1899-12-30T05:14:00"/>
    <n v="450"/>
    <m/>
    <n v="0"/>
    <m/>
    <s v="02|00:20:00|weekdays|True|125"/>
    <n v="6"/>
    <m/>
    <m/>
    <n v="8.8999568379111035E-2"/>
    <x v="2"/>
    <m/>
  </r>
  <r>
    <n v="18481920220"/>
    <x v="1"/>
    <s v="Rodzinny interes"/>
    <s v="Rodzinny interes"/>
    <d v="2023-06-15T00:00:00"/>
    <d v="1899-12-30T05:20:00"/>
    <n v="450"/>
    <m/>
    <n v="0"/>
    <m/>
    <s v="02|00:20:00|weekdays|True|125"/>
    <n v="5"/>
    <m/>
    <m/>
    <n v="8.7092901712444368E-2"/>
    <x v="2"/>
    <m/>
  </r>
  <r>
    <n v="18481920223"/>
    <x v="1"/>
    <s v="Kobra - oddział specjalny"/>
    <s v="Kobra - oddział specjalny"/>
    <d v="2023-06-15T00:00:00"/>
    <d v="1899-12-30T06:14:00"/>
    <n v="600"/>
    <m/>
    <n v="0"/>
    <m/>
    <s v="02|00:20:00|weekdays|True|125"/>
    <n v="6"/>
    <m/>
    <m/>
    <n v="0.1175105356165925"/>
    <x v="2"/>
    <m/>
  </r>
  <r>
    <n v="18481920225"/>
    <x v="1"/>
    <s v="Kobra - oddział specjalny"/>
    <s v="Kobra - oddział specjalny"/>
    <d v="2023-06-15T00:00:00"/>
    <d v="1899-12-30T06:36:00"/>
    <n v="600"/>
    <m/>
    <n v="0"/>
    <m/>
    <s v="03|00:10:00|weekdays|False|125"/>
    <n v="5"/>
    <m/>
    <m/>
    <n v="0.13575644955304927"/>
    <x v="2"/>
    <m/>
  </r>
  <r>
    <n v="18481920227"/>
    <x v="1"/>
    <s v="Kobra - oddział specjalny"/>
    <s v="Kobra - oddział specjalny"/>
    <d v="2023-06-15T00:00:00"/>
    <d v="1899-12-30T07:09:00"/>
    <n v="1100"/>
    <m/>
    <n v="0"/>
    <m/>
    <s v="02|00:20:00|weekdays|True|125"/>
    <n v="5"/>
    <m/>
    <m/>
    <n v="0.22606709307486403"/>
    <x v="2"/>
    <m/>
  </r>
  <r>
    <n v="18481920229"/>
    <x v="1"/>
    <s v="Kobra - oddział specjalny"/>
    <s v="Kobra - oddział specjalny"/>
    <d v="2023-06-15T00:00:00"/>
    <d v="1899-12-30T07:38:00"/>
    <n v="1100"/>
    <m/>
    <n v="0"/>
    <m/>
    <s v="02|00:20:00|weekdays|True|125"/>
    <n v="5"/>
    <m/>
    <m/>
    <n v="0.25726709307486401"/>
    <x v="2"/>
    <m/>
  </r>
  <r>
    <n v="18481920231"/>
    <x v="1"/>
    <s v="Lombard. Życie pod zastaw"/>
    <s v="Lombard. Życie pod zastaw"/>
    <d v="2023-06-15T00:00:00"/>
    <d v="1899-12-30T08:09:00"/>
    <n v="1200"/>
    <m/>
    <n v="0"/>
    <m/>
    <s v="01|00:10:00|weekdays|True|125"/>
    <n v="5"/>
    <m/>
    <m/>
    <n v="0.28898257669360472"/>
    <x v="2"/>
    <m/>
  </r>
  <r>
    <n v="18481920233"/>
    <x v="1"/>
    <s v="Lombard. Życie pod zastaw"/>
    <s v="Lombard. Życie pod zastaw"/>
    <d v="2023-06-15T00:00:00"/>
    <d v="1899-12-30T08:36:00"/>
    <n v="1200"/>
    <m/>
    <n v="0"/>
    <m/>
    <s v="07|00:20:00|weekdays|False|125"/>
    <n v="6"/>
    <m/>
    <m/>
    <n v="0.26861354393108622"/>
    <x v="2"/>
    <m/>
  </r>
  <r>
    <n v="18481920235"/>
    <x v="1"/>
    <s v="Rodzinny interes"/>
    <s v="Rodzinny interes"/>
    <d v="2023-06-15T00:00:00"/>
    <d v="1899-12-30T09:14:00"/>
    <n v="1000"/>
    <m/>
    <n v="0"/>
    <m/>
    <s v="03|00:10:00|weekdays|False|125"/>
    <n v="5"/>
    <m/>
    <m/>
    <n v="0.24020074925508211"/>
    <x v="2"/>
    <m/>
  </r>
  <r>
    <n v="18481920237"/>
    <x v="1"/>
    <s v="Rodzinny interes"/>
    <s v="Rodzinny interes"/>
    <d v="2023-06-15T00:00:00"/>
    <d v="1899-12-30T09:42:00"/>
    <n v="1000"/>
    <m/>
    <n v="0"/>
    <m/>
    <s v="03|00:10:00|weekdays|False|125"/>
    <n v="6"/>
    <m/>
    <m/>
    <n v="0.23816074925508215"/>
    <x v="2"/>
    <m/>
  </r>
  <r>
    <n v="18481920239"/>
    <x v="1"/>
    <s v="Lombard. Życie pod zastaw"/>
    <s v="Lombard. Życie pod zastaw"/>
    <d v="2023-06-15T00:00:00"/>
    <d v="1899-12-30T10:24:00"/>
    <n v="1000"/>
    <m/>
    <n v="0"/>
    <m/>
    <s v="11|00:20:00|group|True|125"/>
    <n v="18"/>
    <m/>
    <m/>
    <n v="0.21882849063006155"/>
    <x v="2"/>
    <m/>
  </r>
  <r>
    <n v="18481920241"/>
    <x v="1"/>
    <s v="Lombard. Życie pod zastaw"/>
    <s v="Lombard. Życie pod zastaw"/>
    <d v="2023-06-15T00:00:00"/>
    <d v="1899-12-30T10:49:00"/>
    <n v="1000"/>
    <m/>
    <n v="0"/>
    <m/>
    <s v="11|00:20:00|group|True|125"/>
    <n v="7"/>
    <m/>
    <m/>
    <n v="0.2173951572967282"/>
    <x v="2"/>
    <m/>
  </r>
  <r>
    <n v="18481920243"/>
    <x v="1"/>
    <s v="Zaklinaczka duchów"/>
    <s v="Zaklinaczka duchów"/>
    <d v="2023-06-15T00:00:00"/>
    <d v="1899-12-30T11:09:00"/>
    <n v="1000"/>
    <m/>
    <n v="0"/>
    <m/>
    <s v="06|00:10:00|weekdays|False|124"/>
    <n v="5"/>
    <m/>
    <m/>
    <n v="0.22029225428111091"/>
    <x v="2"/>
    <m/>
  </r>
  <r>
    <n v="18481920245"/>
    <x v="1"/>
    <s v="Zaklinaczka duchów"/>
    <s v="Zaklinaczka duchów"/>
    <d v="2023-06-15T00:00:00"/>
    <d v="1899-12-30T11:39:00"/>
    <n v="1000"/>
    <m/>
    <n v="0"/>
    <m/>
    <s v="10|00:10:00|group|False|125"/>
    <n v="15"/>
    <m/>
    <m/>
    <n v="0.22542182396339486"/>
    <x v="2"/>
    <m/>
  </r>
  <r>
    <n v="18481920247"/>
    <x v="1"/>
    <s v="Zaklinaczka duchów"/>
    <s v="Zaklinaczka duchów"/>
    <d v="2023-06-15T00:00:00"/>
    <d v="1899-12-30T12:11:00"/>
    <n v="1500"/>
    <m/>
    <n v="0"/>
    <m/>
    <s v="04|00:10:00|weekdays|True|124"/>
    <n v="5"/>
    <m/>
    <m/>
    <n v="0.31299547840604913"/>
    <x v="2"/>
    <m/>
  </r>
  <r>
    <n v="18481920249"/>
    <x v="1"/>
    <s v="Zaklinaczka duchów"/>
    <s v="Zaklinaczka duchów"/>
    <d v="2023-06-15T00:00:00"/>
    <d v="1899-12-30T12:39:00"/>
    <n v="1500"/>
    <m/>
    <n v="0"/>
    <m/>
    <s v="06|00:10:00|weekdays|False|124"/>
    <n v="5"/>
    <m/>
    <m/>
    <n v="0.3345783814216664"/>
    <x v="2"/>
    <m/>
  </r>
  <r>
    <n v="18481920251"/>
    <x v="1"/>
    <s v="Lekarze na start"/>
    <s v="Lekarze na start"/>
    <d v="2023-06-15T00:00:00"/>
    <d v="1899-12-30T13:10:00"/>
    <n v="1300"/>
    <m/>
    <n v="0"/>
    <m/>
    <s v="03|00:10:00|weekdays|False|125"/>
    <n v="6"/>
    <m/>
    <m/>
    <n v="0.2791789740316068"/>
    <x v="2"/>
    <m/>
  </r>
  <r>
    <n v="18481920254"/>
    <x v="1"/>
    <s v="Lekarze na start"/>
    <s v="Lekarze na start"/>
    <d v="2023-06-15T00:00:00"/>
    <d v="1899-12-30T13:40:00"/>
    <n v="1300"/>
    <m/>
    <n v="0"/>
    <m/>
    <s v="03|00:10:00|weekdays|False|125"/>
    <n v="6"/>
    <m/>
    <m/>
    <n v="0.3225289740316068"/>
    <x v="2"/>
    <m/>
  </r>
  <r>
    <n v="18481920257"/>
    <x v="1"/>
    <s v="Lombard. Życie pod zastaw"/>
    <s v="Lombard. Życie pod zastaw"/>
    <d v="2023-06-15T00:00:00"/>
    <d v="1899-12-30T14:29:00"/>
    <n v="1100"/>
    <m/>
    <n v="0"/>
    <m/>
    <s v="12|00:20:00|group|False|125"/>
    <n v="11"/>
    <m/>
    <m/>
    <n v="0.25742921848094646"/>
    <x v="2"/>
    <m/>
  </r>
  <r>
    <n v="18481920259"/>
    <x v="1"/>
    <s v="Lombard. Życie pod zastaw"/>
    <s v="Lombard. Życie pod zastaw"/>
    <d v="2023-06-15T00:00:00"/>
    <d v="1899-12-30T14:50:00"/>
    <n v="1100"/>
    <m/>
    <n v="0"/>
    <m/>
    <s v="09|00:10:00|group|True|125"/>
    <n v="6"/>
    <m/>
    <m/>
    <n v="0.26103827525400802"/>
    <x v="2"/>
    <m/>
  </r>
  <r>
    <n v="18481920261"/>
    <x v="1"/>
    <s v="Lombard. Życie pod zastaw"/>
    <s v="Lombard. Życie pod zastaw"/>
    <d v="2023-06-15T00:00:00"/>
    <d v="1899-12-30T15:14:00"/>
    <n v="1900"/>
    <m/>
    <n v="0"/>
    <m/>
    <s v="04|00:10:00|weekdays|True|124"/>
    <n v="5"/>
    <m/>
    <m/>
    <n v="0.3654849393143289"/>
    <x v="2"/>
    <m/>
  </r>
  <r>
    <n v="18481920263"/>
    <x v="1"/>
    <s v="Lombard. Życie pod zastaw"/>
    <s v="Lombard. Życie pod zastaw"/>
    <d v="2023-06-15T00:00:00"/>
    <d v="1899-12-30T15:41:00"/>
    <n v="1900"/>
    <m/>
    <n v="0"/>
    <m/>
    <s v="06|00:10:00|weekdays|False|124"/>
    <n v="6"/>
    <m/>
    <m/>
    <n v="0.41653128313411081"/>
    <x v="2"/>
    <m/>
  </r>
  <r>
    <n v="18481920265"/>
    <x v="1"/>
    <s v="Rodzinny interes"/>
    <s v="Rodzinny interes"/>
    <d v="2023-06-15T00:00:00"/>
    <d v="1899-12-30T16:12:00"/>
    <n v="1400"/>
    <m/>
    <n v="0"/>
    <m/>
    <s v="06|00:10:00|weekdays|False|124"/>
    <n v="6"/>
    <m/>
    <m/>
    <n v="0.32693182266022197"/>
    <x v="2"/>
    <m/>
  </r>
  <r>
    <n v="18481920267"/>
    <x v="1"/>
    <s v="Rodzinny interes"/>
    <s v="Rodzinny interes"/>
    <d v="2023-06-15T00:00:00"/>
    <d v="1899-12-30T16:39:00"/>
    <n v="1400"/>
    <m/>
    <n v="0"/>
    <m/>
    <s v="06|00:10:00|weekdays|False|124"/>
    <n v="6"/>
    <m/>
    <m/>
    <n v="0.32999848932688863"/>
    <x v="2"/>
    <m/>
  </r>
  <r>
    <n v="18481920269"/>
    <x v="1"/>
    <s v="Lekarze na start"/>
    <s v="Lekarze na start"/>
    <d v="2023-06-15T00:00:00"/>
    <d v="1899-12-30T17:10:00"/>
    <n v="2100"/>
    <m/>
    <n v="0"/>
    <m/>
    <s v="06|00:10:00|weekdays|False|124"/>
    <n v="6"/>
    <m/>
    <m/>
    <n v="0.42599773399033297"/>
    <x v="2"/>
    <m/>
  </r>
  <r>
    <n v="18481920272"/>
    <x v="1"/>
    <s v="Lekarze na start"/>
    <s v="Lekarze na start"/>
    <d v="2023-06-15T00:00:00"/>
    <d v="1899-12-30T17:40:00"/>
    <n v="2100"/>
    <m/>
    <n v="0"/>
    <m/>
    <s v="06|00:10:00|weekdays|False|124"/>
    <n v="6"/>
    <m/>
    <m/>
    <n v="0.46203106732366628"/>
    <x v="2"/>
    <m/>
  </r>
  <r>
    <n v="18481920275"/>
    <x v="1"/>
    <s v="Lombard. Życie pod zastaw"/>
    <s v="Lombard. Życie pod zastaw"/>
    <d v="2023-06-15T00:00:00"/>
    <d v="1899-12-30T18:09:00"/>
    <n v="3000"/>
    <m/>
    <n v="0"/>
    <m/>
    <s v="03|00:10:00|weekdays|False|125"/>
    <n v="6"/>
    <m/>
    <m/>
    <n v="0.60738224776524641"/>
    <x v="2"/>
    <m/>
  </r>
  <r>
    <n v="18481920277"/>
    <x v="1"/>
    <s v="Lombard. Życie pod zastaw"/>
    <s v="Lombard. Życie pod zastaw"/>
    <d v="2023-06-15T00:00:00"/>
    <d v="1899-12-30T18:36:00"/>
    <n v="3000"/>
    <m/>
    <n v="0"/>
    <m/>
    <s v="07|00:20:00|weekdays|False|125"/>
    <n v="6"/>
    <m/>
    <m/>
    <n v="0.63315052649438219"/>
    <x v="2"/>
    <m/>
  </r>
  <r>
    <n v="18481920279"/>
    <x v="1"/>
    <s v="Lombard. Życie pod zastaw"/>
    <s v="Lombard. Życie pod zastaw"/>
    <d v="2023-06-15T00:00:00"/>
    <d v="1899-12-30T19:09:00"/>
    <n v="3400"/>
    <m/>
    <n v="0"/>
    <m/>
    <s v="04|00:10:00|weekdays|True|124"/>
    <n v="6"/>
    <m/>
    <m/>
    <n v="0.74488041772037794"/>
    <x v="2"/>
    <m/>
  </r>
  <r>
    <n v="18481920281"/>
    <x v="1"/>
    <s v="Lombard. Życie pod zastaw"/>
    <s v="Lombard. Życie pod zastaw"/>
    <d v="2023-06-15T00:00:00"/>
    <d v="1899-12-30T19:37:00"/>
    <n v="3400"/>
    <m/>
    <n v="0"/>
    <m/>
    <s v="05|00:20:00|weekdays|True|124"/>
    <n v="6"/>
    <m/>
    <m/>
    <n v="0.87230504113807761"/>
    <x v="2"/>
    <m/>
  </r>
  <r>
    <n v="18481920283"/>
    <x v="1"/>
    <s v="Mystery St. Tropez"/>
    <s v="Mystery St. Tropez"/>
    <d v="2023-06-15T00:00:00"/>
    <d v="1899-12-30T20:15:00"/>
    <n v="4500"/>
    <m/>
    <n v="0"/>
    <m/>
    <s v="03|00:10:00|weekdays|False|125"/>
    <n v="5"/>
    <m/>
    <m/>
    <n v="0.90444337164786959"/>
    <x v="2"/>
    <m/>
  </r>
  <r>
    <n v="18481920284"/>
    <x v="1"/>
    <s v="Mystery St. Tropez"/>
    <s v="Mystery St. Tropez"/>
    <d v="2023-06-15T00:00:00"/>
    <d v="1899-12-30T20:21:00"/>
    <n v="4500"/>
    <m/>
    <n v="0"/>
    <m/>
    <s v="03|00:10:00|weekdays|False|125"/>
    <n v="9"/>
    <m/>
    <m/>
    <n v="0.90115670498120293"/>
    <x v="2"/>
    <m/>
  </r>
  <r>
    <n v="18481920286"/>
    <x v="1"/>
    <s v="Mystery St. Tropez"/>
    <s v="UNKNOWN"/>
    <d v="2023-06-15T00:00:00"/>
    <d v="1899-12-30T21:41:00"/>
    <n v="4400"/>
    <m/>
    <n v="0"/>
    <m/>
    <s v="10|00:10:00|group|False|125"/>
    <n v="9"/>
    <m/>
    <m/>
    <n v="0.98128758099449298"/>
    <x v="2"/>
    <m/>
  </r>
  <r>
    <n v="18481920287"/>
    <x v="1"/>
    <s v="UNKNOWN"/>
    <s v="Ibiza"/>
    <d v="2023-06-15T00:00:00"/>
    <d v="1899-12-30T21:47:00"/>
    <n v="4400"/>
    <m/>
    <n v="0"/>
    <m/>
    <s v="07|00:20:00|weekdays|False|125"/>
    <n v="5"/>
    <m/>
    <m/>
    <n v="0.92538299441398275"/>
    <x v="2"/>
    <m/>
  </r>
  <r>
    <n v="18481920289"/>
    <x v="1"/>
    <s v="Ibiza"/>
    <s v="Ibiza"/>
    <d v="2023-06-15T00:00:00"/>
    <d v="1899-12-30T22:18:00"/>
    <n v="5000"/>
    <m/>
    <n v="0"/>
    <m/>
    <s v="10|00:10:00|group|False|125"/>
    <n v="14"/>
    <m/>
    <m/>
    <n v="1.0055829293407839"/>
    <x v="2"/>
    <m/>
  </r>
  <r>
    <n v="18481920290"/>
    <x v="1"/>
    <s v="Ibiza"/>
    <s v="Ibiza"/>
    <d v="2023-06-15T00:00:00"/>
    <d v="1899-12-30T22:24:00"/>
    <n v="5000"/>
    <m/>
    <n v="0"/>
    <m/>
    <s v="10|00:10:00|group|False|125"/>
    <n v="16"/>
    <m/>
    <m/>
    <n v="1.0332257864836409"/>
    <x v="2"/>
    <m/>
  </r>
  <r>
    <n v="18481920293"/>
    <x v="1"/>
    <s v="Dzielnica strachu"/>
    <s v="Dzielnica strachu"/>
    <d v="2023-06-15T00:00:00"/>
    <d v="1899-12-30T23:37:00"/>
    <n v="1900"/>
    <m/>
    <n v="0"/>
    <m/>
    <s v="05|00:20:00|weekdays|True|124"/>
    <n v="5"/>
    <m/>
    <m/>
    <n v="0.44441811122421981"/>
    <x v="2"/>
    <m/>
  </r>
  <r>
    <n v="18481920294"/>
    <x v="1"/>
    <s v="Dzielnica strachu"/>
    <s v="Dzielnica strachu"/>
    <d v="2023-06-15T00:00:00"/>
    <d v="1899-12-30T23:43:00"/>
    <n v="1900"/>
    <m/>
    <n v="0"/>
    <m/>
    <s v="07|00:20:00|weekdays|False|125"/>
    <n v="6"/>
    <m/>
    <m/>
    <n v="0.44410477789088648"/>
    <x v="2"/>
    <m/>
  </r>
  <r>
    <n v="18481920297"/>
    <x v="1"/>
    <s v="Lombard. Życie pod zastaw"/>
    <s v="Lombard. Życie pod zastaw"/>
    <d v="2023-06-16T00:00:00"/>
    <d v="1899-12-30T00:40:00"/>
    <n v="1400"/>
    <m/>
    <n v="0"/>
    <m/>
    <s v="07|00:20:00|weekdays|False|125"/>
    <n v="5"/>
    <m/>
    <m/>
    <n v="0.25572913458626723"/>
    <x v="2"/>
    <m/>
  </r>
  <r>
    <n v="18481920298"/>
    <x v="1"/>
    <s v="Lombard. Życie pod zastaw"/>
    <s v="Lombard. Życie pod zastaw"/>
    <d v="2023-06-16T00:00:00"/>
    <d v="1899-12-30T00:47:00"/>
    <n v="1400"/>
    <m/>
    <n v="0"/>
    <m/>
    <s v="07|00:20:00|weekdays|False|125"/>
    <n v="5"/>
    <m/>
    <m/>
    <n v="0.26324913458626725"/>
    <x v="2"/>
    <m/>
  </r>
  <r>
    <n v="18481920301"/>
    <x v="1"/>
    <s v="Menu na miarę"/>
    <s v="Menu na miarę"/>
    <d v="2023-06-16T00:00:00"/>
    <d v="1899-12-30T01:46:00"/>
    <n v="800"/>
    <m/>
    <n v="0"/>
    <m/>
    <s v="10|00:10:00|group|False|125"/>
    <n v="11"/>
    <m/>
    <m/>
    <n v="0.15609067129192802"/>
    <x v="2"/>
    <m/>
  </r>
  <r>
    <n v="18481920302"/>
    <x v="1"/>
    <s v="Menu na miarę"/>
    <s v="Menu na miarę"/>
    <d v="2023-06-16T00:00:00"/>
    <d v="1899-12-30T01:53:00"/>
    <n v="800"/>
    <m/>
    <n v="0"/>
    <m/>
    <s v="12|00:20:00|group|False|125"/>
    <n v="10"/>
    <m/>
    <m/>
    <n v="0.15757612583738256"/>
    <x v="2"/>
    <m/>
  </r>
  <r>
    <n v="18481920305"/>
    <x v="1"/>
    <s v="Z archiwum policji"/>
    <s v="Z archiwum policji"/>
    <d v="2023-06-16T00:00:00"/>
    <d v="1899-12-30T02:24:00"/>
    <n v="600"/>
    <m/>
    <n v="0"/>
    <m/>
    <s v="03|00:10:00|weekdays|False|125"/>
    <n v="5"/>
    <m/>
    <m/>
    <n v="0.11739644955304929"/>
    <x v="2"/>
    <m/>
  </r>
  <r>
    <n v="18481920306"/>
    <x v="1"/>
    <s v="Z archiwum policji"/>
    <s v="Z archiwum policji"/>
    <d v="2023-06-16T00:00:00"/>
    <d v="1899-12-30T02:31:00"/>
    <n v="600"/>
    <m/>
    <n v="0"/>
    <m/>
    <s v="03|00:10:00|weekdays|False|125"/>
    <n v="7"/>
    <m/>
    <m/>
    <n v="0.11943644955304929"/>
    <x v="2"/>
    <m/>
  </r>
  <r>
    <n v="18481920309"/>
    <x v="1"/>
    <s v="Menu na miarę"/>
    <s v="Menu na miarę"/>
    <d v="2023-06-16T00:00:00"/>
    <d v="1899-12-30T03:28:00"/>
    <n v="450"/>
    <m/>
    <n v="0"/>
    <m/>
    <s v="07|00:20:00|weekdays|False|125"/>
    <n v="6"/>
    <m/>
    <m/>
    <n v="7.7230078974157332E-2"/>
    <x v="2"/>
    <m/>
  </r>
  <r>
    <n v="18481920310"/>
    <x v="1"/>
    <s v="Menu na miarę"/>
    <s v="Menu na miarę"/>
    <d v="2023-06-16T00:00:00"/>
    <d v="1899-12-30T03:35:00"/>
    <n v="450"/>
    <m/>
    <n v="0"/>
    <m/>
    <s v="07|00:20:00|weekdays|False|125"/>
    <n v="6"/>
    <m/>
    <m/>
    <n v="7.7230078974157332E-2"/>
    <x v="2"/>
    <m/>
  </r>
  <r>
    <n v="18481920313"/>
    <x v="1"/>
    <s v="Z archiwum policji"/>
    <s v="Z archiwum policji"/>
    <d v="2023-06-16T00:00:00"/>
    <d v="1899-12-30T04:43:00"/>
    <n v="450"/>
    <m/>
    <n v="0"/>
    <m/>
    <s v="02|00:20:00|weekdays|True|125"/>
    <n v="6"/>
    <m/>
    <m/>
    <n v="6.8199568379111036E-2"/>
    <x v="2"/>
    <m/>
  </r>
  <r>
    <n v="18481920314"/>
    <x v="1"/>
    <s v="Z archiwum policji"/>
    <s v="Z archiwum policji"/>
    <d v="2023-06-16T00:00:00"/>
    <d v="1899-12-30T04:49:00"/>
    <n v="450"/>
    <m/>
    <n v="0"/>
    <m/>
    <s v="07|00:20:00|weekdays|False|125"/>
    <n v="6"/>
    <m/>
    <m/>
    <n v="6.7830078974157326E-2"/>
    <x v="2"/>
    <m/>
  </r>
  <r>
    <n v="18481920317"/>
    <x v="1"/>
    <s v="Rodzinny interes"/>
    <s v="Rodzinny interes"/>
    <d v="2023-06-16T00:00:00"/>
    <d v="1899-12-30T05:12:00"/>
    <n v="450"/>
    <m/>
    <n v="0"/>
    <m/>
    <s v="03|00:10:00|weekdays|False|125"/>
    <n v="7"/>
    <m/>
    <m/>
    <n v="9.4859480021929815E-2"/>
    <x v="2"/>
    <m/>
  </r>
  <r>
    <n v="18481920318"/>
    <x v="1"/>
    <s v="Rodzinny interes"/>
    <s v="Rodzinny interes"/>
    <d v="2023-06-16T00:00:00"/>
    <d v="1899-12-30T05:18:00"/>
    <n v="450"/>
    <m/>
    <n v="0"/>
    <m/>
    <s v="07|00:20:00|weekdays|False|125"/>
    <n v="7"/>
    <m/>
    <m/>
    <n v="8.8308650402728756E-2"/>
    <x v="2"/>
    <m/>
  </r>
  <r>
    <n v="18481920321"/>
    <x v="1"/>
    <s v="Kobra - oddział specjalny"/>
    <s v="Kobra - oddział specjalny"/>
    <d v="2023-06-16T00:00:00"/>
    <d v="1899-12-30T06:09:00"/>
    <n v="700"/>
    <m/>
    <n v="0"/>
    <m/>
    <s v="02|00:20:00|weekdays|True|125"/>
    <n v="6"/>
    <m/>
    <m/>
    <n v="0.13565118044158012"/>
    <x v="2"/>
    <m/>
  </r>
  <r>
    <n v="18481920323"/>
    <x v="1"/>
    <s v="Kobra - oddział specjalny"/>
    <s v="Kobra - oddział specjalny"/>
    <d v="2023-06-16T00:00:00"/>
    <d v="1899-12-30T06:38:00"/>
    <n v="700"/>
    <m/>
    <n v="0"/>
    <m/>
    <s v="07|00:20:00|weekdays|False|125"/>
    <n v="6"/>
    <m/>
    <m/>
    <n v="0.14650790062646696"/>
    <x v="2"/>
    <m/>
  </r>
  <r>
    <n v="18481920325"/>
    <x v="1"/>
    <s v="Kobra - oddział specjalny"/>
    <s v="Kobra - oddział specjalny"/>
    <d v="2023-06-16T00:00:00"/>
    <d v="1899-12-30T07:11:00"/>
    <n v="700"/>
    <m/>
    <n v="0"/>
    <m/>
    <s v="03|00:10:00|weekdays|False|125"/>
    <n v="6"/>
    <m/>
    <m/>
    <n v="0.1546425244785575"/>
    <x v="2"/>
    <m/>
  </r>
  <r>
    <n v="18481920327"/>
    <x v="1"/>
    <s v="Kobra - oddział specjalny"/>
    <s v="Kobra - oddział specjalny"/>
    <d v="2023-06-16T00:00:00"/>
    <d v="1899-12-30T07:38:00"/>
    <n v="700"/>
    <m/>
    <n v="0"/>
    <m/>
    <s v="07|00:20:00|weekdays|False|125"/>
    <n v="6"/>
    <m/>
    <m/>
    <n v="0.1731412339598003"/>
    <x v="2"/>
    <m/>
  </r>
  <r>
    <n v="18481920329"/>
    <x v="1"/>
    <s v="Lombard. Życie pod zastaw"/>
    <s v="Lombard. Życie pod zastaw"/>
    <d v="2023-06-16T00:00:00"/>
    <d v="1899-12-30T08:15:00"/>
    <n v="900"/>
    <m/>
    <n v="0"/>
    <m/>
    <s v="02|00:20:00|weekdays|True|125"/>
    <n v="6"/>
    <m/>
    <m/>
    <n v="0.24039913675822208"/>
    <x v="2"/>
    <m/>
  </r>
  <r>
    <n v="18481920331"/>
    <x v="1"/>
    <s v="Lombard. Życie pod zastaw"/>
    <s v="Lombard. Życie pod zastaw"/>
    <d v="2023-06-16T00:00:00"/>
    <d v="1899-12-30T08:50:00"/>
    <n v="900"/>
    <m/>
    <n v="0"/>
    <m/>
    <s v="12|00:20:00|group|False|125"/>
    <n v="6"/>
    <m/>
    <m/>
    <n v="0.23163230823372205"/>
    <x v="2"/>
    <m/>
  </r>
  <r>
    <n v="18481920333"/>
    <x v="1"/>
    <s v="Rodzinny interes"/>
    <s v="Rodzinny interes"/>
    <d v="2023-06-16T00:00:00"/>
    <d v="1899-12-30T09:12:00"/>
    <n v="700"/>
    <m/>
    <n v="0"/>
    <m/>
    <s v="03|00:10:00|weekdays|False|125"/>
    <n v="5"/>
    <m/>
    <m/>
    <n v="0.18201252447855751"/>
    <x v="2"/>
    <m/>
  </r>
  <r>
    <n v="18481920336"/>
    <x v="1"/>
    <s v="Rodzinny interes"/>
    <s v="Rodzinny interes"/>
    <d v="2023-06-16T00:00:00"/>
    <d v="1899-12-30T09:39:00"/>
    <n v="700"/>
    <m/>
    <n v="0"/>
    <m/>
    <s v="03|00:10:00|weekdays|False|125"/>
    <n v="5"/>
    <m/>
    <m/>
    <n v="0.17181252447855749"/>
    <x v="2"/>
    <m/>
  </r>
  <r>
    <n v="18481920338"/>
    <x v="1"/>
    <s v="Lombard. Życie pod zastaw"/>
    <s v="Lombard. Życie pod zastaw"/>
    <d v="2023-06-16T00:00:00"/>
    <d v="1899-12-30T10:29:00"/>
    <n v="800"/>
    <m/>
    <n v="0"/>
    <m/>
    <s v="12|00:20:00|group|False|125"/>
    <n v="5"/>
    <m/>
    <m/>
    <n v="0.19025612583738258"/>
    <x v="2"/>
    <m/>
  </r>
  <r>
    <n v="18481920340"/>
    <x v="1"/>
    <s v="Lombard. Życie pod zastaw"/>
    <s v="Lombard. Życie pod zastaw"/>
    <d v="2023-06-16T00:00:00"/>
    <d v="1899-12-30T10:50:00"/>
    <n v="800"/>
    <m/>
    <n v="0"/>
    <m/>
    <s v="12|00:20:00|group|False|125"/>
    <n v="14"/>
    <m/>
    <m/>
    <n v="0.20635041155166825"/>
    <x v="2"/>
    <m/>
  </r>
  <r>
    <n v="18481920342"/>
    <x v="1"/>
    <s v="Zaklinaczka duchów"/>
    <s v="Zaklinaczka duchów"/>
    <d v="2023-06-16T00:00:00"/>
    <d v="1899-12-30T11:11:00"/>
    <n v="800"/>
    <m/>
    <n v="0"/>
    <m/>
    <s v="04|00:10:00|weekdays|True|124"/>
    <n v="6"/>
    <m/>
    <m/>
    <n v="0.16321892181655953"/>
    <x v="2"/>
    <m/>
  </r>
  <r>
    <n v="18481920344"/>
    <x v="1"/>
    <s v="Zaklinaczka duchów"/>
    <s v="Zaklinaczka duchów"/>
    <d v="2023-06-16T00:00:00"/>
    <d v="1899-12-30T11:39:00"/>
    <n v="800"/>
    <m/>
    <n v="0"/>
    <m/>
    <s v="07|00:20:00|weekdays|False|125"/>
    <n v="5"/>
    <m/>
    <m/>
    <n v="0.17688236262072413"/>
    <x v="2"/>
    <m/>
  </r>
  <r>
    <n v="18481920346"/>
    <x v="1"/>
    <s v="Zaklinaczka duchów"/>
    <s v="Zaklinaczka duchów"/>
    <d v="2023-06-16T00:00:00"/>
    <d v="1899-12-30T12:11:00"/>
    <n v="1200"/>
    <m/>
    <n v="0"/>
    <m/>
    <s v="02|00:20:00|weekdays|True|125"/>
    <n v="5"/>
    <m/>
    <m/>
    <n v="0.23432773789985167"/>
    <x v="2"/>
    <m/>
  </r>
  <r>
    <n v="18481920348"/>
    <x v="1"/>
    <s v="Zaklinaczka duchów"/>
    <s v="Zaklinaczka duchów"/>
    <d v="2023-06-16T00:00:00"/>
    <d v="1899-12-30T12:39:00"/>
    <n v="1200"/>
    <m/>
    <n v="0"/>
    <m/>
    <s v="03|00:10:00|weekdays|False|125"/>
    <n v="5"/>
    <m/>
    <m/>
    <n v="0.23581289910609859"/>
    <x v="2"/>
    <m/>
  </r>
  <r>
    <n v="18481920350"/>
    <x v="1"/>
    <s v="Lekarze na start"/>
    <s v="Lekarze na start"/>
    <d v="2023-06-16T00:00:00"/>
    <d v="1899-12-30T13:10:00"/>
    <n v="1100"/>
    <m/>
    <n v="0"/>
    <m/>
    <s v="03|00:10:00|weekdays|False|125"/>
    <n v="6"/>
    <m/>
    <m/>
    <n v="0.23001682418059038"/>
    <x v="2"/>
    <m/>
  </r>
  <r>
    <n v="18481920353"/>
    <x v="1"/>
    <s v="Lekarze na start"/>
    <s v="Lekarze na start"/>
    <d v="2023-06-16T00:00:00"/>
    <d v="1899-12-30T13:40:00"/>
    <n v="1100"/>
    <m/>
    <n v="0"/>
    <m/>
    <s v="03|00:10:00|weekdays|False|125"/>
    <n v="6"/>
    <m/>
    <m/>
    <n v="0.27506682418059036"/>
    <x v="2"/>
    <m/>
  </r>
  <r>
    <n v="18481920356"/>
    <x v="1"/>
    <s v="Lombard. Życie pod zastaw"/>
    <s v="Lombard. Życie pod zastaw"/>
    <d v="2023-06-16T00:00:00"/>
    <d v="1899-12-30T14:13:00"/>
    <n v="1100"/>
    <m/>
    <n v="0"/>
    <m/>
    <s v="03|00:10:00|weekdays|False|125"/>
    <n v="6"/>
    <m/>
    <m/>
    <n v="0.26061682418059035"/>
    <x v="2"/>
    <m/>
  </r>
  <r>
    <n v="18481920358"/>
    <x v="1"/>
    <s v="Lombard. Życie pod zastaw"/>
    <s v="Lombard. Życie pod zastaw"/>
    <d v="2023-06-16T00:00:00"/>
    <d v="1899-12-30T14:50:00"/>
    <n v="1100"/>
    <m/>
    <n v="0"/>
    <m/>
    <s v="09|00:10:00|group|True|125"/>
    <n v="5"/>
    <m/>
    <m/>
    <n v="0.2383049419206747"/>
    <x v="2"/>
    <m/>
  </r>
  <r>
    <n v="18481920360"/>
    <x v="1"/>
    <s v="Lombard. Życie pod zastaw"/>
    <s v="Lombard. Życie pod zastaw"/>
    <d v="2023-06-16T00:00:00"/>
    <d v="1899-12-30T15:09:00"/>
    <n v="1700"/>
    <m/>
    <n v="0"/>
    <m/>
    <s v="01|00:10:00|weekdays|True|125"/>
    <n v="5"/>
    <m/>
    <m/>
    <n v="0.35232865031594007"/>
    <x v="2"/>
    <m/>
  </r>
  <r>
    <n v="18481920362"/>
    <x v="1"/>
    <s v="Lombard. Życie pod zastaw"/>
    <s v="Lombard. Życie pod zastaw"/>
    <d v="2023-06-16T00:00:00"/>
    <d v="1899-12-30T15:49:00"/>
    <n v="1700"/>
    <m/>
    <n v="0"/>
    <m/>
    <s v="07|00:20:00|weekdays|False|125"/>
    <n v="5"/>
    <m/>
    <m/>
    <n v="0.4159425205690388"/>
    <x v="2"/>
    <m/>
  </r>
  <r>
    <n v="18481920364"/>
    <x v="1"/>
    <s v="Rodzinny interes"/>
    <s v="Rodzinny interes"/>
    <d v="2023-06-16T00:00:00"/>
    <d v="1899-12-30T16:14:00"/>
    <n v="1300"/>
    <m/>
    <n v="0"/>
    <m/>
    <s v="07|00:20:00|weekdays|False|125"/>
    <n v="6"/>
    <m/>
    <m/>
    <n v="0.31449800592534338"/>
    <x v="2"/>
    <m/>
  </r>
  <r>
    <n v="18481920366"/>
    <x v="1"/>
    <s v="Rodzinny interes"/>
    <s v="Rodzinny interes"/>
    <d v="2023-06-16T00:00:00"/>
    <d v="1899-12-30T16:41:00"/>
    <n v="1300"/>
    <m/>
    <n v="0"/>
    <m/>
    <s v="03|00:10:00|weekdays|False|125"/>
    <n v="6"/>
    <m/>
    <m/>
    <n v="0.33952897403160676"/>
    <x v="2"/>
    <m/>
  </r>
  <r>
    <n v="18481920368"/>
    <x v="1"/>
    <s v="Lekarze na start"/>
    <s v="Lekarze na start"/>
    <d v="2023-06-16T00:00:00"/>
    <d v="1899-12-30T17:10:00"/>
    <n v="2400"/>
    <m/>
    <n v="0"/>
    <m/>
    <s v="06|00:10:00|weekdays|False|124"/>
    <n v="6"/>
    <m/>
    <m/>
    <n v="0.47086407694133287"/>
    <x v="2"/>
    <m/>
  </r>
  <r>
    <n v="18481920371"/>
    <x v="1"/>
    <s v="Lekarze na start"/>
    <s v="Lekarze na start"/>
    <d v="2023-06-16T00:00:00"/>
    <d v="1899-12-30T17:40:00"/>
    <n v="2400"/>
    <m/>
    <n v="0"/>
    <m/>
    <s v="06|00:10:00|weekdays|False|124"/>
    <n v="6"/>
    <m/>
    <m/>
    <n v="0.53373074360799955"/>
    <x v="2"/>
    <m/>
  </r>
  <r>
    <n v="18481920374"/>
    <x v="1"/>
    <s v="Lombard. Życie pod zastaw"/>
    <s v="Lombard. Życie pod zastaw"/>
    <d v="2023-06-16T00:00:00"/>
    <d v="1899-12-30T18:09:00"/>
    <n v="3200"/>
    <m/>
    <n v="0"/>
    <m/>
    <s v="03|00:10:00|weekdays|False|125"/>
    <n v="6"/>
    <m/>
    <m/>
    <n v="0.6658943976162629"/>
    <x v="2"/>
    <m/>
  </r>
  <r>
    <n v="18481920376"/>
    <x v="1"/>
    <s v="Lombard. Życie pod zastaw"/>
    <s v="Lombard. Życie pod zastaw"/>
    <d v="2023-06-16T00:00:00"/>
    <d v="1899-12-30T18:37:00"/>
    <n v="3200"/>
    <m/>
    <n v="0"/>
    <m/>
    <s v="07|00:20:00|weekdays|False|125"/>
    <n v="6"/>
    <m/>
    <m/>
    <n v="0.67870278381622984"/>
    <x v="2"/>
    <m/>
  </r>
  <r>
    <n v="18481920378"/>
    <x v="1"/>
    <s v="Lombard. Życie pod zastaw"/>
    <s v="Lombard. Życie pod zastaw"/>
    <d v="2023-06-16T00:00:00"/>
    <d v="1899-12-30T19:09:00"/>
    <n v="3200"/>
    <m/>
    <n v="0"/>
    <m/>
    <s v="04|00:10:00|weekdays|True|124"/>
    <n v="6"/>
    <m/>
    <m/>
    <n v="0.7600756872662382"/>
    <x v="2"/>
    <m/>
  </r>
  <r>
    <n v="18481920380"/>
    <x v="1"/>
    <s v="Lombard. Życie pod zastaw"/>
    <s v="Lombard. Życie pod zastaw"/>
    <d v="2023-06-16T00:00:00"/>
    <d v="1899-12-30T19:37:00"/>
    <n v="3200"/>
    <m/>
    <n v="0"/>
    <m/>
    <s v="05|00:20:00|weekdays|True|124"/>
    <n v="6"/>
    <m/>
    <m/>
    <n v="0.91996945048289658"/>
    <x v="2"/>
    <m/>
  </r>
  <r>
    <n v="18481920382"/>
    <x v="1"/>
    <s v="Krwawy sport"/>
    <s v="Krwawy sport"/>
    <d v="2023-06-16T00:00:00"/>
    <d v="1899-12-30T20:27:00"/>
    <n v="5000"/>
    <m/>
    <n v="0"/>
    <m/>
    <s v="03|00:10:00|weekdays|False|125"/>
    <n v="6"/>
    <m/>
    <m/>
    <n v="1.1704037462754107"/>
    <x v="2"/>
    <m/>
  </r>
  <r>
    <n v="18481920383"/>
    <x v="1"/>
    <s v="Krwawy sport"/>
    <s v="Krwawy sport"/>
    <d v="2023-06-16T00:00:00"/>
    <d v="1899-12-30T20:33:00"/>
    <n v="5000"/>
    <m/>
    <n v="0"/>
    <m/>
    <s v="07|00:20:00|weekdays|False|125"/>
    <n v="7"/>
    <m/>
    <m/>
    <n v="1.15637548066524"/>
    <x v="2"/>
    <m/>
  </r>
  <r>
    <n v="18481920385"/>
    <x v="1"/>
    <s v="Krwawy sport"/>
    <s v="UNKNOWN"/>
    <d v="2023-06-16T00:00:00"/>
    <d v="1899-12-30T21:38:00"/>
    <n v="3800"/>
    <m/>
    <n v="0"/>
    <m/>
    <s v="16|00:20:00|weekdays|False|124"/>
    <n v="5"/>
    <m/>
    <m/>
    <n v="0.85448794154734908"/>
    <x v="2"/>
    <m/>
  </r>
  <r>
    <n v="18481920386"/>
    <x v="1"/>
    <s v="UNKNOWN"/>
    <s v="Riddick"/>
    <d v="2023-06-16T00:00:00"/>
    <d v="1899-12-30T21:44:00"/>
    <n v="3800"/>
    <m/>
    <n v="0"/>
    <m/>
    <s v="12|00:20:00|group|False|125"/>
    <n v="5"/>
    <m/>
    <m/>
    <n v="0.85534159772756724"/>
    <x v="2"/>
    <m/>
  </r>
  <r>
    <n v="18481920388"/>
    <x v="1"/>
    <s v="Riddick"/>
    <s v="Riddick"/>
    <d v="2023-06-16T00:00:00"/>
    <d v="1899-12-30T22:32:00"/>
    <n v="3400"/>
    <m/>
    <n v="0"/>
    <m/>
    <s v="10|00:10:00|group|False|125"/>
    <n v="14"/>
    <m/>
    <m/>
    <n v="0.84473924909459031"/>
    <x v="2"/>
    <m/>
  </r>
  <r>
    <n v="18481920389"/>
    <x v="1"/>
    <s v="Riddick"/>
    <s v="Riddick"/>
    <d v="2023-06-16T00:00:00"/>
    <d v="1899-12-30T22:38:00"/>
    <n v="3400"/>
    <m/>
    <n v="0"/>
    <m/>
    <s v="10|00:10:00|group|False|125"/>
    <n v="13"/>
    <m/>
    <m/>
    <n v="0.78498815019349122"/>
    <x v="2"/>
    <m/>
  </r>
  <r>
    <n v="18481920391"/>
    <x v="1"/>
    <s v="Riddick"/>
    <s v="Riddick"/>
    <d v="2023-06-16T00:00:00"/>
    <d v="1899-12-30T23:37:00"/>
    <n v="3000"/>
    <m/>
    <n v="0"/>
    <m/>
    <s v="12|00:20:00|group|False|125"/>
    <n v="7"/>
    <m/>
    <m/>
    <n v="0.62515690046161321"/>
    <x v="2"/>
    <m/>
  </r>
  <r>
    <n v="18481920392"/>
    <x v="1"/>
    <s v="Riddick"/>
    <s v="Riddick"/>
    <d v="2023-06-16T00:00:00"/>
    <d v="1899-12-30T23:43:00"/>
    <n v="3000"/>
    <m/>
    <n v="0"/>
    <m/>
    <s v="12|00:20:00|group|False|125"/>
    <n v="7"/>
    <m/>
    <m/>
    <n v="0.62515690046161321"/>
    <x v="2"/>
    <m/>
  </r>
  <r>
    <n v="18481920394"/>
    <x v="1"/>
    <s v="Largo Winch"/>
    <s v="Largo Winch"/>
    <d v="2023-06-17T00:00:00"/>
    <d v="1899-12-30T00:28:00"/>
    <n v="2200"/>
    <m/>
    <n v="0"/>
    <m/>
    <s v="06|00:10:00|weekdays|False|124"/>
    <n v="5"/>
    <m/>
    <m/>
    <n v="0.481330959418444"/>
    <x v="2"/>
    <m/>
  </r>
  <r>
    <n v="18481920395"/>
    <x v="1"/>
    <s v="Largo Winch"/>
    <s v="Largo Winch"/>
    <d v="2023-06-17T00:00:00"/>
    <d v="1899-12-30T00:34:00"/>
    <n v="2200"/>
    <m/>
    <n v="0"/>
    <m/>
    <s v="07|00:20:00|weekdays|False|125"/>
    <n v="6"/>
    <m/>
    <m/>
    <n v="0.50342483054032472"/>
    <x v="2"/>
    <m/>
  </r>
  <r>
    <n v="18481920397"/>
    <x v="1"/>
    <s v="Largo Winch"/>
    <s v="Largo Winch"/>
    <d v="2023-06-17T00:00:00"/>
    <d v="1899-12-30T01:26:00"/>
    <n v="1300"/>
    <m/>
    <n v="0"/>
    <m/>
    <s v="16|00:20:00|weekdays|False|124"/>
    <n v="5"/>
    <m/>
    <m/>
    <n v="0.28003429579251415"/>
    <x v="2"/>
    <m/>
  </r>
  <r>
    <n v="18481920398"/>
    <x v="1"/>
    <s v="Largo Winch"/>
    <s v="Largo Winch"/>
    <d v="2023-06-17T00:00:00"/>
    <d v="1899-12-30T01:33:00"/>
    <n v="1300"/>
    <m/>
    <n v="0"/>
    <m/>
    <s v="13|00:30:00|weekdays|False|125"/>
    <n v="5"/>
    <m/>
    <m/>
    <n v="0.28005617414291112"/>
    <x v="2"/>
    <m/>
  </r>
  <r>
    <n v="18481920400"/>
    <x v="1"/>
    <s v="Biesiada na cztery pory roku"/>
    <s v="Biesiada na cztery pory roku"/>
    <d v="2023-06-17T00:00:00"/>
    <d v="1899-12-30T02:43:00"/>
    <n v="1000"/>
    <m/>
    <n v="0"/>
    <m/>
    <s v="36|00:30:00|group|False|123"/>
    <n v="2"/>
    <m/>
    <m/>
    <n v="0.21543010052057579"/>
    <x v="2"/>
    <m/>
  </r>
  <r>
    <n v="18481920401"/>
    <x v="1"/>
    <s v="Biesiada na cztery pory roku"/>
    <s v="Biesiada na cztery pory roku"/>
    <d v="2023-06-17T00:00:00"/>
    <d v="1899-12-30T02:49:00"/>
    <n v="1000"/>
    <m/>
    <n v="0"/>
    <m/>
    <s v="36|00:30:00|group|False|123"/>
    <n v="2"/>
    <m/>
    <m/>
    <n v="0.21543010052057579"/>
    <x v="2"/>
    <m/>
  </r>
  <r>
    <n v="18481920404"/>
    <x v="1"/>
    <s v="Biesiada na cztery pory roku"/>
    <s v="Biesiada na cztery pory roku"/>
    <d v="2023-06-17T00:00:00"/>
    <d v="1899-12-30T03:25:00"/>
    <n v="600"/>
    <m/>
    <n v="0"/>
    <m/>
    <s v="07|00:20:00|weekdays|False|125"/>
    <n v="8"/>
    <m/>
    <m/>
    <n v="0.1260817719655431"/>
    <x v="2"/>
    <m/>
  </r>
  <r>
    <n v="18481920405"/>
    <x v="1"/>
    <s v="Biesiada na cztery pory roku"/>
    <s v="Biesiada na cztery pory roku"/>
    <d v="2023-06-17T00:00:00"/>
    <d v="1899-12-30T03:32:00"/>
    <n v="600"/>
    <m/>
    <n v="0"/>
    <m/>
    <s v="07|00:20:00|weekdays|False|125"/>
    <n v="5"/>
    <m/>
    <m/>
    <n v="0.1145667719655431"/>
    <x v="2"/>
    <m/>
  </r>
  <r>
    <n v="18481920408"/>
    <x v="1"/>
    <s v="Menu na miarę"/>
    <s v="Menu na miarę"/>
    <d v="2023-06-17T00:00:00"/>
    <d v="1899-12-30T04:04:00"/>
    <n v="700"/>
    <m/>
    <n v="0"/>
    <m/>
    <s v="17|00:30:00|weekdays|True|124"/>
    <n v="6"/>
    <m/>
    <m/>
    <n v="0.13248064221864184"/>
    <x v="2"/>
    <m/>
  </r>
  <r>
    <n v="18481920409"/>
    <x v="1"/>
    <s v="Menu na miarę"/>
    <s v="Menu na miarę"/>
    <d v="2023-06-17T00:00:00"/>
    <d v="1899-12-30T04:10:00"/>
    <n v="700"/>
    <m/>
    <n v="0"/>
    <m/>
    <s v="04|00:10:00|weekdays|True|124"/>
    <n v="5"/>
    <m/>
    <m/>
    <n v="0.12641655658948958"/>
    <x v="2"/>
    <m/>
  </r>
  <r>
    <n v="18481920414"/>
    <x v="1"/>
    <s v="Dyżur"/>
    <s v="Dyżur"/>
    <d v="2023-06-17T00:00:00"/>
    <d v="1899-12-30T05:14:00"/>
    <n v="600"/>
    <m/>
    <n v="0"/>
    <m/>
    <s v="06|00:10:00|weekdays|False|124"/>
    <n v="13"/>
    <m/>
    <m/>
    <n v="0.10589166026097424"/>
    <x v="2"/>
    <m/>
  </r>
  <r>
    <n v="18481920415"/>
    <x v="1"/>
    <s v="Dyżur"/>
    <s v="Dyżur"/>
    <d v="2023-06-17T00:00:00"/>
    <d v="1899-12-30T05:20:00"/>
    <n v="600"/>
    <m/>
    <n v="0"/>
    <m/>
    <s v="06|00:10:00|weekdays|False|124"/>
    <n v="6"/>
    <m/>
    <m/>
    <n v="0.10813268590199988"/>
    <x v="2"/>
    <m/>
  </r>
  <r>
    <n v="18481920420"/>
    <x v="1"/>
    <s v="Kobra - oddział specjalny"/>
    <s v="Kobra - oddział specjalny"/>
    <d v="2023-06-17T00:00:00"/>
    <d v="1899-12-30T06:09:00"/>
    <n v="450"/>
    <m/>
    <n v="0"/>
    <m/>
    <s v="07|00:20:00|weekdays|False|125"/>
    <n v="6"/>
    <m/>
    <m/>
    <n v="0.11326341230749065"/>
    <x v="2"/>
    <m/>
  </r>
  <r>
    <n v="18481920421"/>
    <x v="1"/>
    <s v="Kobra - oddział specjalny"/>
    <s v="Kobra - oddział specjalny"/>
    <d v="2023-06-17T00:00:00"/>
    <d v="1899-12-30T06:15:00"/>
    <n v="450"/>
    <m/>
    <n v="0"/>
    <m/>
    <s v="03|00:10:00|weekdays|False|125"/>
    <n v="6"/>
    <m/>
    <m/>
    <n v="0.11465233716478695"/>
    <x v="2"/>
    <m/>
  </r>
  <r>
    <n v="18481920423"/>
    <x v="1"/>
    <s v="Taki jest świat"/>
    <s v="UNKNOWN"/>
    <d v="2023-06-17T00:00:00"/>
    <d v="1899-12-30T07:38:00"/>
    <n v="450"/>
    <m/>
    <n v="0"/>
    <m/>
    <s v="03|00:10:00|weekdays|False|125"/>
    <n v="7"/>
    <m/>
    <m/>
    <n v="0.12035948002192981"/>
    <x v="2"/>
    <m/>
  </r>
  <r>
    <n v="18481920424"/>
    <x v="1"/>
    <s v="UNKNOWN"/>
    <s v="Lekarze na start"/>
    <d v="2023-06-17T00:00:00"/>
    <d v="1899-12-30T07:44:00"/>
    <n v="450"/>
    <m/>
    <n v="0"/>
    <m/>
    <s v="03|00:10:00|weekdays|False|125"/>
    <n v="11"/>
    <m/>
    <m/>
    <n v="0.11519324625569605"/>
    <x v="2"/>
    <m/>
  </r>
  <r>
    <n v="18481920426"/>
    <x v="1"/>
    <s v="Lekarze na start"/>
    <s v="Lekarze na start"/>
    <d v="2023-06-17T00:00:00"/>
    <d v="1899-12-30T08:10:00"/>
    <n v="450"/>
    <m/>
    <n v="0"/>
    <m/>
    <s v="06|00:10:00|weekdays|False|124"/>
    <n v="10"/>
    <m/>
    <m/>
    <n v="9.3289514426499909E-2"/>
    <x v="2"/>
    <m/>
  </r>
  <r>
    <n v="18481920429"/>
    <x v="1"/>
    <s v="Lekarze na start"/>
    <s v="Lekarze na start"/>
    <d v="2023-06-17T00:00:00"/>
    <d v="1899-12-30T08:40:00"/>
    <n v="450"/>
    <m/>
    <n v="0"/>
    <m/>
    <s v="06|00:10:00|weekdays|False|124"/>
    <n v="7"/>
    <m/>
    <m/>
    <n v="9.7692371569357062E-2"/>
    <x v="2"/>
    <m/>
  </r>
  <r>
    <n v="18481920432"/>
    <x v="1"/>
    <s v="Lekarze na start"/>
    <s v="Lekarze na start"/>
    <d v="2023-06-17T00:00:00"/>
    <d v="1899-12-30T09:10:00"/>
    <n v="450"/>
    <m/>
    <n v="0"/>
    <m/>
    <s v="27|00:10:00|weekdays|False|123"/>
    <n v="11"/>
    <m/>
    <m/>
    <n v="0.10676941896094017"/>
    <x v="2"/>
    <m/>
  </r>
  <r>
    <n v="18481920435"/>
    <x v="1"/>
    <s v="Lekarze na start"/>
    <s v="Lekarze na start"/>
    <d v="2023-06-17T00:00:00"/>
    <d v="1899-12-30T09:40:00"/>
    <n v="450"/>
    <m/>
    <n v="0"/>
    <m/>
    <s v="27|00:10:00|weekdays|False|123"/>
    <n v="7"/>
    <m/>
    <m/>
    <n v="0.11049669168821287"/>
    <x v="2"/>
    <m/>
  </r>
  <r>
    <n v="18481920438"/>
    <x v="1"/>
    <s v="Lombard. Życie pod zastaw"/>
    <s v="Lombard. Życie pod zastaw"/>
    <d v="2023-06-17T00:00:00"/>
    <d v="1899-12-30T10:24:00"/>
    <n v="1100"/>
    <m/>
    <n v="0"/>
    <m/>
    <s v="22|00:30:00|weekdays|False|124"/>
    <n v="8"/>
    <m/>
    <m/>
    <n v="0.23697311057263337"/>
    <x v="2"/>
    <m/>
  </r>
  <r>
    <n v="18481920440"/>
    <x v="1"/>
    <s v="Lombard. Życie pod zastaw"/>
    <s v="Lombard. Życie pod zastaw"/>
    <d v="2023-06-17T00:00:00"/>
    <d v="1899-12-30T10:49:00"/>
    <n v="1100"/>
    <m/>
    <n v="0"/>
    <m/>
    <s v="22|00:30:00|weekdays|False|124"/>
    <n v="6"/>
    <m/>
    <m/>
    <n v="0.23697311057263337"/>
    <x v="2"/>
    <m/>
  </r>
  <r>
    <n v="18481920442"/>
    <x v="1"/>
    <s v="Lombard. Życie pod zastaw"/>
    <s v="Lombard. Życie pod zastaw"/>
    <d v="2023-06-17T00:00:00"/>
    <d v="1899-12-30T11:29:00"/>
    <n v="1100"/>
    <m/>
    <n v="0"/>
    <m/>
    <s v="16|00:20:00|weekdays|False|124"/>
    <n v="7"/>
    <m/>
    <m/>
    <n v="0.25144440413212737"/>
    <x v="2"/>
    <m/>
  </r>
  <r>
    <n v="18481920444"/>
    <x v="1"/>
    <s v="Lombard. Życie pod zastaw"/>
    <s v="Lombard. Życie pod zastaw"/>
    <d v="2023-06-17T00:00:00"/>
    <d v="1899-12-30T11:50:00"/>
    <n v="1100"/>
    <m/>
    <n v="0"/>
    <m/>
    <s v="22|00:30:00|weekdays|False|124"/>
    <n v="6"/>
    <m/>
    <m/>
    <n v="0.2369731105726334"/>
    <x v="2"/>
    <m/>
  </r>
  <r>
    <n v="18481920446"/>
    <x v="1"/>
    <s v="Lombard. Życie pod zastaw"/>
    <s v="Lombard. Życie pod zastaw"/>
    <d v="2023-06-17T00:00:00"/>
    <d v="1899-12-30T12:13:00"/>
    <n v="1400"/>
    <m/>
    <n v="0"/>
    <m/>
    <s v="06|00:10:00|weekdays|False|124"/>
    <n v="6"/>
    <m/>
    <m/>
    <n v="0.32463182266022195"/>
    <x v="2"/>
    <m/>
  </r>
  <r>
    <n v="18481920448"/>
    <x v="1"/>
    <s v="Lombard. Życie pod zastaw"/>
    <s v="Lombard. Życie pod zastaw"/>
    <d v="2023-06-17T00:00:00"/>
    <d v="1899-12-30T12:50:00"/>
    <n v="1400"/>
    <m/>
    <n v="0"/>
    <m/>
    <s v="22|00:30:00|weekdays|False|124"/>
    <n v="6"/>
    <m/>
    <m/>
    <n v="0.30160214072880615"/>
    <x v="2"/>
    <m/>
  </r>
  <r>
    <n v="18481920450"/>
    <x v="1"/>
    <s v="Lombard. Życie pod zastaw"/>
    <s v="Lombard. Życie pod zastaw"/>
    <d v="2023-06-17T00:00:00"/>
    <d v="1899-12-30T13:14:00"/>
    <n v="1800"/>
    <m/>
    <n v="0"/>
    <m/>
    <s v="03|00:10:00|weekdays|False|125"/>
    <n v="6"/>
    <m/>
    <m/>
    <n v="0.38125934865914785"/>
    <x v="2"/>
    <m/>
  </r>
  <r>
    <n v="18481920452"/>
    <x v="1"/>
    <s v="Lombard. Życie pod zastaw"/>
    <s v="Lombard. Życie pod zastaw"/>
    <d v="2023-06-17T00:00:00"/>
    <d v="1899-12-30T13:41:00"/>
    <n v="1800"/>
    <m/>
    <n v="0"/>
    <m/>
    <s v="03|00:10:00|weekdays|False|125"/>
    <n v="6"/>
    <m/>
    <m/>
    <n v="0.40930934865914786"/>
    <x v="2"/>
    <m/>
  </r>
  <r>
    <n v="18481920454"/>
    <x v="1"/>
    <s v="Lombard. Życie pod zastaw"/>
    <s v="Lombard. Życie pod zastaw"/>
    <d v="2023-06-17T00:00:00"/>
    <d v="1899-12-30T14:09:00"/>
    <n v="1900"/>
    <m/>
    <n v="0"/>
    <m/>
    <s v="03|00:10:00|weekdays|False|125"/>
    <n v="7"/>
    <m/>
    <m/>
    <n v="0.43880828072751321"/>
    <x v="2"/>
    <m/>
  </r>
  <r>
    <n v="18481920456"/>
    <x v="1"/>
    <s v="Lombard. Życie pod zastaw"/>
    <s v="Lombard. Życie pod zastaw"/>
    <d v="2023-06-17T00:00:00"/>
    <d v="1899-12-30T14:49:00"/>
    <n v="1900"/>
    <m/>
    <n v="0"/>
    <m/>
    <s v="13|00:30:00|weekdays|False|125"/>
    <n v="6"/>
    <m/>
    <m/>
    <n v="0.41510133143963929"/>
    <x v="2"/>
    <m/>
  </r>
  <r>
    <n v="18481920458"/>
    <x v="1"/>
    <s v="Lombard. Życie pod zastaw"/>
    <s v="Lombard. Życie pod zastaw"/>
    <d v="2023-06-17T00:00:00"/>
    <d v="1899-12-30T15:09:00"/>
    <n v="2100"/>
    <m/>
    <n v="0"/>
    <m/>
    <s v="01|00:10:00|weekdays|True|125"/>
    <n v="5"/>
    <m/>
    <m/>
    <n v="0.51472950921380833"/>
    <x v="2"/>
    <m/>
  </r>
  <r>
    <n v="18481920460"/>
    <x v="1"/>
    <s v="Lombard. Życie pod zastaw"/>
    <s v="Lombard. Życie pod zastaw"/>
    <d v="2023-06-17T00:00:00"/>
    <d v="1899-12-30T15:36:00"/>
    <n v="2100"/>
    <m/>
    <n v="0"/>
    <m/>
    <s v="07|00:20:00|weekdays|False|125"/>
    <n v="6"/>
    <m/>
    <m/>
    <n v="0.55075703521273411"/>
    <x v="2"/>
    <m/>
  </r>
  <r>
    <n v="18481920462"/>
    <x v="1"/>
    <s v="Lombard. Życie pod zastaw"/>
    <s v="Lombard. Życie pod zastaw"/>
    <d v="2023-06-17T00:00:00"/>
    <d v="1899-12-30T16:15:00"/>
    <n v="2200"/>
    <m/>
    <n v="0"/>
    <m/>
    <s v="03|00:10:00|weekdays|False|125"/>
    <n v="5"/>
    <m/>
    <m/>
    <n v="0.61473364836118083"/>
    <x v="2"/>
    <m/>
  </r>
  <r>
    <n v="18481920464"/>
    <x v="1"/>
    <s v="Lombard. Życie pod zastaw"/>
    <s v="Lombard. Życie pod zastaw"/>
    <d v="2023-06-17T00:00:00"/>
    <d v="1899-12-30T16:50:00"/>
    <n v="2200"/>
    <m/>
    <n v="0"/>
    <m/>
    <s v="08|00:30:00|weekdays|True|125"/>
    <n v="6"/>
    <m/>
    <m/>
    <n v="0.61392042162989668"/>
    <x v="2"/>
    <m/>
  </r>
  <r>
    <n v="18481920466"/>
    <x v="1"/>
    <s v="Lombard. Życie pod zastaw"/>
    <s v="Lombard. Życie pod zastaw"/>
    <d v="2023-06-17T00:00:00"/>
    <d v="1899-12-30T17:09:00"/>
    <n v="3500"/>
    <m/>
    <n v="0"/>
    <m/>
    <s v="01|00:10:00|weekdays|True|125"/>
    <n v="7"/>
    <m/>
    <m/>
    <n v="0.71099680107063279"/>
    <x v="2"/>
    <m/>
  </r>
  <r>
    <n v="18481920468"/>
    <x v="1"/>
    <s v="Lombard. Życie pod zastaw"/>
    <s v="Lombard. Życie pod zastaw"/>
    <d v="2023-06-17T00:00:00"/>
    <d v="1899-12-30T17:36:00"/>
    <n v="3500"/>
    <m/>
    <n v="0"/>
    <m/>
    <s v="01|00:10:00|weekdays|True|125"/>
    <n v="7"/>
    <m/>
    <m/>
    <n v="0.74203965821349005"/>
    <x v="2"/>
    <m/>
  </r>
  <r>
    <n v="18481920470"/>
    <x v="1"/>
    <s v="Lombard. Życie pod zastaw"/>
    <s v="Lombard. Życie pod zastaw"/>
    <d v="2023-06-17T00:00:00"/>
    <d v="1899-12-30T18:09:00"/>
    <n v="4000"/>
    <m/>
    <n v="0"/>
    <m/>
    <s v="01|00:10:00|weekdays|True|125"/>
    <n v="7"/>
    <m/>
    <m/>
    <n v="0.77828001755011111"/>
    <x v="2"/>
    <m/>
  </r>
  <r>
    <n v="18481920472"/>
    <x v="1"/>
    <s v="Lombard. Życie pod zastaw"/>
    <s v="Lombard. Życie pod zastaw"/>
    <d v="2023-06-17T00:00:00"/>
    <d v="1899-12-30T18:37:00"/>
    <n v="4000"/>
    <m/>
    <n v="0"/>
    <m/>
    <s v="01|00:10:00|weekdays|True|125"/>
    <n v="5"/>
    <m/>
    <m/>
    <n v="0.84278858897868247"/>
    <x v="2"/>
    <m/>
  </r>
  <r>
    <n v="18481920474"/>
    <x v="1"/>
    <s v="Lombard. Życie pod zastaw"/>
    <s v="Lombard. Życie pod zastaw"/>
    <d v="2023-06-17T00:00:00"/>
    <d v="1899-12-30T19:09:00"/>
    <n v="4000"/>
    <m/>
    <n v="0"/>
    <m/>
    <s v="01|00:10:00|weekdays|True|125"/>
    <n v="7"/>
    <m/>
    <m/>
    <n v="0.83052287469296826"/>
    <x v="2"/>
    <m/>
  </r>
  <r>
    <n v="18481920475"/>
    <x v="1"/>
    <s v="Lombard. Życie pod zastaw"/>
    <s v="Lombard. Życie pod zastaw"/>
    <d v="2023-06-17T00:00:00"/>
    <d v="1899-12-30T19:15:00"/>
    <n v="4000"/>
    <m/>
    <n v="0"/>
    <m/>
    <s v="08|00:30:00|weekdays|True|125"/>
    <n v="7"/>
    <m/>
    <m/>
    <n v="0.83523193543098107"/>
    <x v="2"/>
    <m/>
  </r>
  <r>
    <n v="18481920478"/>
    <x v="1"/>
    <s v="Umysł przestępcy"/>
    <s v="Umysł przestępcy"/>
    <d v="2023-06-17T00:00:00"/>
    <d v="1899-12-30T20:22:00"/>
    <n v="5800"/>
    <m/>
    <n v="0"/>
    <m/>
    <s v="03|00:10:00|weekdays|False|125"/>
    <n v="12"/>
    <m/>
    <m/>
    <n v="1.2769523456794765"/>
    <x v="2"/>
    <m/>
  </r>
  <r>
    <n v="18481920479"/>
    <x v="1"/>
    <s v="Umysł przestępcy"/>
    <s v="Umysł przestępcy"/>
    <d v="2023-06-17T00:00:00"/>
    <d v="1899-12-30T20:28:00"/>
    <n v="5800"/>
    <m/>
    <n v="0"/>
    <m/>
    <s v="07|00:20:00|weekdays|False|125"/>
    <n v="8"/>
    <m/>
    <m/>
    <n v="1.25913212900025"/>
    <x v="2"/>
    <m/>
  </r>
  <r>
    <n v="18481920481"/>
    <x v="1"/>
    <s v="Umysł przestępcy"/>
    <s v="Umysł przestępcy"/>
    <d v="2023-06-17T00:00:00"/>
    <d v="1899-12-30T21:09:00"/>
    <n v="7800"/>
    <m/>
    <n v="0"/>
    <m/>
    <s v="03|00:10:00|weekdays|False|125"/>
    <n v="7"/>
    <m/>
    <m/>
    <n v="1.5016738441896407"/>
    <x v="2"/>
    <m/>
  </r>
  <r>
    <n v="18481920482"/>
    <x v="1"/>
    <s v="Umysł przestępcy"/>
    <s v="Umysł przestępcy"/>
    <d v="2023-06-17T00:00:00"/>
    <d v="1899-12-30T21:15:00"/>
    <n v="7800"/>
    <m/>
    <n v="0"/>
    <m/>
    <s v="03|00:10:00|weekdays|False|125"/>
    <n v="5"/>
    <m/>
    <m/>
    <n v="1.5740938441896406"/>
    <x v="2"/>
    <m/>
  </r>
  <r>
    <n v="18481920484"/>
    <x v="1"/>
    <s v="Iluzja"/>
    <s v="Iluzja"/>
    <d v="2023-06-17T00:00:00"/>
    <d v="1899-12-30T22:38:00"/>
    <n v="7400"/>
    <m/>
    <n v="0"/>
    <m/>
    <s v="06|00:10:00|weekdays|False|124"/>
    <n v="5"/>
    <m/>
    <m/>
    <n v="1.2343786816802209"/>
    <x v="2"/>
    <m/>
  </r>
  <r>
    <n v="18481920485"/>
    <x v="1"/>
    <s v="Iluzja"/>
    <s v="Iluzja"/>
    <d v="2023-06-17T00:00:00"/>
    <d v="1899-12-30T22:44:00"/>
    <n v="7400"/>
    <m/>
    <n v="0"/>
    <m/>
    <s v="07|00:20:00|weekdays|False|125"/>
    <n v="6"/>
    <m/>
    <m/>
    <n v="1.2326668542416983"/>
    <x v="2"/>
    <m/>
  </r>
  <r>
    <n v="18481920487"/>
    <x v="1"/>
    <s v="Iluzja"/>
    <s v="Iluzja"/>
    <d v="2023-06-17T00:00:00"/>
    <d v="1899-12-30T23:39:00"/>
    <n v="4500"/>
    <m/>
    <n v="0"/>
    <m/>
    <s v="36|00:30:00|group|False|123"/>
    <n v="1"/>
    <m/>
    <m/>
    <n v="0.9694354523425911"/>
    <x v="2"/>
    <m/>
  </r>
  <r>
    <n v="18481920488"/>
    <x v="1"/>
    <s v="Iluzja"/>
    <s v="Iluzja"/>
    <d v="2023-06-17T00:00:00"/>
    <d v="1899-12-30T23:45:00"/>
    <n v="4500"/>
    <m/>
    <n v="0"/>
    <m/>
    <s v="36|00:30:00|group|False|123"/>
    <n v="1"/>
    <m/>
    <m/>
    <n v="0.9694354523425911"/>
    <x v="2"/>
    <m/>
  </r>
  <r>
    <n v="18481920490"/>
    <x v="1"/>
    <s v="Przynęta"/>
    <s v="Przynęta"/>
    <d v="2023-06-18T00:00:00"/>
    <d v="1899-12-30T00:35:00"/>
    <n v="2600"/>
    <m/>
    <n v="0"/>
    <m/>
    <s v="16|00:20:00|weekdays|False|124"/>
    <n v="7"/>
    <m/>
    <m/>
    <n v="0.49706859158502831"/>
    <x v="2"/>
    <m/>
  </r>
  <r>
    <n v="18481920491"/>
    <x v="1"/>
    <s v="Przynęta"/>
    <s v="Przynęta"/>
    <d v="2023-06-18T00:00:00"/>
    <d v="1899-12-30T00:41:00"/>
    <n v="2600"/>
    <m/>
    <n v="0"/>
    <m/>
    <s v="07|00:20:00|weekdays|False|125"/>
    <n v="5"/>
    <m/>
    <m/>
    <n v="0.50742267851735345"/>
    <x v="2"/>
    <m/>
  </r>
  <r>
    <n v="18481920493"/>
    <x v="1"/>
    <s v="Przynęta"/>
    <s v="Przynęta"/>
    <d v="2023-06-18T00:00:00"/>
    <d v="1899-12-30T01:23:00"/>
    <n v="1600"/>
    <m/>
    <n v="0"/>
    <m/>
    <s v="07|00:20:00|weekdays|False|125"/>
    <n v="5"/>
    <m/>
    <m/>
    <n v="0.35846472524144829"/>
    <x v="2"/>
    <m/>
  </r>
  <r>
    <n v="18481920494"/>
    <x v="1"/>
    <s v="Przynęta"/>
    <s v="Przynęta"/>
    <d v="2023-06-18T00:00:00"/>
    <d v="1899-12-30T01:29:00"/>
    <n v="1600"/>
    <m/>
    <n v="0"/>
    <m/>
    <s v="03|00:10:00|weekdays|False|125"/>
    <n v="6"/>
    <m/>
    <m/>
    <n v="0.30574719880813139"/>
    <x v="2"/>
    <m/>
  </r>
  <r>
    <n v="18481920495"/>
    <x v="1"/>
    <s v="Przynęta"/>
    <s v="UNKNOWN"/>
    <d v="2023-06-18T00:00:00"/>
    <d v="1899-12-30T02:41:00"/>
    <n v="450"/>
    <m/>
    <n v="0"/>
    <m/>
    <s v="13|00:30:00|weekdays|False|125"/>
    <n v="5"/>
    <m/>
    <m/>
    <n v="9.8896367972546154E-2"/>
    <x v="2"/>
    <m/>
  </r>
  <r>
    <n v="18481920496"/>
    <x v="1"/>
    <s v="UNKNOWN"/>
    <s v="Na jedwabnym szlaku"/>
    <d v="2023-06-18T00:00:00"/>
    <d v="1899-12-30T02:47:00"/>
    <n v="450"/>
    <m/>
    <n v="0"/>
    <m/>
    <s v="07|00:20:00|weekdays|False|125"/>
    <n v="5"/>
    <m/>
    <m/>
    <n v="0.10872007897415734"/>
    <x v="2"/>
    <m/>
  </r>
  <r>
    <n v="18481920498"/>
    <x v="1"/>
    <s v="Na jedwabnym szlaku"/>
    <s v="Na jedwabnym szlaku"/>
    <d v="2023-06-18T00:00:00"/>
    <d v="1899-12-30T03:16:00"/>
    <n v="450"/>
    <m/>
    <n v="0"/>
    <m/>
    <s v="07|00:20:00|weekdays|False|125"/>
    <n v="5"/>
    <m/>
    <m/>
    <n v="6.6420078974157332E-2"/>
    <x v="2"/>
    <m/>
  </r>
  <r>
    <n v="18481920499"/>
    <x v="1"/>
    <s v="Na jedwabnym szlaku"/>
    <s v="Na jedwabnym szlaku"/>
    <d v="2023-06-18T00:00:00"/>
    <d v="1899-12-30T03:22:00"/>
    <n v="450"/>
    <m/>
    <n v="0"/>
    <m/>
    <s v="07|00:20:00|weekdays|False|125"/>
    <n v="5"/>
    <m/>
    <m/>
    <n v="6.6420078974157332E-2"/>
    <x v="2"/>
    <m/>
  </r>
  <r>
    <n v="18481920502"/>
    <x v="1"/>
    <s v="Menu na miarę"/>
    <s v="Menu na miarę"/>
    <d v="2023-06-18T00:00:00"/>
    <d v="1899-12-30T04:38:00"/>
    <n v="450"/>
    <m/>
    <n v="0"/>
    <m/>
    <s v="03|00:10:00|weekdays|False|125"/>
    <n v="6"/>
    <m/>
    <m/>
    <n v="5.8552337164786958E-2"/>
    <x v="2"/>
    <m/>
  </r>
  <r>
    <n v="18481920503"/>
    <x v="1"/>
    <s v="Menu na miarę"/>
    <s v="Menu na miarę"/>
    <d v="2023-06-18T00:00:00"/>
    <d v="1899-12-30T04:44:00"/>
    <n v="450"/>
    <m/>
    <n v="0"/>
    <m/>
    <s v="07|00:20:00|weekdays|False|125"/>
    <n v="9"/>
    <m/>
    <m/>
    <n v="6.3913412307490661E-2"/>
    <x v="2"/>
    <m/>
  </r>
  <r>
    <n v="18481920506"/>
    <x v="1"/>
    <s v="Dyżur"/>
    <s v="Dyżur"/>
    <d v="2023-06-18T00:00:00"/>
    <d v="1899-12-30T05:16:00"/>
    <n v="450"/>
    <m/>
    <n v="0"/>
    <m/>
    <s v="03|00:10:00|weekdays|False|125"/>
    <n v="9"/>
    <m/>
    <m/>
    <n v="5.8269003831453628E-2"/>
    <x v="2"/>
    <m/>
  </r>
  <r>
    <n v="18481920507"/>
    <x v="1"/>
    <s v="Dyżur"/>
    <s v="Dyżur"/>
    <d v="2023-06-18T00:00:00"/>
    <d v="1899-12-30T05:22:00"/>
    <n v="450"/>
    <m/>
    <n v="0"/>
    <m/>
    <s v="03|00:10:00|weekdays|False|125"/>
    <n v="5"/>
    <m/>
    <m/>
    <n v="5.8722337164786961E-2"/>
    <x v="2"/>
    <m/>
  </r>
  <r>
    <n v="18481920511"/>
    <x v="1"/>
    <s v="Kobra - oddział specjalny"/>
    <s v="Kobra - oddział specjalny"/>
    <d v="2023-06-18T00:00:00"/>
    <d v="1899-12-30T06:01:00"/>
    <n v="450"/>
    <m/>
    <n v="0"/>
    <m/>
    <s v="36|00:30:00|group|False|123"/>
    <n v="3"/>
    <m/>
    <m/>
    <n v="9.6943545234259104E-2"/>
    <x v="2"/>
    <m/>
  </r>
  <r>
    <n v="18481920512"/>
    <x v="1"/>
    <s v="Kobra - oddział specjalny"/>
    <s v="Kobra - oddział specjalny"/>
    <d v="2023-06-18T00:00:00"/>
    <d v="1899-12-30T06:07:00"/>
    <n v="450"/>
    <m/>
    <n v="0"/>
    <m/>
    <s v="07|00:20:00|weekdays|False|125"/>
    <n v="6"/>
    <m/>
    <m/>
    <n v="9.4463412307490668E-2"/>
    <x v="2"/>
    <m/>
  </r>
  <r>
    <n v="18481920514"/>
    <x v="1"/>
    <s v="Żandarm na emeryturze"/>
    <s v="Żandarm na emeryturze"/>
    <d v="2023-06-18T00:00:00"/>
    <d v="1899-12-30T07:05:00"/>
    <n v="450"/>
    <m/>
    <n v="0"/>
    <m/>
    <s v="06|00:10:00|weekdays|False|124"/>
    <n v="6"/>
    <m/>
    <m/>
    <n v="9.3749514426499911E-2"/>
    <x v="2"/>
    <m/>
  </r>
  <r>
    <n v="18481920515"/>
    <x v="1"/>
    <s v="Żandarm na emeryturze"/>
    <s v="Żandarm na emeryturze"/>
    <d v="2023-06-18T00:00:00"/>
    <d v="1899-12-30T07:11:00"/>
    <n v="450"/>
    <m/>
    <n v="0"/>
    <m/>
    <s v="06|00:10:00|weekdays|False|124"/>
    <n v="6"/>
    <m/>
    <m/>
    <n v="8.6849514426499921E-2"/>
    <x v="2"/>
    <m/>
  </r>
  <r>
    <n v="18481920517"/>
    <x v="1"/>
    <s v="Żandarm na emeryturze"/>
    <s v="Żandarm na emeryturze"/>
    <d v="2023-06-18T00:00:00"/>
    <d v="1899-12-30T08:15:00"/>
    <n v="900"/>
    <m/>
    <n v="0"/>
    <m/>
    <s v="03|00:10:00|weekdays|False|125"/>
    <n v="5"/>
    <m/>
    <m/>
    <n v="0.26024467432957393"/>
    <x v="2"/>
    <m/>
  </r>
  <r>
    <n v="18481920518"/>
    <x v="1"/>
    <s v="Żandarm na emeryturze"/>
    <s v="Żandarm na emeryturze"/>
    <d v="2023-06-18T00:00:00"/>
    <d v="1899-12-30T08:21:00"/>
    <n v="900"/>
    <m/>
    <n v="0"/>
    <m/>
    <s v="07|00:20:00|weekdays|False|125"/>
    <n v="8"/>
    <m/>
    <m/>
    <n v="0.23436015794831463"/>
    <x v="2"/>
    <m/>
  </r>
  <r>
    <n v="18481920520"/>
    <x v="1"/>
    <s v="Dwa światy"/>
    <s v="Dwa światy"/>
    <d v="2023-06-18T00:00:00"/>
    <d v="1899-12-30T09:35:00"/>
    <n v="1500"/>
    <m/>
    <n v="0"/>
    <m/>
    <s v="13|00:30:00|weekdays|False|125"/>
    <n v="6"/>
    <m/>
    <m/>
    <n v="0.32282122657515389"/>
    <x v="2"/>
    <m/>
  </r>
  <r>
    <n v="18481920521"/>
    <x v="1"/>
    <s v="Dwa światy"/>
    <s v="Dwa światy"/>
    <d v="2023-06-18T00:00:00"/>
    <d v="1899-12-30T09:41:00"/>
    <n v="1500"/>
    <m/>
    <n v="0"/>
    <m/>
    <m/>
    <m/>
    <m/>
    <m/>
    <m/>
    <x v="2"/>
    <m/>
  </r>
  <r>
    <n v="18481920523"/>
    <x v="1"/>
    <s v="Dwa światy"/>
    <s v="Dwa światy"/>
    <d v="2023-06-18T00:00:00"/>
    <d v="1899-12-30T10:26:00"/>
    <n v="1800"/>
    <m/>
    <n v="0"/>
    <m/>
    <s v="03|00:10:00|weekdays|False|125"/>
    <n v="5"/>
    <m/>
    <m/>
    <n v="0.45214934865914785"/>
    <x v="2"/>
    <m/>
  </r>
  <r>
    <n v="18481920524"/>
    <x v="1"/>
    <s v="Dwa światy"/>
    <s v="Dwa światy"/>
    <d v="2023-06-18T00:00:00"/>
    <d v="1899-12-30T10:32:00"/>
    <n v="1800"/>
    <m/>
    <n v="0"/>
    <m/>
    <s v="07|00:20:00|weekdays|False|125"/>
    <n v="6"/>
    <m/>
    <m/>
    <n v="0.4522703158966293"/>
    <x v="2"/>
    <m/>
  </r>
  <r>
    <n v="18481920526"/>
    <x v="1"/>
    <s v="Power Rangers"/>
    <s v="Power Rangers"/>
    <d v="2023-06-18T00:00:00"/>
    <d v="1899-12-30T11:35:00"/>
    <n v="1900"/>
    <m/>
    <n v="0"/>
    <m/>
    <s v="13|00:30:00|weekdays|False|125"/>
    <n v="10"/>
    <m/>
    <m/>
    <n v="0.41125133143963927"/>
    <x v="2"/>
    <m/>
  </r>
  <r>
    <n v="18481920527"/>
    <x v="1"/>
    <s v="Power Rangers"/>
    <s v="Power Rangers"/>
    <d v="2023-06-18T00:00:00"/>
    <d v="1899-12-30T11:41:00"/>
    <n v="1900"/>
    <m/>
    <n v="0"/>
    <m/>
    <s v="36|00:30:00|group|False|123"/>
    <n v="1"/>
    <m/>
    <m/>
    <n v="0.40931719098909403"/>
    <x v="2"/>
    <m/>
  </r>
  <r>
    <n v="18481920529"/>
    <x v="1"/>
    <s v="Power Rangers"/>
    <s v="Power Rangers"/>
    <d v="2023-06-18T00:00:00"/>
    <d v="1899-12-30T12:30:00"/>
    <n v="1500"/>
    <m/>
    <n v="0"/>
    <m/>
    <s v="36|00:30:00|group|False|123"/>
    <n v="4"/>
    <m/>
    <m/>
    <n v="0.3231451507808637"/>
    <x v="2"/>
    <m/>
  </r>
  <r>
    <n v="18481920530"/>
    <x v="1"/>
    <s v="Power Rangers"/>
    <s v="Power Rangers"/>
    <d v="2023-06-18T00:00:00"/>
    <d v="1899-12-30T12:36:00"/>
    <n v="1500"/>
    <m/>
    <n v="0"/>
    <m/>
    <s v="36|00:30:00|group|False|123"/>
    <n v="4"/>
    <m/>
    <m/>
    <n v="0.3231451507808637"/>
    <x v="2"/>
    <m/>
  </r>
  <r>
    <n v="18481920532"/>
    <x v="1"/>
    <s v="Legalna blondynka 2"/>
    <s v="Legalna blondynka 2"/>
    <d v="2023-06-18T00:00:00"/>
    <d v="1899-12-30T13:23:00"/>
    <n v="2000"/>
    <m/>
    <n v="0"/>
    <m/>
    <s v="07|00:20:00|weekdays|False|125"/>
    <n v="7"/>
    <m/>
    <m/>
    <n v="0.55937019226609608"/>
    <x v="2"/>
    <m/>
  </r>
  <r>
    <n v="18481920533"/>
    <x v="1"/>
    <s v="Legalna blondynka 2"/>
    <s v="Legalna blondynka 2"/>
    <d v="2023-06-18T00:00:00"/>
    <d v="1899-12-30T13:29:00"/>
    <n v="2000"/>
    <m/>
    <n v="0"/>
    <m/>
    <s v="07|00:20:00|weekdays|False|125"/>
    <n v="6"/>
    <m/>
    <m/>
    <n v="0.52288923988514369"/>
    <x v="2"/>
    <m/>
  </r>
  <r>
    <n v="18481920535"/>
    <x v="1"/>
    <s v="Legalna blondynka 2"/>
    <s v="Legalna blondynka 2"/>
    <d v="2023-06-18T00:00:00"/>
    <d v="1899-12-30T14:08:00"/>
    <n v="1500"/>
    <m/>
    <n v="0"/>
    <m/>
    <s v="03|00:10:00|weekdays|False|125"/>
    <n v="5"/>
    <m/>
    <m/>
    <n v="0.41640112388262318"/>
    <x v="2"/>
    <m/>
  </r>
  <r>
    <n v="18481920536"/>
    <x v="1"/>
    <s v="Legalna blondynka 2"/>
    <s v="Legalna blondynka 2"/>
    <d v="2023-06-18T00:00:00"/>
    <d v="1899-12-30T14:14:00"/>
    <n v="1500"/>
    <m/>
    <n v="0"/>
    <m/>
    <s v="03|00:10:00|weekdays|False|125"/>
    <n v="8"/>
    <m/>
    <m/>
    <n v="0.41334112388262317"/>
    <x v="2"/>
    <m/>
  </r>
  <r>
    <n v="18481920537"/>
    <x v="1"/>
    <s v="Legalna blondynka 2"/>
    <s v="UNKNOWN"/>
    <d v="2023-06-18T00:00:00"/>
    <d v="1899-12-30T15:02:00"/>
    <n v="1800"/>
    <m/>
    <n v="0"/>
    <m/>
    <s v="06|00:10:00|weekdays|False|124"/>
    <n v="5"/>
    <m/>
    <m/>
    <n v="0.50747805770599974"/>
    <x v="2"/>
    <m/>
  </r>
  <r>
    <n v="18481920538"/>
    <x v="1"/>
    <s v="UNKNOWN"/>
    <s v="Człowiek w żelaznej masce"/>
    <d v="2023-06-18T00:00:00"/>
    <d v="1899-12-30T15:08:00"/>
    <n v="1800"/>
    <m/>
    <n v="0"/>
    <m/>
    <s v="03|00:10:00|weekdays|False|125"/>
    <n v="5"/>
    <m/>
    <m/>
    <n v="0.44704934865914786"/>
    <x v="2"/>
    <m/>
  </r>
  <r>
    <n v="18481920540"/>
    <x v="1"/>
    <s v="Człowiek w żelaznej masce"/>
    <s v="Człowiek w żelaznej masce"/>
    <d v="2023-06-18T00:00:00"/>
    <d v="1899-12-30T16:07:00"/>
    <n v="2400"/>
    <m/>
    <n v="0"/>
    <m/>
    <s v="06|00:10:00|weekdays|False|124"/>
    <n v="5"/>
    <m/>
    <m/>
    <n v="0.55979741027466634"/>
    <x v="2"/>
    <m/>
  </r>
  <r>
    <n v="18481920541"/>
    <x v="1"/>
    <s v="Człowiek w żelaznej masce"/>
    <s v="Człowiek w żelaznej masce"/>
    <d v="2023-06-18T00:00:00"/>
    <d v="1899-12-30T16:13:00"/>
    <n v="2400"/>
    <m/>
    <n v="0"/>
    <m/>
    <s v="07|00:20:00|weekdays|False|125"/>
    <n v="8"/>
    <m/>
    <m/>
    <n v="0.5713020878621724"/>
    <x v="2"/>
    <m/>
  </r>
  <r>
    <n v="18481920543"/>
    <x v="1"/>
    <s v="Człowiek w żelaznej masce"/>
    <s v="Człowiek w żelaznej masce"/>
    <d v="2023-06-18T00:00:00"/>
    <d v="1899-12-30T17:08:00"/>
    <n v="3900"/>
    <m/>
    <n v="0"/>
    <m/>
    <s v="03|00:10:00|weekdays|False|125"/>
    <n v="5"/>
    <m/>
    <m/>
    <n v="0.81662692209482024"/>
    <x v="2"/>
    <m/>
  </r>
  <r>
    <n v="18481920544"/>
    <x v="1"/>
    <s v="Człowiek w żelaznej masce"/>
    <s v="Człowiek w żelaznej masce"/>
    <d v="2023-06-18T00:00:00"/>
    <d v="1899-12-30T17:14:00"/>
    <n v="3900"/>
    <m/>
    <n v="0"/>
    <m/>
    <s v="06|00:10:00|weekdays|False|124"/>
    <n v="7"/>
    <m/>
    <m/>
    <n v="0.76649579169633264"/>
    <x v="2"/>
    <m/>
  </r>
  <r>
    <n v="18481920546"/>
    <x v="1"/>
    <s v="Dirty Dancing"/>
    <s v="Dirty Dancing"/>
    <d v="2023-06-18T00:00:00"/>
    <d v="1899-12-30T18:16:00"/>
    <n v="3600"/>
    <m/>
    <n v="0"/>
    <m/>
    <s v="06|00:10:00|weekdays|False|124"/>
    <n v="8"/>
    <m/>
    <m/>
    <n v="0.72699611541199938"/>
    <x v="2"/>
    <m/>
  </r>
  <r>
    <n v="18481920547"/>
    <x v="1"/>
    <s v="Dirty Dancing"/>
    <s v="Dirty Dancing"/>
    <d v="2023-06-18T00:00:00"/>
    <d v="1899-12-30T18:22:00"/>
    <n v="3600"/>
    <m/>
    <n v="0"/>
    <m/>
    <s v="16|00:20:00|weekdays|False|124"/>
    <n v="10"/>
    <m/>
    <m/>
    <n v="0.72785804988696234"/>
    <x v="2"/>
    <m/>
  </r>
  <r>
    <n v="18481920549"/>
    <x v="1"/>
    <s v="Dirty Dancing"/>
    <s v="Dirty Dancing"/>
    <d v="2023-06-18T00:00:00"/>
    <d v="1899-12-30T19:26:00"/>
    <n v="4700"/>
    <m/>
    <n v="0"/>
    <m/>
    <s v="36|00:30:00|group|False|123"/>
    <n v="2"/>
    <m/>
    <m/>
    <n v="1.0125214724467062"/>
    <x v="2"/>
    <m/>
  </r>
  <r>
    <n v="18481920550"/>
    <x v="1"/>
    <s v="Dirty Dancing"/>
    <s v="Dirty Dancing"/>
    <d v="2023-06-18T00:00:00"/>
    <d v="1899-12-30T19:32:00"/>
    <n v="4700"/>
    <m/>
    <n v="0"/>
    <m/>
    <s v="36|00:30:00|group|False|123"/>
    <n v="2"/>
    <m/>
    <m/>
    <n v="1.0125214724467062"/>
    <x v="2"/>
    <m/>
  </r>
  <r>
    <n v="18481920552"/>
    <x v="1"/>
    <s v="Iluzja 2"/>
    <s v="Iluzja 2"/>
    <d v="2023-06-18T00:00:00"/>
    <d v="1899-12-30T20:20:00"/>
    <n v="7800"/>
    <m/>
    <n v="0"/>
    <m/>
    <s v="03|00:10:00|weekdays|False|125"/>
    <n v="7"/>
    <m/>
    <m/>
    <n v="1.498759558475355"/>
    <x v="2"/>
    <m/>
  </r>
  <r>
    <n v="18481920553"/>
    <x v="1"/>
    <s v="Iluzja 2"/>
    <s v="Iluzja 2"/>
    <d v="2023-06-18T00:00:00"/>
    <d v="1899-12-30T20:26:00"/>
    <n v="7800"/>
    <m/>
    <n v="0"/>
    <m/>
    <s v="03|00:10:00|weekdays|False|125"/>
    <n v="7"/>
    <m/>
    <m/>
    <n v="1.5883738441896407"/>
    <x v="2"/>
    <m/>
  </r>
  <r>
    <n v="18481920555"/>
    <x v="1"/>
    <s v="Iluzja 2"/>
    <s v="Iluzja 2"/>
    <d v="2023-06-18T00:00:00"/>
    <d v="1899-12-30T21:24:00"/>
    <n v="8500"/>
    <m/>
    <n v="0"/>
    <m/>
    <s v="07|00:20:00|weekdays|False|125"/>
    <n v="8"/>
    <m/>
    <m/>
    <n v="1.667287602845194"/>
    <x v="2"/>
    <m/>
  </r>
  <r>
    <n v="18481920556"/>
    <x v="1"/>
    <s v="Iluzja 2"/>
    <s v="Iluzja 2"/>
    <d v="2023-06-18T00:00:00"/>
    <d v="1899-12-30T21:30:00"/>
    <n v="8500"/>
    <m/>
    <n v="0"/>
    <m/>
    <s v="36|00:30:00|group|False|123"/>
    <n v="4"/>
    <m/>
    <m/>
    <n v="1.8311558544248943"/>
    <x v="2"/>
    <m/>
  </r>
  <r>
    <n v="18481920558"/>
    <x v="1"/>
    <s v="Largo Winch 2: Spisek"/>
    <s v="Largo Winch 2: Spisek"/>
    <d v="2023-06-18T00:00:00"/>
    <d v="1899-12-30T22:42:00"/>
    <n v="5200"/>
    <m/>
    <n v="0"/>
    <m/>
    <s v="06|00:10:00|weekdays|False|124"/>
    <n v="5"/>
    <m/>
    <m/>
    <n v="1.0124877222617767"/>
    <x v="2"/>
    <m/>
  </r>
  <r>
    <n v="18481920559"/>
    <x v="1"/>
    <s v="Largo Winch 2: Spisek"/>
    <s v="Largo Winch 2: Spisek"/>
    <d v="2023-06-18T00:00:00"/>
    <d v="1899-12-30T22:48:00"/>
    <n v="5200"/>
    <m/>
    <n v="0"/>
    <m/>
    <s v="07|00:20:00|weekdays|False|125"/>
    <n v="7"/>
    <m/>
    <m/>
    <n v="1.0690967856061355"/>
    <x v="2"/>
    <m/>
  </r>
  <r>
    <n v="18481920561"/>
    <x v="1"/>
    <s v="Largo Winch 2: Spisek"/>
    <s v="Largo Winch 2: Spisek"/>
    <d v="2023-06-18T00:00:00"/>
    <d v="1899-12-30T23:24:00"/>
    <n v="2800"/>
    <m/>
    <n v="0"/>
    <m/>
    <s v="03|00:10:00|weekdays|False|125"/>
    <n v="5"/>
    <m/>
    <m/>
    <n v="0.61177009791422998"/>
    <x v="2"/>
    <m/>
  </r>
  <r>
    <n v="18481920562"/>
    <x v="1"/>
    <s v="Largo Winch 2: Spisek"/>
    <s v="Largo Winch 2: Spisek"/>
    <d v="2023-06-18T00:00:00"/>
    <d v="1899-12-30T23:30:00"/>
    <n v="2800"/>
    <m/>
    <n v="0"/>
    <m/>
    <s v="03|00:10:00|weekdays|False|125"/>
    <n v="5"/>
    <m/>
    <m/>
    <n v="0.73519009791423007"/>
    <x v="2"/>
    <m/>
  </r>
  <r>
    <n v="18481920563"/>
    <x v="1"/>
    <s v="Largo Winch 2: Spisek"/>
    <s v="UNKNOWN"/>
    <d v="2023-06-19T00:00:00"/>
    <d v="1899-12-30T00:43:00"/>
    <n v="1200"/>
    <m/>
    <n v="0"/>
    <m/>
    <s v="03|00:10:00|weekdays|False|125"/>
    <n v="5"/>
    <m/>
    <m/>
    <n v="0.22153289910609858"/>
    <x v="3"/>
    <m/>
  </r>
  <r>
    <n v="18481920564"/>
    <x v="1"/>
    <s v="UNKNOWN"/>
    <s v="Pakt z mordercą"/>
    <d v="2023-06-19T00:00:00"/>
    <d v="1899-12-30T00:50:00"/>
    <n v="1300"/>
    <m/>
    <n v="0"/>
    <m/>
    <s v="07|00:20:00|weekdays|False|125"/>
    <n v="9"/>
    <m/>
    <m/>
    <n v="0.28525356148089898"/>
    <x v="3"/>
    <m/>
  </r>
  <r>
    <n v="18481920566"/>
    <x v="1"/>
    <s v="Pakt z mordercą"/>
    <s v="Pakt z mordercą"/>
    <d v="2023-06-19T00:00:00"/>
    <d v="1899-12-30T01:23:00"/>
    <n v="1200"/>
    <m/>
    <n v="0"/>
    <m/>
    <s v="07|00:20:00|weekdays|False|125"/>
    <n v="5"/>
    <m/>
    <m/>
    <n v="0.29023354393108619"/>
    <x v="3"/>
    <m/>
  </r>
  <r>
    <n v="18481920567"/>
    <x v="1"/>
    <s v="Pakt z mordercą"/>
    <s v="Pakt z mordercą"/>
    <d v="2023-06-19T00:00:00"/>
    <d v="1899-12-30T01:30:00"/>
    <n v="1200"/>
    <m/>
    <n v="0"/>
    <m/>
    <s v="06|00:10:00|weekdays|False|124"/>
    <n v="5"/>
    <m/>
    <m/>
    <n v="0.24539870513733314"/>
    <x v="3"/>
    <m/>
  </r>
  <r>
    <n v="18481920569"/>
    <x v="1"/>
    <s v="Pakt z mordercą"/>
    <s v="UNKNOWN"/>
    <d v="2023-06-19T00:00:00"/>
    <d v="1899-12-30T02:34:00"/>
    <n v="600"/>
    <m/>
    <n v="0"/>
    <m/>
    <s v="07|00:20:00|weekdays|False|125"/>
    <n v="7"/>
    <m/>
    <m/>
    <n v="0.13363534339411454"/>
    <x v="3"/>
    <m/>
  </r>
  <r>
    <n v="18481920570"/>
    <x v="1"/>
    <s v="UNKNOWN"/>
    <s v="Dyżur"/>
    <d v="2023-06-19T00:00:00"/>
    <d v="1899-12-30T02:40:00"/>
    <n v="600"/>
    <m/>
    <n v="0"/>
    <m/>
    <s v="07|00:20:00|weekdays|False|125"/>
    <n v="7"/>
    <m/>
    <m/>
    <n v="0.13296391482268596"/>
    <x v="3"/>
    <m/>
  </r>
  <r>
    <n v="18481920572"/>
    <x v="1"/>
    <s v="Dyżur"/>
    <s v="Dyżur"/>
    <d v="2023-06-19T00:00:00"/>
    <d v="1899-12-30T03:00:00"/>
    <n v="500"/>
    <m/>
    <n v="0"/>
    <m/>
    <s v="12|00:20:00|group|False|125"/>
    <n v="6"/>
    <m/>
    <m/>
    <n v="9.0780911981697437E-2"/>
    <x v="3"/>
    <m/>
  </r>
  <r>
    <n v="18481920573"/>
    <x v="1"/>
    <s v="Dyżur"/>
    <s v="Dyżur"/>
    <d v="2023-06-19T00:00:00"/>
    <d v="1899-12-30T03:07:00"/>
    <n v="500"/>
    <m/>
    <n v="0"/>
    <m/>
    <s v="10|00:10:00|group|False|125"/>
    <n v="6"/>
    <m/>
    <m/>
    <n v="9.0780911981697437E-2"/>
    <x v="3"/>
    <m/>
  </r>
  <r>
    <n v="18481920576"/>
    <x v="1"/>
    <s v="Na jedwabnym szlaku"/>
    <s v="Na jedwabnym szlaku"/>
    <d v="2023-06-19T00:00:00"/>
    <d v="1899-12-30T04:36:00"/>
    <n v="450"/>
    <m/>
    <n v="0"/>
    <m/>
    <s v="07|00:20:00|weekdays|False|125"/>
    <n v="6"/>
    <m/>
    <m/>
    <n v="8.7413412307490668E-2"/>
    <x v="3"/>
    <m/>
  </r>
  <r>
    <n v="18481920577"/>
    <x v="1"/>
    <s v="Na jedwabnym szlaku"/>
    <s v="Na jedwabnym szlaku"/>
    <d v="2023-06-19T00:00:00"/>
    <d v="1899-12-30T04:42:00"/>
    <n v="450"/>
    <m/>
    <n v="0"/>
    <m/>
    <s v="03|00:10:00|weekdays|False|125"/>
    <n v="5"/>
    <m/>
    <m/>
    <n v="8.7282337164786963E-2"/>
    <x v="3"/>
    <m/>
  </r>
  <r>
    <n v="18481920580"/>
    <x v="1"/>
    <s v="Rodzinny interes"/>
    <s v="Rodzinny interes"/>
    <d v="2023-06-19T00:00:00"/>
    <d v="1899-12-30T05:14:00"/>
    <n v="500"/>
    <m/>
    <n v="0"/>
    <m/>
    <s v="02|00:20:00|weekdays|True|125"/>
    <n v="5"/>
    <m/>
    <m/>
    <n v="8.9143224124938192E-2"/>
    <x v="3"/>
    <m/>
  </r>
  <r>
    <n v="18481920581"/>
    <x v="1"/>
    <s v="Rodzinny interes"/>
    <s v="Rodzinny interes"/>
    <d v="2023-06-19T00:00:00"/>
    <d v="1899-12-30T05:20:00"/>
    <n v="500"/>
    <m/>
    <n v="0"/>
    <m/>
    <s v="06|00:10:00|weekdays|False|124"/>
    <n v="5"/>
    <m/>
    <m/>
    <n v="0.11152612714055547"/>
    <x v="3"/>
    <m/>
  </r>
  <r>
    <n v="18481920584"/>
    <x v="1"/>
    <s v="Kobra - oddział specjalny"/>
    <s v="Kobra - oddział specjalny"/>
    <d v="2023-06-19T00:00:00"/>
    <d v="1899-12-30T06:11:00"/>
    <n v="600"/>
    <m/>
    <n v="0"/>
    <m/>
    <s v="09|00:10:00|group|True|125"/>
    <n v="16"/>
    <m/>
    <m/>
    <n v="0.11830951377491347"/>
    <x v="3"/>
    <m/>
  </r>
  <r>
    <n v="18481920586"/>
    <x v="1"/>
    <s v="Kobra - oddział specjalny"/>
    <s v="Kobra - oddział specjalny"/>
    <d v="2023-06-19T00:00:00"/>
    <d v="1899-12-30T06:38:00"/>
    <n v="600"/>
    <m/>
    <n v="0"/>
    <m/>
    <s v="09|00:10:00|group|True|125"/>
    <n v="8"/>
    <m/>
    <m/>
    <n v="0.14498451377491348"/>
    <x v="3"/>
    <m/>
  </r>
  <r>
    <n v="18481920588"/>
    <x v="1"/>
    <s v="Kobra - oddział specjalny"/>
    <s v="Kobra - oddział specjalny"/>
    <d v="2023-06-19T00:00:00"/>
    <d v="1899-12-30T07:09:00"/>
    <n v="900"/>
    <m/>
    <n v="0"/>
    <m/>
    <s v="03|00:10:00|weekdays|False|125"/>
    <n v="5"/>
    <m/>
    <m/>
    <n v="0.18884467432957391"/>
    <x v="3"/>
    <m/>
  </r>
  <r>
    <n v="18481920590"/>
    <x v="1"/>
    <s v="Kobra - oddział specjalny"/>
    <s v="Kobra - oddział specjalny"/>
    <d v="2023-06-19T00:00:00"/>
    <d v="1899-12-30T07:36:00"/>
    <n v="900"/>
    <m/>
    <n v="0"/>
    <m/>
    <s v="09|00:10:00|group|True|125"/>
    <n v="8"/>
    <m/>
    <m/>
    <n v="0.20702677066237021"/>
    <x v="3"/>
    <m/>
  </r>
  <r>
    <n v="18481920592"/>
    <x v="1"/>
    <s v="Lombard. Życie pod zastaw"/>
    <s v="Lombard. Życie pod zastaw"/>
    <d v="2023-06-19T00:00:00"/>
    <d v="1899-12-30T08:09:00"/>
    <n v="1300"/>
    <m/>
    <n v="0"/>
    <m/>
    <s v="09|00:10:00|group|True|125"/>
    <n v="24"/>
    <m/>
    <m/>
    <n v="0.27599977984564589"/>
    <x v="3"/>
    <m/>
  </r>
  <r>
    <n v="18481920594"/>
    <x v="1"/>
    <s v="Lombard. Życie pod zastaw"/>
    <s v="Lombard. Życie pod zastaw"/>
    <d v="2023-06-19T00:00:00"/>
    <d v="1899-12-30T08:36:00"/>
    <n v="1300"/>
    <m/>
    <n v="0"/>
    <m/>
    <s v="03|00:10:00|weekdays|False|125"/>
    <n v="5"/>
    <m/>
    <m/>
    <n v="0.28920897403160678"/>
    <x v="3"/>
    <m/>
  </r>
  <r>
    <n v="18481920596"/>
    <x v="1"/>
    <s v="Rodzinny interes"/>
    <s v="Rodzinny interes"/>
    <d v="2023-06-19T00:00:00"/>
    <d v="1899-12-30T09:14:00"/>
    <n v="1100"/>
    <m/>
    <n v="0"/>
    <m/>
    <s v="07|00:20:00|weekdays|False|125"/>
    <n v="6"/>
    <m/>
    <m/>
    <n v="0.30419574860349574"/>
    <x v="3"/>
    <m/>
  </r>
  <r>
    <n v="18481920598"/>
    <x v="1"/>
    <s v="Rodzinny interes"/>
    <s v="Rodzinny interes"/>
    <d v="2023-06-19T00:00:00"/>
    <d v="1899-12-30T09:41:00"/>
    <n v="1100"/>
    <m/>
    <n v="0"/>
    <m/>
    <s v="03|00:10:00|weekdays|False|125"/>
    <n v="5"/>
    <m/>
    <m/>
    <n v="0.32725682418059038"/>
    <x v="3"/>
    <m/>
  </r>
  <r>
    <n v="18481920600"/>
    <x v="1"/>
    <s v="Lombard. Życie pod zastaw"/>
    <s v="Lombard. Życie pod zastaw"/>
    <d v="2023-06-19T00:00:00"/>
    <d v="1899-12-30T10:13:00"/>
    <n v="700"/>
    <m/>
    <n v="0"/>
    <m/>
    <s v="09|00:10:00|group|True|125"/>
    <n v="5"/>
    <m/>
    <m/>
    <n v="0.17860859940406573"/>
    <x v="3"/>
    <m/>
  </r>
  <r>
    <n v="18481920602"/>
    <x v="1"/>
    <s v="Lombard. Życie pod zastaw"/>
    <s v="Lombard. Życie pod zastaw"/>
    <d v="2023-06-19T00:00:00"/>
    <d v="1899-12-30T10:50:00"/>
    <n v="700"/>
    <m/>
    <n v="0"/>
    <m/>
    <s v="14|00:30:00|group|True|125"/>
    <n v="5"/>
    <m/>
    <m/>
    <n v="0.1552610168461829"/>
    <x v="3"/>
    <m/>
  </r>
  <r>
    <n v="18481920604"/>
    <x v="1"/>
    <s v="Zaklinaczka duchów"/>
    <s v="Zaklinaczka duchów"/>
    <d v="2023-06-19T00:00:00"/>
    <d v="1899-12-30T11:11:00"/>
    <n v="900"/>
    <m/>
    <n v="0"/>
    <m/>
    <s v="09|00:10:00|group|True|125"/>
    <n v="18"/>
    <m/>
    <m/>
    <n v="0.18753232621792576"/>
    <x v="3"/>
    <m/>
  </r>
  <r>
    <n v="18481920606"/>
    <x v="1"/>
    <s v="Zaklinaczka duchów"/>
    <s v="Zaklinaczka duchów"/>
    <d v="2023-06-19T00:00:00"/>
    <d v="1899-12-30T11:39:00"/>
    <n v="900"/>
    <m/>
    <n v="0"/>
    <m/>
    <s v="09|00:10:00|group|True|125"/>
    <n v="5"/>
    <m/>
    <m/>
    <n v="0.2088967706623702"/>
    <x v="3"/>
    <m/>
  </r>
  <r>
    <n v="18481920608"/>
    <x v="1"/>
    <s v="Zaklinaczka duchów"/>
    <s v="Zaklinaczka duchów"/>
    <d v="2023-06-19T00:00:00"/>
    <d v="1899-12-30T12:13:00"/>
    <n v="1400"/>
    <m/>
    <n v="0"/>
    <m/>
    <s v="03|00:10:00|weekdays|False|125"/>
    <n v="5"/>
    <m/>
    <m/>
    <n v="0.28854504895711497"/>
    <x v="3"/>
    <m/>
  </r>
  <r>
    <n v="18481920610"/>
    <x v="1"/>
    <s v="Zaklinaczka duchów"/>
    <s v="Zaklinaczka duchów"/>
    <d v="2023-06-19T00:00:00"/>
    <d v="1899-12-30T12:41:00"/>
    <n v="1400"/>
    <m/>
    <n v="0"/>
    <m/>
    <s v="09|00:10:00|group|True|125"/>
    <n v="6"/>
    <m/>
    <m/>
    <n v="0.2854971988081314"/>
    <x v="3"/>
    <m/>
  </r>
  <r>
    <n v="18481920612"/>
    <x v="1"/>
    <s v="Lekarze na start"/>
    <s v="Lekarze na start"/>
    <d v="2023-06-19T00:00:00"/>
    <d v="1899-12-30T13:10:00"/>
    <n v="800"/>
    <m/>
    <n v="0"/>
    <m/>
    <s v="10|00:10:00|group|False|125"/>
    <n v="19"/>
    <m/>
    <m/>
    <n v="0.2052834942584352"/>
    <x v="3"/>
    <m/>
  </r>
  <r>
    <n v="18481920615"/>
    <x v="1"/>
    <s v="Lekarze na start"/>
    <s v="Lekarze na start"/>
    <d v="2023-06-19T00:00:00"/>
    <d v="1899-12-30T13:40:00"/>
    <n v="800"/>
    <m/>
    <n v="0"/>
    <m/>
    <s v="10|00:10:00|group|False|125"/>
    <n v="19"/>
    <m/>
    <m/>
    <n v="0.24262559952159307"/>
    <x v="3"/>
    <m/>
  </r>
  <r>
    <n v="18481920618"/>
    <x v="1"/>
    <s v="Lombard. Życie pod zastaw"/>
    <s v="Lombard. Życie pod zastaw"/>
    <d v="2023-06-19T00:00:00"/>
    <d v="1899-12-30T14:14:00"/>
    <n v="900"/>
    <m/>
    <n v="0"/>
    <m/>
    <s v="06|00:10:00|weekdays|False|124"/>
    <n v="5"/>
    <m/>
    <m/>
    <n v="0.26385902885299983"/>
    <x v="3"/>
    <m/>
  </r>
  <r>
    <n v="18481920620"/>
    <x v="1"/>
    <s v="Lombard. Życie pod zastaw"/>
    <s v="Lombard. Życie pod zastaw"/>
    <d v="2023-06-19T00:00:00"/>
    <d v="1899-12-30T14:41:00"/>
    <n v="900"/>
    <m/>
    <n v="0"/>
    <m/>
    <s v="10|00:10:00|group|False|125"/>
    <n v="22"/>
    <m/>
    <m/>
    <n v="0.24518382338523723"/>
    <x v="3"/>
    <m/>
  </r>
  <r>
    <n v="18481920622"/>
    <x v="1"/>
    <s v="Lombard. Życie pod zastaw"/>
    <s v="Lombard. Życie pod zastaw"/>
    <d v="2023-06-19T00:00:00"/>
    <d v="1899-12-30T15:29:00"/>
    <n v="1400"/>
    <m/>
    <n v="0"/>
    <m/>
    <s v="11|00:20:00|group|True|125"/>
    <n v="12"/>
    <m/>
    <m/>
    <n v="0.37687988688208612"/>
    <x v="3"/>
    <m/>
  </r>
  <r>
    <n v="18481920624"/>
    <x v="1"/>
    <s v="Lombard. Życie pod zastaw"/>
    <s v="Lombard. Życie pod zastaw"/>
    <d v="2023-06-19T00:00:00"/>
    <d v="1899-12-30T15:51:00"/>
    <n v="1400"/>
    <m/>
    <n v="0"/>
    <m/>
    <s v="12|00:20:00|group|False|125"/>
    <n v="9"/>
    <m/>
    <m/>
    <n v="0.36445766465986396"/>
    <x v="3"/>
    <m/>
  </r>
  <r>
    <n v="18481920626"/>
    <x v="1"/>
    <s v="Rodzinny interes"/>
    <s v="Rodzinny interes"/>
    <d v="2023-06-19T00:00:00"/>
    <d v="1899-12-30T16:12:00"/>
    <n v="1600"/>
    <m/>
    <n v="0"/>
    <m/>
    <s v="10|00:10:00|group|False|125"/>
    <n v="14"/>
    <m/>
    <m/>
    <n v="0.37185082310333656"/>
    <x v="3"/>
    <m/>
  </r>
  <r>
    <n v="18481920628"/>
    <x v="1"/>
    <s v="Rodzinny interes"/>
    <s v="Rodzinny interes"/>
    <d v="2023-06-19T00:00:00"/>
    <d v="1899-12-30T16:39:00"/>
    <n v="1600"/>
    <m/>
    <n v="0"/>
    <m/>
    <s v="10|00:10:00|group|False|125"/>
    <n v="12"/>
    <m/>
    <m/>
    <n v="0.3777889183414318"/>
    <x v="3"/>
    <m/>
  </r>
  <r>
    <n v="18481920630"/>
    <x v="1"/>
    <s v="Lekarze na start"/>
    <s v="Lekarze na start"/>
    <d v="2023-06-19T00:00:00"/>
    <d v="1899-12-30T17:10:00"/>
    <n v="2500"/>
    <m/>
    <n v="0"/>
    <m/>
    <s v="06|00:10:00|weekdays|False|124"/>
    <n v="6"/>
    <m/>
    <m/>
    <n v="0.56913063570277733"/>
    <x v="3"/>
    <m/>
  </r>
  <r>
    <n v="18481920633"/>
    <x v="1"/>
    <s v="Lekarze na start"/>
    <s v="Lekarze na start"/>
    <d v="2023-06-19T00:00:00"/>
    <d v="1899-12-30T17:40:00"/>
    <n v="2500"/>
    <m/>
    <n v="0"/>
    <m/>
    <s v="10|00:10:00|group|False|125"/>
    <n v="18"/>
    <m/>
    <m/>
    <n v="0.55041567101959832"/>
    <x v="3"/>
    <m/>
  </r>
  <r>
    <n v="18481920636"/>
    <x v="1"/>
    <s v="Lombard. Życie pod zastaw"/>
    <s v="Lombard. Życie pod zastaw"/>
    <d v="2023-06-19T00:00:00"/>
    <d v="1899-12-30T18:09:00"/>
    <n v="2800"/>
    <m/>
    <n v="0"/>
    <m/>
    <s v="03|00:10:00|weekdays|False|125"/>
    <n v="8"/>
    <m/>
    <m/>
    <n v="0.57543259791422996"/>
    <x v="3"/>
    <m/>
  </r>
  <r>
    <n v="18481920638"/>
    <x v="1"/>
    <s v="Lombard. Życie pod zastaw"/>
    <s v="Lombard. Życie pod zastaw"/>
    <d v="2023-06-19T00:00:00"/>
    <d v="1899-12-30T18:37:00"/>
    <n v="2800"/>
    <m/>
    <n v="0"/>
    <m/>
    <s v="10|00:10:00|group|False|125"/>
    <n v="15"/>
    <m/>
    <m/>
    <n v="0.62733977376417227"/>
    <x v="3"/>
    <m/>
  </r>
  <r>
    <n v="18481920640"/>
    <x v="1"/>
    <s v="Lombard. Życie pod zastaw"/>
    <s v="Lombard. Życie pod zastaw"/>
    <d v="2023-06-19T00:00:00"/>
    <d v="1899-12-30T19:13:00"/>
    <n v="3600"/>
    <m/>
    <n v="0"/>
    <m/>
    <s v="05|00:20:00|weekdays|True|124"/>
    <n v="6"/>
    <m/>
    <m/>
    <n v="0.78939063179325863"/>
    <x v="3"/>
    <m/>
  </r>
  <r>
    <n v="18481920642"/>
    <x v="1"/>
    <s v="Lombard. Życie pod zastaw"/>
    <s v="Lombard. Życie pod zastaw"/>
    <d v="2023-06-19T00:00:00"/>
    <d v="1899-12-30T19:39:00"/>
    <n v="3600"/>
    <m/>
    <n v="0"/>
    <m/>
    <s v="09|00:10:00|group|True|125"/>
    <n v="21"/>
    <m/>
    <m/>
    <n v="0.94344993979233782"/>
    <x v="3"/>
    <m/>
  </r>
  <r>
    <n v="18481920644"/>
    <x v="1"/>
    <s v="Prowokacja"/>
    <s v="Prowokacja"/>
    <d v="2023-06-19T00:00:00"/>
    <d v="1899-12-30T20:24:00"/>
    <n v="7800"/>
    <m/>
    <n v="0"/>
    <m/>
    <s v="03|00:10:00|weekdays|False|125"/>
    <n v="9"/>
    <m/>
    <m/>
    <n v="1.4546405108563074"/>
    <x v="3"/>
    <m/>
  </r>
  <r>
    <n v="18481920645"/>
    <x v="1"/>
    <s v="Prowokacja"/>
    <s v="Prowokacja"/>
    <d v="2023-06-19T00:00:00"/>
    <d v="1899-12-30T20:30:00"/>
    <n v="7800"/>
    <m/>
    <n v="0"/>
    <m/>
    <s v="03|00:10:00|weekdays|False|125"/>
    <n v="6"/>
    <m/>
    <m/>
    <n v="1.4472738441896407"/>
    <x v="3"/>
    <m/>
  </r>
  <r>
    <n v="18481920647"/>
    <x v="1"/>
    <s v="Prowokacja"/>
    <s v="UNKNOWN"/>
    <d v="2023-06-19T00:00:00"/>
    <d v="1899-12-30T21:39:00"/>
    <n v="7200"/>
    <m/>
    <n v="0"/>
    <m/>
    <s v="10|00:10:00|group|False|125"/>
    <n v="7"/>
    <m/>
    <m/>
    <n v="1.3343965611078716"/>
    <x v="3"/>
    <m/>
  </r>
  <r>
    <n v="18481920648"/>
    <x v="1"/>
    <s v="UNKNOWN"/>
    <s v="Krwawy sport"/>
    <d v="2023-06-19T00:00:00"/>
    <d v="1899-12-30T21:45:00"/>
    <n v="6800"/>
    <m/>
    <n v="0"/>
    <m/>
    <s v="10|00:10:00|group|False|125"/>
    <n v="10"/>
    <m/>
    <m/>
    <n v="1.2194270696177518"/>
    <x v="3"/>
    <m/>
  </r>
  <r>
    <n v="18481920650"/>
    <x v="1"/>
    <s v="Krwawy sport"/>
    <s v="Krwawy sport"/>
    <d v="2023-06-19T00:00:00"/>
    <d v="1899-12-30T22:22:00"/>
    <n v="5900"/>
    <m/>
    <n v="0"/>
    <m/>
    <s v="07|00:20:00|weekdays|False|125"/>
    <n v="7"/>
    <m/>
    <m/>
    <n v="1.0771784957564119"/>
    <x v="3"/>
    <m/>
  </r>
  <r>
    <n v="18481920651"/>
    <x v="1"/>
    <s v="Krwawy sport"/>
    <s v="Krwawy sport"/>
    <d v="2023-06-19T00:00:00"/>
    <d v="1899-12-30T22:28:00"/>
    <n v="5900"/>
    <m/>
    <n v="0"/>
    <m/>
    <s v="03|00:10:00|weekdays|False|125"/>
    <n v="5"/>
    <m/>
    <m/>
    <n v="1.0746684206049846"/>
    <x v="3"/>
    <m/>
  </r>
  <r>
    <n v="18481920653"/>
    <x v="1"/>
    <s v="Krwawy sport"/>
    <s v="UNKNOWN"/>
    <d v="2023-06-19T00:00:00"/>
    <d v="1899-12-30T23:33:00"/>
    <n v="2000"/>
    <m/>
    <n v="0"/>
    <m/>
    <s v="10|00:10:00|group|False|125"/>
    <n v="7"/>
    <m/>
    <m/>
    <n v="0.46550460030774216"/>
    <x v="3"/>
    <m/>
  </r>
  <r>
    <n v="18481920654"/>
    <x v="1"/>
    <s v="UNKNOWN"/>
    <s v="Dzielnica strachu"/>
    <d v="2023-06-19T00:00:00"/>
    <d v="1899-12-30T23:39:00"/>
    <n v="1400"/>
    <m/>
    <n v="0"/>
    <m/>
    <s v="10|00:10:00|group|False|125"/>
    <n v="5"/>
    <m/>
    <m/>
    <n v="0.3636932202154195"/>
    <x v="3"/>
    <m/>
  </r>
  <r>
    <n v="18481920656"/>
    <x v="1"/>
    <s v="Dzielnica strachu"/>
    <s v="Dzielnica strachu"/>
    <d v="2023-06-20T00:00:00"/>
    <d v="1899-12-30T00:00:00"/>
    <n v="1300"/>
    <m/>
    <n v="0"/>
    <m/>
    <s v="02|00:20:00|weekdays|True|125"/>
    <n v="5"/>
    <m/>
    <m/>
    <n v="0.28730838272483933"/>
    <x v="3"/>
    <m/>
  </r>
  <r>
    <n v="18481920657"/>
    <x v="1"/>
    <s v="Dzielnica strachu"/>
    <s v="Dzielnica strachu"/>
    <d v="2023-06-20T00:00:00"/>
    <d v="1899-12-30T00:06:00"/>
    <n v="1300"/>
    <m/>
    <n v="0"/>
    <m/>
    <s v="01|00:10:00|weekdays|True|125"/>
    <n v="5"/>
    <m/>
    <m/>
    <n v="0.29804779141807181"/>
    <x v="3"/>
    <m/>
  </r>
  <r>
    <n v="18481920660"/>
    <x v="1"/>
    <s v="Lombard. Życie pod zastaw"/>
    <s v="Lombard. Życie pod zastaw"/>
    <d v="2023-06-20T00:00:00"/>
    <d v="1899-12-30T01:13:00"/>
    <n v="500"/>
    <m/>
    <n v="0"/>
    <m/>
    <s v="09|00:10:00|group|True|125"/>
    <n v="5"/>
    <m/>
    <m/>
    <n v="0.15712042814576124"/>
    <x v="3"/>
    <m/>
  </r>
  <r>
    <n v="18481920661"/>
    <x v="1"/>
    <s v="Lombard. Życie pod zastaw"/>
    <s v="Lombard. Życie pod zastaw"/>
    <d v="2023-06-20T00:00:00"/>
    <d v="1899-12-30T01:20:00"/>
    <n v="500"/>
    <m/>
    <n v="0"/>
    <m/>
    <s v="04|00:10:00|weekdays|True|124"/>
    <n v="5"/>
    <m/>
    <m/>
    <n v="0.1443318261353497"/>
    <x v="3"/>
    <m/>
  </r>
  <r>
    <n v="18481920663"/>
    <x v="1"/>
    <s v="Taki jest świat"/>
    <s v="UNKNOWN"/>
    <d v="2023-06-20T00:00:00"/>
    <d v="1899-12-30T02:38:00"/>
    <n v="450"/>
    <m/>
    <n v="0"/>
    <m/>
    <s v="03|00:10:00|weekdays|False|125"/>
    <n v="5"/>
    <m/>
    <m/>
    <n v="9.3402337164786964E-2"/>
    <x v="3"/>
    <m/>
  </r>
  <r>
    <n v="18481920664"/>
    <x v="1"/>
    <s v="UNKNOWN"/>
    <s v="Na jedwabnym szlaku"/>
    <d v="2023-06-20T00:00:00"/>
    <d v="1899-12-30T02:44:00"/>
    <n v="450"/>
    <m/>
    <n v="0"/>
    <m/>
    <s v="03|00:10:00|weekdays|False|125"/>
    <n v="5"/>
    <m/>
    <m/>
    <n v="9.6462337164786971E-2"/>
    <x v="3"/>
    <m/>
  </r>
  <r>
    <n v="18481920666"/>
    <x v="1"/>
    <s v="Na jedwabnym szlaku"/>
    <s v="Na jedwabnym szlaku"/>
    <d v="2023-06-20T00:00:00"/>
    <d v="1899-12-30T03:04:00"/>
    <n v="450"/>
    <m/>
    <n v="0"/>
    <m/>
    <s v="10|00:10:00|group|False|125"/>
    <n v="10"/>
    <m/>
    <m/>
    <n v="9.13778207835277E-2"/>
    <x v="3"/>
    <m/>
  </r>
  <r>
    <n v="18481920667"/>
    <x v="1"/>
    <s v="Na jedwabnym szlaku"/>
    <s v="Na jedwabnym szlaku"/>
    <d v="2023-06-20T00:00:00"/>
    <d v="1899-12-30T03:11:00"/>
    <n v="450"/>
    <m/>
    <n v="0"/>
    <m/>
    <s v="10|00:10:00|group|False|125"/>
    <n v="9"/>
    <m/>
    <m/>
    <n v="9.252448745019437E-2"/>
    <x v="3"/>
    <m/>
  </r>
  <r>
    <n v="18481920674"/>
    <x v="1"/>
    <s v="Menu na miarę"/>
    <s v="Menu na miarę"/>
    <d v="2023-06-20T00:00:00"/>
    <d v="1899-12-30T04:36:00"/>
    <n v="450"/>
    <m/>
    <n v="0"/>
    <m/>
    <s v="03|00:10:00|weekdays|False|125"/>
    <n v="5"/>
    <m/>
    <m/>
    <n v="9.3402337164786964E-2"/>
    <x v="3"/>
    <m/>
  </r>
  <r>
    <n v="18481920675"/>
    <x v="1"/>
    <s v="Menu na miarę"/>
    <s v="Menu na miarę"/>
    <d v="2023-06-20T00:00:00"/>
    <d v="1899-12-30T04:42:00"/>
    <n v="450"/>
    <m/>
    <n v="0"/>
    <m/>
    <s v="03|00:10:00|weekdays|False|125"/>
    <n v="6"/>
    <m/>
    <m/>
    <n v="0.10020233716478696"/>
    <x v="3"/>
    <m/>
  </r>
  <r>
    <n v="18481920678"/>
    <x v="1"/>
    <s v="Rodzinny interes"/>
    <s v="Rodzinny interes"/>
    <d v="2023-06-20T00:00:00"/>
    <d v="1899-12-30T05:12:00"/>
    <n v="500"/>
    <m/>
    <n v="0"/>
    <m/>
    <s v="05|00:20:00|weekdays|True|124"/>
    <n v="5"/>
    <m/>
    <m/>
    <n v="9.6568976637952594E-2"/>
    <x v="3"/>
    <m/>
  </r>
  <r>
    <n v="18481920679"/>
    <x v="1"/>
    <s v="Rodzinny interes"/>
    <s v="Rodzinny interes"/>
    <d v="2023-06-20T00:00:00"/>
    <d v="1899-12-30T05:18:00"/>
    <n v="500"/>
    <m/>
    <n v="0"/>
    <m/>
    <s v="05|00:20:00|weekdays|True|124"/>
    <n v="5"/>
    <m/>
    <m/>
    <n v="9.5628976637952584E-2"/>
    <x v="3"/>
    <m/>
  </r>
  <r>
    <n v="18481920682"/>
    <x v="1"/>
    <s v="Kobra - oddział specjalny"/>
    <s v="Kobra - oddział specjalny"/>
    <d v="2023-06-20T00:00:00"/>
    <d v="1899-12-30T06:09:00"/>
    <n v="600"/>
    <m/>
    <n v="0"/>
    <m/>
    <s v="02|00:20:00|weekdays|True|125"/>
    <n v="6"/>
    <m/>
    <m/>
    <n v="0.13137720228325916"/>
    <x v="3"/>
    <m/>
  </r>
  <r>
    <n v="18481920684"/>
    <x v="1"/>
    <s v="Kobra - oddział specjalny"/>
    <s v="Kobra - oddział specjalny"/>
    <d v="2023-06-20T00:00:00"/>
    <d v="1899-12-30T06:36:00"/>
    <n v="600"/>
    <m/>
    <n v="0"/>
    <m/>
    <s v="03|00:10:00|weekdays|False|125"/>
    <n v="5"/>
    <m/>
    <m/>
    <n v="0.13983644955304927"/>
    <x v="3"/>
    <m/>
  </r>
  <r>
    <n v="18481920686"/>
    <x v="1"/>
    <s v="Kobra - oddział specjalny"/>
    <s v="Kobra - oddział specjalny"/>
    <d v="2023-06-20T00:00:00"/>
    <d v="1899-12-30T07:12:00"/>
    <n v="1200"/>
    <m/>
    <n v="0"/>
    <m/>
    <s v="01|00:10:00|weekdays|True|125"/>
    <n v="6"/>
    <m/>
    <m/>
    <n v="0.23986924336027143"/>
    <x v="3"/>
    <m/>
  </r>
  <r>
    <n v="18481920688"/>
    <x v="1"/>
    <s v="Kobra - oddział specjalny"/>
    <s v="Kobra - oddział specjalny"/>
    <d v="2023-06-20T00:00:00"/>
    <d v="1899-12-30T07:36:00"/>
    <n v="1200"/>
    <m/>
    <n v="0"/>
    <m/>
    <s v="03|00:10:00|weekdays|False|125"/>
    <n v="5"/>
    <m/>
    <m/>
    <n v="0.26845289910609854"/>
    <x v="3"/>
    <m/>
  </r>
  <r>
    <n v="18481920690"/>
    <x v="1"/>
    <s v="Lombard. Życie pod zastaw"/>
    <s v="Lombard. Życie pod zastaw"/>
    <d v="2023-06-20T00:00:00"/>
    <d v="1899-12-30T08:09:00"/>
    <n v="1000"/>
    <m/>
    <n v="0"/>
    <m/>
    <s v="03|00:10:00|weekdays|False|125"/>
    <n v="5"/>
    <m/>
    <m/>
    <n v="0.23102074925508215"/>
    <x v="3"/>
    <m/>
  </r>
  <r>
    <n v="18481920692"/>
    <x v="1"/>
    <s v="Lombard. Życie pod zastaw"/>
    <s v="Lombard. Życie pod zastaw"/>
    <d v="2023-06-20T00:00:00"/>
    <d v="1899-12-30T08:37:00"/>
    <n v="1000"/>
    <m/>
    <n v="0"/>
    <m/>
    <s v="07|00:20:00|weekdays|False|125"/>
    <n v="5"/>
    <m/>
    <m/>
    <n v="0.26363795327590517"/>
    <x v="3"/>
    <m/>
  </r>
  <r>
    <n v="18481920694"/>
    <x v="1"/>
    <s v="Rodzinny interes"/>
    <s v="Rodzinny interes"/>
    <d v="2023-06-20T00:00:00"/>
    <d v="1899-12-30T09:12:00"/>
    <n v="1000"/>
    <m/>
    <n v="0"/>
    <m/>
    <s v="03|00:10:00|weekdays|False|125"/>
    <n v="6"/>
    <m/>
    <m/>
    <n v="0.21776074925508213"/>
    <x v="3"/>
    <m/>
  </r>
  <r>
    <n v="18481920696"/>
    <x v="1"/>
    <s v="Rodzinny interes"/>
    <s v="Rodzinny interes"/>
    <d v="2023-06-20T00:00:00"/>
    <d v="1899-12-30T09:39:00"/>
    <n v="1000"/>
    <m/>
    <n v="0"/>
    <m/>
    <s v="07|00:20:00|weekdays|False|125"/>
    <n v="5"/>
    <m/>
    <m/>
    <n v="0.22227795327590519"/>
    <x v="3"/>
    <m/>
  </r>
  <r>
    <n v="18481920698"/>
    <x v="1"/>
    <s v="Lombard. Życie pod zastaw"/>
    <s v="Lombard. Życie pod zastaw"/>
    <d v="2023-06-20T00:00:00"/>
    <d v="1899-12-30T10:14:00"/>
    <n v="1200"/>
    <m/>
    <n v="0"/>
    <m/>
    <s v="03|00:10:00|weekdays|False|125"/>
    <n v="6"/>
    <m/>
    <m/>
    <n v="0.24907289910609859"/>
    <x v="3"/>
    <m/>
  </r>
  <r>
    <n v="18481920700"/>
    <x v="1"/>
    <s v="Lombard. Życie pod zastaw"/>
    <s v="Lombard. Życie pod zastaw"/>
    <d v="2023-06-20T00:00:00"/>
    <d v="1899-12-30T10:41:00"/>
    <n v="1200"/>
    <m/>
    <n v="0"/>
    <m/>
    <s v="03|00:10:00|weekdays|False|125"/>
    <n v="5"/>
    <m/>
    <m/>
    <n v="0.2602928991060986"/>
    <x v="3"/>
    <m/>
  </r>
  <r>
    <n v="18481920702"/>
    <x v="1"/>
    <s v="Zaklinaczka duchów"/>
    <s v="Zaklinaczka duchów"/>
    <d v="2023-06-20T00:00:00"/>
    <d v="1899-12-30T11:13:00"/>
    <n v="1400"/>
    <m/>
    <n v="0"/>
    <m/>
    <s v="04|00:10:00|weekdays|True|124"/>
    <n v="5"/>
    <m/>
    <m/>
    <n v="0.25283311317897916"/>
    <x v="3"/>
    <m/>
  </r>
  <r>
    <n v="18481920704"/>
    <x v="1"/>
    <s v="Zaklinaczka duchów"/>
    <s v="Zaklinaczka duchów"/>
    <d v="2023-06-20T00:00:00"/>
    <d v="1899-12-30T11:41:00"/>
    <n v="1400"/>
    <m/>
    <n v="0"/>
    <m/>
    <s v="10|00:10:00|group|False|125"/>
    <n v="8"/>
    <m/>
    <m/>
    <n v="0.26328822021541948"/>
    <x v="3"/>
    <m/>
  </r>
  <r>
    <n v="18481920707"/>
    <x v="1"/>
    <s v="Zaklinaczka duchów"/>
    <s v="Zaklinaczka duchów"/>
    <d v="2023-06-20T00:00:00"/>
    <d v="1899-12-30T12:13:00"/>
    <n v="1900"/>
    <m/>
    <n v="0"/>
    <m/>
    <s v="04|00:10:00|weekdays|True|124"/>
    <n v="6"/>
    <m/>
    <m/>
    <n v="0.34164493931432888"/>
    <x v="3"/>
    <m/>
  </r>
  <r>
    <n v="18481920709"/>
    <x v="1"/>
    <s v="Zaklinaczka duchów"/>
    <s v="Zaklinaczka duchów"/>
    <d v="2023-06-20T00:00:00"/>
    <d v="1899-12-30T12:42:00"/>
    <n v="1900"/>
    <m/>
    <n v="0"/>
    <m/>
    <s v="06|00:10:00|weekdays|False|124"/>
    <n v="5"/>
    <m/>
    <m/>
    <n v="0.35627128313411083"/>
    <x v="3"/>
    <m/>
  </r>
  <r>
    <n v="18481920711"/>
    <x v="1"/>
    <s v="Lekarze na start"/>
    <s v="Lekarze na start"/>
    <d v="2023-06-20T00:00:00"/>
    <d v="1899-12-30T13:10:00"/>
    <n v="1200"/>
    <m/>
    <n v="0"/>
    <m/>
    <s v="03|00:10:00|weekdays|False|125"/>
    <n v="7"/>
    <m/>
    <m/>
    <n v="0.27603004196324138"/>
    <x v="3"/>
    <m/>
  </r>
  <r>
    <n v="18481920714"/>
    <x v="1"/>
    <s v="Lekarze na start"/>
    <s v="Lekarze na start"/>
    <d v="2023-06-20T00:00:00"/>
    <d v="1899-12-30T13:40:00"/>
    <n v="1200"/>
    <m/>
    <n v="0"/>
    <m/>
    <s v="03|00:10:00|weekdays|False|125"/>
    <n v="5"/>
    <m/>
    <m/>
    <n v="0.28171289910609859"/>
    <x v="3"/>
    <m/>
  </r>
  <r>
    <n v="18481920717"/>
    <x v="1"/>
    <s v="Lombard. Życie pod zastaw"/>
    <s v="Lombard. Życie pod zastaw"/>
    <d v="2023-06-20T00:00:00"/>
    <d v="1899-12-30T14:09:00"/>
    <n v="1000"/>
    <m/>
    <n v="0"/>
    <m/>
    <s v="03|00:10:00|weekdays|False|125"/>
    <n v="5"/>
    <m/>
    <m/>
    <n v="0.27080074925508213"/>
    <x v="3"/>
    <m/>
  </r>
  <r>
    <n v="18481920719"/>
    <x v="1"/>
    <s v="Lombard. Życie pod zastaw"/>
    <s v="Lombard. Życie pod zastaw"/>
    <d v="2023-06-20T00:00:00"/>
    <d v="1899-12-30T14:49:00"/>
    <n v="1000"/>
    <m/>
    <n v="0"/>
    <m/>
    <s v="12|00:20:00|group|False|125"/>
    <n v="12"/>
    <m/>
    <m/>
    <n v="0.25430349063006152"/>
    <x v="3"/>
    <m/>
  </r>
  <r>
    <n v="18481920721"/>
    <x v="1"/>
    <s v="Lombard. Życie pod zastaw"/>
    <s v="Lombard. Życie pod zastaw"/>
    <d v="2023-06-20T00:00:00"/>
    <d v="1899-12-30T15:34:00"/>
    <n v="1300"/>
    <m/>
    <n v="0"/>
    <m/>
    <s v="07|00:20:00|weekdays|False|125"/>
    <n v="5"/>
    <m/>
    <m/>
    <n v="0.37121133925867666"/>
    <x v="3"/>
    <m/>
  </r>
  <r>
    <n v="18481920723"/>
    <x v="1"/>
    <s v="Lombard. Życie pod zastaw"/>
    <s v="Lombard. Życie pod zastaw"/>
    <d v="2023-06-20T00:00:00"/>
    <d v="1899-12-30T15:48:00"/>
    <n v="1300"/>
    <m/>
    <n v="0"/>
    <m/>
    <s v="11|00:20:00|group|True|125"/>
    <n v="6"/>
    <m/>
    <m/>
    <n v="0.36460037115241328"/>
    <x v="3"/>
    <m/>
  </r>
  <r>
    <n v="18481920725"/>
    <x v="1"/>
    <s v="Rodzinny interes"/>
    <s v="Rodzinny interes"/>
    <d v="2023-06-20T00:00:00"/>
    <d v="1899-12-30T16:16:00"/>
    <n v="1400"/>
    <m/>
    <n v="0"/>
    <m/>
    <s v="10|00:10:00|group|False|125"/>
    <n v="8"/>
    <m/>
    <m/>
    <n v="0.33423822021541955"/>
    <x v="3"/>
    <m/>
  </r>
  <r>
    <n v="18481920727"/>
    <x v="1"/>
    <s v="Rodzinny interes"/>
    <s v="Rodzinny interes"/>
    <d v="2023-06-20T00:00:00"/>
    <d v="1899-12-30T16:45:00"/>
    <n v="1400"/>
    <m/>
    <n v="0"/>
    <m/>
    <s v="07|00:20:00|weekdays|False|125"/>
    <n v="5"/>
    <m/>
    <m/>
    <n v="0.36288913458626726"/>
    <x v="3"/>
    <m/>
  </r>
  <r>
    <n v="18481920730"/>
    <x v="1"/>
    <s v="Lekarze na start"/>
    <s v="Lekarze na start"/>
    <d v="2023-06-20T00:00:00"/>
    <d v="1899-12-30T17:10:00"/>
    <n v="2300"/>
    <m/>
    <n v="0"/>
    <m/>
    <s v="03|00:10:00|weekdays|False|125"/>
    <n v="6"/>
    <m/>
    <m/>
    <n v="0.502039723286689"/>
    <x v="3"/>
    <m/>
  </r>
  <r>
    <n v="18481920735"/>
    <x v="1"/>
    <s v="Lekarze na start"/>
    <s v="Lekarze na start"/>
    <d v="2023-06-20T00:00:00"/>
    <d v="1899-12-30T17:40:00"/>
    <n v="2300"/>
    <m/>
    <n v="0"/>
    <m/>
    <s v="03|00:10:00|weekdays|False|125"/>
    <n v="5"/>
    <m/>
    <m/>
    <n v="0.54164972328668892"/>
    <x v="3"/>
    <m/>
  </r>
  <r>
    <n v="18481920738"/>
    <x v="1"/>
    <s v="Lombard. Życie pod zastaw"/>
    <s v="Lombard. Życie pod zastaw"/>
    <d v="2023-06-20T00:00:00"/>
    <d v="1899-12-30T18:13:00"/>
    <n v="3400"/>
    <m/>
    <n v="0"/>
    <m/>
    <s v="07|00:20:00|weekdays|False|125"/>
    <n v="6"/>
    <m/>
    <m/>
    <n v="0.71407170780474427"/>
    <x v="3"/>
    <m/>
  </r>
  <r>
    <n v="18481920740"/>
    <x v="1"/>
    <s v="Lombard. Życie pod zastaw"/>
    <s v="Lombard. Życie pod zastaw"/>
    <d v="2023-06-20T00:00:00"/>
    <d v="1899-12-30T18:39:00"/>
    <n v="3400"/>
    <m/>
    <n v="0"/>
    <m/>
    <s v="03|00:10:00|weekdays|False|125"/>
    <n v="5"/>
    <m/>
    <m/>
    <n v="0.75670654746727928"/>
    <x v="3"/>
    <m/>
  </r>
  <r>
    <n v="18481920743"/>
    <x v="1"/>
    <s v="Lombard. Życie pod zastaw"/>
    <s v="Lombard. Życie pod zastaw"/>
    <d v="2023-06-20T00:00:00"/>
    <d v="1899-12-30T19:12:00"/>
    <n v="3600"/>
    <m/>
    <n v="0"/>
    <m/>
    <s v="03|00:10:00|weekdays|False|125"/>
    <n v="6"/>
    <m/>
    <m/>
    <n v="0.80841869731829574"/>
    <x v="3"/>
    <m/>
  </r>
  <r>
    <n v="18481920745"/>
    <x v="1"/>
    <s v="Lombard. Życie pod zastaw"/>
    <s v="Lombard. Życie pod zastaw"/>
    <d v="2023-06-20T00:00:00"/>
    <d v="1899-12-30T19:38:00"/>
    <n v="3600"/>
    <m/>
    <n v="0"/>
    <m/>
    <s v="01|00:10:00|weekdays|True|125"/>
    <n v="5"/>
    <m/>
    <m/>
    <n v="1.0312477300808143"/>
    <x v="3"/>
    <m/>
  </r>
  <r>
    <n v="18481920749"/>
    <x v="1"/>
    <s v="Po prostu walcz"/>
    <s v="Po prostu walcz"/>
    <d v="2023-06-20T00:00:00"/>
    <d v="1899-12-30T20:16:00"/>
    <n v="4800"/>
    <m/>
    <n v="0"/>
    <m/>
    <s v="03|00:10:00|weekdays|False|125"/>
    <n v="5"/>
    <m/>
    <m/>
    <n v="1.1156315964243941"/>
    <x v="3"/>
    <m/>
  </r>
  <r>
    <n v="18481920750"/>
    <x v="1"/>
    <s v="Po prostu walcz"/>
    <s v="Po prostu walcz"/>
    <d v="2023-06-20T00:00:00"/>
    <d v="1899-12-30T20:22:00"/>
    <n v="4800"/>
    <m/>
    <n v="0"/>
    <m/>
    <s v="03|00:10:00|weekdays|False|125"/>
    <n v="7"/>
    <m/>
    <m/>
    <n v="1.1376344535672516"/>
    <x v="3"/>
    <m/>
  </r>
  <r>
    <n v="18481920752"/>
    <x v="1"/>
    <s v="Po prostu walcz"/>
    <s v="Po prostu walcz"/>
    <d v="2023-06-20T00:00:00"/>
    <d v="1899-12-30T21:29:00"/>
    <n v="4600"/>
    <m/>
    <n v="0"/>
    <m/>
    <s v="10|00:10:00|group|False|125"/>
    <n v="6"/>
    <m/>
    <m/>
    <n v="1.0923243902316164"/>
    <x v="3"/>
    <m/>
  </r>
  <r>
    <n v="18481920753"/>
    <x v="1"/>
    <s v="Po prostu walcz"/>
    <s v="Po prostu walcz"/>
    <d v="2023-06-20T00:00:00"/>
    <d v="1899-12-30T21:35:00"/>
    <n v="4600"/>
    <m/>
    <n v="0"/>
    <m/>
    <s v="10|00:10:00|group|False|125"/>
    <n v="8"/>
    <m/>
    <m/>
    <n v="1.0856952235649497"/>
    <x v="3"/>
    <m/>
  </r>
  <r>
    <n v="18481920755"/>
    <x v="1"/>
    <s v="American Fighter"/>
    <s v="American Fighter"/>
    <d v="2023-06-20T00:00:00"/>
    <d v="1899-12-30T22:29:00"/>
    <n v="4300"/>
    <m/>
    <n v="0"/>
    <m/>
    <s v="07|00:20:00|weekdays|False|125"/>
    <n v="6"/>
    <m/>
    <m/>
    <n v="1.0847318657530589"/>
    <x v="3"/>
    <m/>
  </r>
  <r>
    <n v="18481920756"/>
    <x v="1"/>
    <s v="American Fighter"/>
    <s v="American Fighter"/>
    <d v="2023-06-20T00:00:00"/>
    <d v="1899-12-30T22:35:00"/>
    <n v="4300"/>
    <m/>
    <n v="0"/>
    <m/>
    <s v="07|00:20:00|weekdays|False|125"/>
    <n v="6"/>
    <m/>
    <m/>
    <n v="1.0847318657530589"/>
    <x v="3"/>
    <m/>
  </r>
  <r>
    <n v="18481920758"/>
    <x v="1"/>
    <s v="American Fighter"/>
    <s v="American Fighter"/>
    <d v="2023-06-20T00:00:00"/>
    <d v="1899-12-30T23:12:00"/>
    <n v="1600"/>
    <m/>
    <n v="0"/>
    <m/>
    <s v="10|00:10:00|group|False|125"/>
    <n v="7"/>
    <m/>
    <m/>
    <n v="0.46982939453190797"/>
    <x v="3"/>
    <m/>
  </r>
  <r>
    <n v="18481920759"/>
    <x v="1"/>
    <s v="American Fighter"/>
    <s v="American Fighter"/>
    <d v="2023-06-20T00:00:00"/>
    <d v="1899-12-30T23:18:00"/>
    <n v="1600"/>
    <m/>
    <n v="0"/>
    <m/>
    <s v="10|00:10:00|group|False|125"/>
    <n v="5"/>
    <m/>
    <m/>
    <n v="0.53703225167476509"/>
    <x v="3"/>
    <m/>
  </r>
  <r>
    <n v="18481920761"/>
    <x v="1"/>
    <s v="Dzielnica strachu"/>
    <s v="Dzielnica strachu"/>
    <d v="2023-06-21T00:00:00"/>
    <d v="1899-12-30T00:15:00"/>
    <n v="900"/>
    <m/>
    <n v="0"/>
    <m/>
    <s v="03|00:10:00|weekdays|False|125"/>
    <n v="5"/>
    <m/>
    <m/>
    <n v="0.26738467432957391"/>
    <x v="3"/>
    <m/>
  </r>
  <r>
    <n v="18481920762"/>
    <x v="1"/>
    <s v="Dzielnica strachu"/>
    <s v="Dzielnica strachu"/>
    <d v="2023-06-21T00:00:00"/>
    <d v="1899-12-30T00:21:00"/>
    <n v="900"/>
    <m/>
    <n v="0"/>
    <m/>
    <s v="03|00:10:00|weekdays|False|125"/>
    <n v="6"/>
    <m/>
    <m/>
    <n v="0.28285467432957395"/>
    <x v="3"/>
    <m/>
  </r>
  <r>
    <n v="18481920765"/>
    <x v="1"/>
    <s v="Lombard. Życie pod zastaw"/>
    <s v="Lombard. Życie pod zastaw"/>
    <d v="2023-06-21T00:00:00"/>
    <d v="1899-12-30T01:19:00"/>
    <n v="500"/>
    <m/>
    <n v="0"/>
    <m/>
    <s v="10|00:10:00|group|False|125"/>
    <n v="6"/>
    <m/>
    <m/>
    <n v="0.14381424531503076"/>
    <x v="3"/>
    <m/>
  </r>
  <r>
    <n v="18481920766"/>
    <x v="1"/>
    <s v="Lombard. Życie pod zastaw"/>
    <s v="Lombard. Życie pod zastaw"/>
    <d v="2023-06-21T00:00:00"/>
    <d v="1899-12-30T01:26:00"/>
    <n v="500"/>
    <m/>
    <n v="0"/>
    <m/>
    <s v="12|00:20:00|group|False|125"/>
    <n v="9"/>
    <m/>
    <m/>
    <n v="0.13497535642614186"/>
    <x v="3"/>
    <m/>
  </r>
  <r>
    <n v="18481920769"/>
    <x v="1"/>
    <s v="Na jedwabnym szlaku"/>
    <s v="Na jedwabnym szlaku"/>
    <d v="2023-06-21T00:00:00"/>
    <d v="1899-12-30T02:19:00"/>
    <n v="450"/>
    <m/>
    <n v="0"/>
    <m/>
    <s v="07|00:20:00|weekdays|False|125"/>
    <n v="5"/>
    <m/>
    <m/>
    <n v="8.8040078974157318E-2"/>
    <x v="3"/>
    <m/>
  </r>
  <r>
    <n v="18481920770"/>
    <x v="1"/>
    <s v="Na jedwabnym szlaku"/>
    <s v="Na jedwabnym szlaku"/>
    <d v="2023-06-21T00:00:00"/>
    <d v="1899-12-30T02:25:00"/>
    <n v="450"/>
    <m/>
    <n v="0"/>
    <m/>
    <s v="06|00:10:00|weekdays|False|124"/>
    <n v="5"/>
    <m/>
    <m/>
    <n v="8.9149514426499918E-2"/>
    <x v="3"/>
    <m/>
  </r>
  <r>
    <n v="18481920773"/>
    <x v="1"/>
    <s v="Na jedwabnym szlaku"/>
    <s v="Na jedwabnym szlaku"/>
    <d v="2023-06-21T00:00:00"/>
    <d v="1899-12-30T03:00:00"/>
    <n v="450"/>
    <m/>
    <n v="0"/>
    <m/>
    <s v="09|00:10:00|group|True|125"/>
    <n v="5"/>
    <m/>
    <m/>
    <n v="7.9808385331185117E-2"/>
    <x v="3"/>
    <m/>
  </r>
  <r>
    <n v="18481920774"/>
    <x v="1"/>
    <s v="Na jedwabnym szlaku"/>
    <s v="Na jedwabnym szlaku"/>
    <d v="2023-06-21T00:00:00"/>
    <d v="1899-12-30T03:06:00"/>
    <n v="450"/>
    <m/>
    <n v="0"/>
    <m/>
    <s v="07|00:20:00|weekdays|False|125"/>
    <n v="6"/>
    <m/>
    <m/>
    <n v="7.4096745640823983E-2"/>
    <x v="3"/>
    <m/>
  </r>
  <r>
    <n v="18481920779"/>
    <x v="1"/>
    <s v="Menu na miarę"/>
    <s v="Menu na miarę"/>
    <d v="2023-06-21T00:00:00"/>
    <d v="1899-12-30T04:10:00"/>
    <n v="450"/>
    <m/>
    <n v="0"/>
    <m/>
    <s v="10|00:10:00|group|False|125"/>
    <n v="14"/>
    <m/>
    <m/>
    <n v="8.0750677926384837E-2"/>
    <x v="3"/>
    <m/>
  </r>
  <r>
    <n v="18481920780"/>
    <x v="1"/>
    <s v="Menu na miarę"/>
    <s v="Menu na miarę"/>
    <d v="2023-06-21T00:00:00"/>
    <d v="1899-12-30T04:16:00"/>
    <n v="450"/>
    <m/>
    <n v="0"/>
    <m/>
    <s v="10|00:10:00|group|False|125"/>
    <n v="14"/>
    <m/>
    <m/>
    <n v="7.8907820783527691E-2"/>
    <x v="3"/>
    <m/>
  </r>
  <r>
    <n v="18481920783"/>
    <x v="1"/>
    <s v="Rodzinny interes"/>
    <s v="Rodzinny interes"/>
    <d v="2023-06-21T00:00:00"/>
    <d v="1899-12-30T05:16:00"/>
    <n v="450"/>
    <m/>
    <n v="0"/>
    <m/>
    <s v="03|00:10:00|weekdays|False|125"/>
    <n v="5"/>
    <m/>
    <m/>
    <n v="8.8302337164786956E-2"/>
    <x v="3"/>
    <m/>
  </r>
  <r>
    <n v="18481920784"/>
    <x v="1"/>
    <s v="Rodzinny interes"/>
    <s v="Rodzinny interes"/>
    <d v="2023-06-21T00:00:00"/>
    <d v="1899-12-30T05:22:00"/>
    <n v="450"/>
    <m/>
    <n v="0"/>
    <m/>
    <s v="07|00:20:00|weekdays|False|125"/>
    <n v="7"/>
    <m/>
    <m/>
    <n v="9.3008650402728751E-2"/>
    <x v="3"/>
    <m/>
  </r>
  <r>
    <n v="18481920787"/>
    <x v="1"/>
    <s v="Kobra - oddział specjalny"/>
    <s v="Kobra - oddział specjalny"/>
    <d v="2023-06-21T00:00:00"/>
    <d v="1899-12-30T06:12:00"/>
    <n v="500"/>
    <m/>
    <n v="0"/>
    <m/>
    <s v="05|00:20:00|weekdays|True|124"/>
    <n v="6"/>
    <m/>
    <m/>
    <n v="0.10722230997128593"/>
    <x v="3"/>
    <m/>
  </r>
  <r>
    <n v="18481920789"/>
    <x v="1"/>
    <s v="Kobra - oddział specjalny"/>
    <s v="Kobra - oddział specjalny"/>
    <d v="2023-06-21T00:00:00"/>
    <d v="1899-12-30T06:36:00"/>
    <n v="500"/>
    <m/>
    <n v="0"/>
    <m/>
    <s v="10|00:10:00|group|False|125"/>
    <n v="11"/>
    <m/>
    <m/>
    <n v="0.1184703059210914"/>
    <x v="3"/>
    <m/>
  </r>
  <r>
    <n v="18481920791"/>
    <x v="1"/>
    <s v="Kobra - oddział specjalny"/>
    <s v="Kobra - oddział specjalny"/>
    <d v="2023-06-21T00:00:00"/>
    <d v="1899-12-30T07:11:00"/>
    <n v="800"/>
    <m/>
    <n v="0"/>
    <m/>
    <s v="02|00:20:00|weekdays|True|125"/>
    <n v="5"/>
    <m/>
    <m/>
    <n v="0.19296515859990113"/>
    <x v="3"/>
    <m/>
  </r>
  <r>
    <n v="18481920793"/>
    <x v="1"/>
    <s v="Kobra - oddział specjalny"/>
    <s v="Kobra - oddział specjalny"/>
    <d v="2023-06-21T00:00:00"/>
    <d v="1899-12-30T07:36:00"/>
    <n v="800"/>
    <m/>
    <n v="0"/>
    <m/>
    <s v="03|00:10:00|weekdays|False|125"/>
    <n v="5"/>
    <m/>
    <m/>
    <n v="0.20480859940406573"/>
    <x v="3"/>
    <m/>
  </r>
  <r>
    <n v="18481920795"/>
    <x v="1"/>
    <s v="Lombard. Życie pod zastaw"/>
    <s v="Lombard. Życie pod zastaw"/>
    <d v="2023-06-21T00:00:00"/>
    <d v="1899-12-30T08:09:00"/>
    <n v="1100"/>
    <m/>
    <n v="0"/>
    <m/>
    <s v="02|00:20:00|weekdays|True|125"/>
    <n v="5"/>
    <m/>
    <m/>
    <n v="0.22086709307486405"/>
    <x v="3"/>
    <m/>
  </r>
  <r>
    <n v="18481920797"/>
    <x v="1"/>
    <s v="Lombard. Życie pod zastaw"/>
    <s v="Lombard. Życie pod zastaw"/>
    <d v="2023-06-21T00:00:00"/>
    <d v="1899-12-30T08:37:00"/>
    <n v="1100"/>
    <m/>
    <n v="0"/>
    <m/>
    <s v="03|00:10:00|weekdays|False|125"/>
    <n v="5"/>
    <m/>
    <m/>
    <n v="0.25993682418059039"/>
    <x v="3"/>
    <m/>
  </r>
  <r>
    <n v="18481920799"/>
    <x v="1"/>
    <s v="Rodzinny interes"/>
    <s v="Rodzinny interes"/>
    <d v="2023-06-21T00:00:00"/>
    <d v="1899-12-30T09:16:00"/>
    <n v="900"/>
    <m/>
    <n v="0"/>
    <m/>
    <s v="03|00:10:00|weekdays|False|125"/>
    <n v="5"/>
    <m/>
    <m/>
    <n v="0.21536467432957393"/>
    <x v="3"/>
    <m/>
  </r>
  <r>
    <n v="18481920801"/>
    <x v="1"/>
    <s v="Rodzinny interes"/>
    <s v="Rodzinny interes"/>
    <d v="2023-06-21T00:00:00"/>
    <d v="1899-12-30T09:45:00"/>
    <n v="900"/>
    <m/>
    <n v="0"/>
    <m/>
    <s v="07|00:20:00|weekdays|False|125"/>
    <n v="5"/>
    <m/>
    <m/>
    <n v="0.21274015794831463"/>
    <x v="3"/>
    <m/>
  </r>
  <r>
    <n v="18481920803"/>
    <x v="1"/>
    <s v="Lombard. Życie pod zastaw"/>
    <s v="Lombard. Życie pod zastaw"/>
    <d v="2023-06-21T00:00:00"/>
    <d v="1899-12-30T10:09:00"/>
    <n v="1000"/>
    <m/>
    <n v="0"/>
    <m/>
    <s v="02|00:20:00|weekdays|True|125"/>
    <n v="5"/>
    <m/>
    <m/>
    <n v="0.20844644824987638"/>
    <x v="3"/>
    <m/>
  </r>
  <r>
    <n v="18481920805"/>
    <x v="1"/>
    <s v="Lombard. Życie pod zastaw"/>
    <s v="Lombard. Życie pod zastaw"/>
    <d v="2023-06-21T00:00:00"/>
    <d v="1899-12-30T10:49:00"/>
    <n v="1000"/>
    <m/>
    <n v="0"/>
    <m/>
    <s v="07|00:20:00|weekdays|False|125"/>
    <n v="5"/>
    <m/>
    <m/>
    <n v="0.22885795327590516"/>
    <x v="3"/>
    <m/>
  </r>
  <r>
    <n v="18481920807"/>
    <x v="1"/>
    <s v="Zaklinaczka duchów"/>
    <s v="Zaklinaczka duchów"/>
    <d v="2023-06-21T00:00:00"/>
    <d v="1899-12-30T11:13:00"/>
    <n v="1100"/>
    <m/>
    <n v="0"/>
    <m/>
    <s v="06|00:10:00|weekdays|False|124"/>
    <n v="5"/>
    <m/>
    <m/>
    <n v="0.20340547970922201"/>
    <x v="3"/>
    <m/>
  </r>
  <r>
    <n v="18481920809"/>
    <x v="1"/>
    <s v="Zaklinaczka duchów"/>
    <s v="Zaklinaczka duchów"/>
    <d v="2023-06-21T00:00:00"/>
    <d v="1899-12-30T11:42:00"/>
    <n v="1100"/>
    <m/>
    <n v="0"/>
    <m/>
    <s v="07|00:20:00|weekdays|False|125"/>
    <n v="5"/>
    <m/>
    <m/>
    <n v="0.22617574860349571"/>
    <x v="3"/>
    <m/>
  </r>
  <r>
    <n v="18481920811"/>
    <x v="1"/>
    <s v="Zaklinaczka duchów"/>
    <s v="Zaklinaczka duchów"/>
    <d v="2023-06-21T00:00:00"/>
    <d v="1899-12-30T12:10:00"/>
    <n v="1500"/>
    <m/>
    <n v="0"/>
    <m/>
    <s v="03|00:10:00|weekdays|False|125"/>
    <n v="5"/>
    <m/>
    <m/>
    <n v="0.35418112388262324"/>
    <x v="3"/>
    <m/>
  </r>
  <r>
    <n v="18481920813"/>
    <x v="1"/>
    <s v="Zaklinaczka duchów"/>
    <s v="Zaklinaczka duchów"/>
    <d v="2023-06-21T00:00:00"/>
    <d v="1899-12-30T12:30:00"/>
    <n v="1500"/>
    <m/>
    <n v="0"/>
    <m/>
    <s v="13|00:30:00|weekdays|False|125"/>
    <n v="7"/>
    <m/>
    <m/>
    <n v="0.32448789324182054"/>
    <x v="3"/>
    <m/>
  </r>
  <r>
    <n v="18481920815"/>
    <x v="1"/>
    <s v="Lekarze na start"/>
    <s v="Lekarze na start"/>
    <d v="2023-06-21T00:00:00"/>
    <d v="1899-12-30T13:10:00"/>
    <n v="1400"/>
    <m/>
    <n v="0"/>
    <m/>
    <s v="06|00:10:00|weekdays|False|124"/>
    <n v="5"/>
    <m/>
    <m/>
    <n v="0.27694515599355529"/>
    <x v="3"/>
    <m/>
  </r>
  <r>
    <n v="18481920818"/>
    <x v="1"/>
    <s v="Lekarze na start"/>
    <s v="Lekarze na start"/>
    <d v="2023-06-21T00:00:00"/>
    <d v="1899-12-30T13:40:00"/>
    <n v="1400"/>
    <m/>
    <n v="0"/>
    <m/>
    <s v="06|00:10:00|weekdays|False|124"/>
    <n v="5"/>
    <m/>
    <m/>
    <n v="0.34226515599355534"/>
    <x v="3"/>
    <m/>
  </r>
  <r>
    <n v="18481920821"/>
    <x v="1"/>
    <s v="Lombard. Życie pod zastaw"/>
    <s v="Lombard. Życie pod zastaw"/>
    <d v="2023-06-21T00:00:00"/>
    <d v="1899-12-30T14:29:00"/>
    <n v="1300"/>
    <m/>
    <n v="0"/>
    <m/>
    <s v="12|00:20:00|group|False|125"/>
    <n v="13"/>
    <m/>
    <m/>
    <n v="0.29491831987036204"/>
    <x v="3"/>
    <m/>
  </r>
  <r>
    <n v="18481920823"/>
    <x v="1"/>
    <s v="Lombard. Życie pod zastaw"/>
    <s v="Lombard. Życie pod zastaw"/>
    <d v="2023-06-21T00:00:00"/>
    <d v="1899-12-30T14:51:00"/>
    <n v="1300"/>
    <m/>
    <n v="0"/>
    <m/>
    <s v="12|00:20:00|group|False|125"/>
    <n v="10"/>
    <m/>
    <m/>
    <n v="0.2856237044857467"/>
    <x v="3"/>
    <m/>
  </r>
  <r>
    <n v="18481920825"/>
    <x v="1"/>
    <s v="Lombard. Życie pod zastaw"/>
    <s v="Lombard. Życie pod zastaw"/>
    <d v="2023-06-21T00:00:00"/>
    <d v="1899-12-30T15:15:00"/>
    <n v="1500"/>
    <m/>
    <n v="0"/>
    <m/>
    <s v="07|00:20:00|weekdays|False|125"/>
    <n v="5"/>
    <m/>
    <m/>
    <n v="0.35174692991385775"/>
    <x v="3"/>
    <m/>
  </r>
  <r>
    <n v="18481920827"/>
    <x v="1"/>
    <s v="Lombard. Życie pod zastaw"/>
    <s v="Lombard. Życie pod zastaw"/>
    <d v="2023-06-21T00:00:00"/>
    <d v="1899-12-30T15:51:00"/>
    <n v="1500"/>
    <m/>
    <n v="0"/>
    <m/>
    <s v="08|00:30:00|weekdays|True|125"/>
    <n v="5"/>
    <m/>
    <m/>
    <n v="0.38202983292947501"/>
    <x v="3"/>
    <m/>
  </r>
  <r>
    <n v="18481920829"/>
    <x v="1"/>
    <s v="Rodzinny interes"/>
    <s v="Rodzinny interes"/>
    <d v="2023-06-21T00:00:00"/>
    <d v="1899-12-30T16:15:00"/>
    <n v="1300"/>
    <m/>
    <n v="0"/>
    <m/>
    <s v="10|00:10:00|group|False|125"/>
    <n v="13"/>
    <m/>
    <m/>
    <n v="0.32997985833190052"/>
    <x v="3"/>
    <m/>
  </r>
  <r>
    <n v="18481920831"/>
    <x v="1"/>
    <s v="Rodzinny interes"/>
    <s v="Rodzinny interes"/>
    <d v="2023-06-21T00:00:00"/>
    <d v="1899-12-30T16:42:00"/>
    <n v="1300"/>
    <m/>
    <n v="0"/>
    <m/>
    <s v="06|00:10:00|weekdays|False|124"/>
    <n v="5"/>
    <m/>
    <m/>
    <n v="0.35731193056544425"/>
    <x v="3"/>
    <m/>
  </r>
  <r>
    <n v="18481920833"/>
    <x v="1"/>
    <s v="Lekarze na start"/>
    <s v="Lekarze na start"/>
    <d v="2023-06-21T00:00:00"/>
    <d v="1899-12-30T17:10:00"/>
    <n v="2400"/>
    <m/>
    <n v="0"/>
    <m/>
    <s v="03|00:10:00|weekdays|False|125"/>
    <n v="5"/>
    <m/>
    <m/>
    <n v="0.49202579821219716"/>
    <x v="3"/>
    <m/>
  </r>
  <r>
    <n v="18481920836"/>
    <x v="1"/>
    <s v="Lekarze na start"/>
    <s v="Lekarze na start"/>
    <d v="2023-06-21T00:00:00"/>
    <d v="1899-12-30T17:40:00"/>
    <n v="2400"/>
    <m/>
    <n v="0"/>
    <m/>
    <s v="03|00:10:00|weekdays|False|125"/>
    <n v="5"/>
    <m/>
    <m/>
    <n v="0.52262579821219712"/>
    <x v="3"/>
    <m/>
  </r>
  <r>
    <n v="18481920839"/>
    <x v="1"/>
    <s v="Lombard. Życie pod zastaw"/>
    <s v="Lombard. Życie pod zastaw"/>
    <d v="2023-06-21T00:00:00"/>
    <d v="1899-12-30T18:12:00"/>
    <n v="3100"/>
    <m/>
    <n v="0"/>
    <m/>
    <s v="03|00:10:00|weekdays|False|125"/>
    <n v="6"/>
    <m/>
    <m/>
    <n v="0.66808832269075458"/>
    <x v="3"/>
    <m/>
  </r>
  <r>
    <n v="18481920841"/>
    <x v="1"/>
    <s v="Lombard. Życie pod zastaw"/>
    <s v="Lombard. Życie pod zastaw"/>
    <d v="2023-06-21T00:00:00"/>
    <d v="1899-12-30T18:38:00"/>
    <n v="3100"/>
    <m/>
    <n v="0"/>
    <m/>
    <s v="03|00:10:00|weekdays|False|125"/>
    <n v="5"/>
    <m/>
    <m/>
    <n v="0.71381832269075463"/>
    <x v="3"/>
    <m/>
  </r>
  <r>
    <n v="18481920843"/>
    <x v="1"/>
    <s v="Lombard. Życie pod zastaw"/>
    <s v="Lombard. Życie pod zastaw"/>
    <d v="2023-06-21T00:00:00"/>
    <d v="1899-12-30T19:09:00"/>
    <n v="3600"/>
    <m/>
    <n v="0"/>
    <m/>
    <s v="04|00:10:00|weekdays|True|124"/>
    <n v="5"/>
    <m/>
    <m/>
    <n v="0.83048514817451791"/>
    <x v="3"/>
    <m/>
  </r>
  <r>
    <n v="18481920845"/>
    <x v="1"/>
    <s v="Lombard. Życie pod zastaw"/>
    <s v="Lombard. Życie pod zastaw"/>
    <d v="2023-06-21T00:00:00"/>
    <d v="1899-12-30T19:39:00"/>
    <n v="3600"/>
    <m/>
    <n v="0"/>
    <m/>
    <s v="04|00:10:00|weekdays|True|124"/>
    <n v="5"/>
    <m/>
    <m/>
    <n v="0.99464514817451788"/>
    <x v="3"/>
    <m/>
  </r>
  <r>
    <n v="18481920847"/>
    <x v="1"/>
    <s v="Horda"/>
    <s v="Horda"/>
    <d v="2023-06-21T00:00:00"/>
    <d v="1899-12-30T20:22:00"/>
    <n v="4500"/>
    <m/>
    <n v="0"/>
    <m/>
    <s v="03|00:10:00|weekdays|False|125"/>
    <n v="6"/>
    <m/>
    <m/>
    <n v="1.0530233716478694"/>
    <x v="3"/>
    <m/>
  </r>
  <r>
    <n v="18481920848"/>
    <x v="1"/>
    <s v="Horda"/>
    <s v="Horda"/>
    <d v="2023-06-21T00:00:00"/>
    <d v="1899-12-30T20:28:00"/>
    <n v="4500"/>
    <m/>
    <n v="0"/>
    <m/>
    <s v="06|00:10:00|weekdays|False|124"/>
    <n v="5"/>
    <m/>
    <m/>
    <n v="1.0276551442649993"/>
    <x v="3"/>
    <m/>
  </r>
  <r>
    <n v="18481920850"/>
    <x v="1"/>
    <s v="Horda"/>
    <s v="Horda"/>
    <d v="2023-06-21T00:00:00"/>
    <d v="1899-12-30T21:17:00"/>
    <n v="5900"/>
    <m/>
    <n v="0"/>
    <m/>
    <s v="10|00:10:00|group|False|125"/>
    <n v="23"/>
    <m/>
    <m/>
    <n v="1.3040566454420006"/>
    <x v="3"/>
    <m/>
  </r>
  <r>
    <n v="18481920851"/>
    <x v="1"/>
    <s v="Horda"/>
    <s v="Horda"/>
    <d v="2023-06-21T00:00:00"/>
    <d v="1899-12-30T21:23:00"/>
    <n v="5900"/>
    <m/>
    <n v="0"/>
    <m/>
    <s v="12|00:20:00|group|False|125"/>
    <n v="24"/>
    <m/>
    <m/>
    <n v="1.2947789280506965"/>
    <x v="3"/>
    <m/>
  </r>
  <r>
    <n v="18481920853"/>
    <x v="1"/>
    <s v="Grizzly"/>
    <s v="Grizzly"/>
    <d v="2023-06-21T00:00:00"/>
    <d v="1899-12-30T22:19:00"/>
    <n v="4500"/>
    <m/>
    <n v="0"/>
    <m/>
    <s v="10|00:10:00|group|False|125"/>
    <n v="17"/>
    <m/>
    <m/>
    <n v="0.94792526665880628"/>
    <x v="3"/>
    <m/>
  </r>
  <r>
    <n v="18481920854"/>
    <x v="1"/>
    <s v="Grizzly"/>
    <s v="Grizzly"/>
    <d v="2023-06-21T00:00:00"/>
    <d v="1899-12-30T22:25:00"/>
    <n v="4500"/>
    <m/>
    <n v="0"/>
    <m/>
    <s v="07|00:20:00|weekdays|False|125"/>
    <n v="6"/>
    <m/>
    <m/>
    <n v="0.93366745640824"/>
    <x v="3"/>
    <m/>
  </r>
  <r>
    <n v="18481920856"/>
    <x v="1"/>
    <s v="Grizzly"/>
    <s v="UNKNOWN"/>
    <d v="2023-06-21T00:00:00"/>
    <d v="1899-12-30T23:38:00"/>
    <n v="2400"/>
    <m/>
    <n v="0"/>
    <m/>
    <s v="10|00:10:00|group|False|125"/>
    <n v="7"/>
    <m/>
    <m/>
    <n v="0.50909409179786203"/>
    <x v="3"/>
    <m/>
  </r>
  <r>
    <n v="18481920857"/>
    <x v="1"/>
    <s v="UNKNOWN"/>
    <s v="Dzielnica strachu"/>
    <d v="2023-06-21T00:00:00"/>
    <d v="1899-12-30T23:44:00"/>
    <n v="1800"/>
    <m/>
    <n v="0"/>
    <m/>
    <s v="09|00:10:00|group|True|125"/>
    <n v="7"/>
    <m/>
    <m/>
    <n v="0.38686782703902611"/>
    <x v="3"/>
    <m/>
  </r>
  <r>
    <n v="18481920859"/>
    <x v="1"/>
    <s v="Dzielnica strachu"/>
    <s v="Dzielnica strachu"/>
    <d v="2023-06-22T00:00:00"/>
    <d v="1899-12-30T00:23:00"/>
    <n v="1100"/>
    <m/>
    <n v="0"/>
    <m/>
    <s v="07|00:20:00|weekdays|False|125"/>
    <n v="5"/>
    <m/>
    <m/>
    <n v="0.31359574860349571"/>
    <x v="3"/>
    <m/>
  </r>
  <r>
    <n v="18481920860"/>
    <x v="1"/>
    <s v="Dzielnica strachu"/>
    <s v="Dzielnica strachu"/>
    <d v="2023-06-22T00:00:00"/>
    <d v="1899-12-30T00:29:00"/>
    <n v="1100"/>
    <m/>
    <n v="0"/>
    <m/>
    <s v="08|00:30:00|weekdays|True|125"/>
    <n v="5"/>
    <m/>
    <m/>
    <n v="0.27073521081494833"/>
    <x v="3"/>
    <m/>
  </r>
  <r>
    <n v="18481920863"/>
    <x v="1"/>
    <s v="Lombard. Życie pod zastaw"/>
    <s v="Lombard. Życie pod zastaw"/>
    <d v="2023-06-22T00:00:00"/>
    <d v="1899-12-30T01:09:00"/>
    <n v="900"/>
    <m/>
    <n v="0"/>
    <m/>
    <s v="10|00:10:00|group|False|125"/>
    <n v="7"/>
    <m/>
    <m/>
    <n v="0.20634421299562683"/>
    <x v="3"/>
    <m/>
  </r>
  <r>
    <n v="18481920864"/>
    <x v="1"/>
    <s v="Lombard. Życie pod zastaw"/>
    <s v="Lombard. Życie pod zastaw"/>
    <d v="2023-06-22T00:00:00"/>
    <d v="1899-12-30T01:15:00"/>
    <n v="900"/>
    <m/>
    <n v="0"/>
    <m/>
    <s v="10|00:10:00|group|False|125"/>
    <n v="11"/>
    <m/>
    <m/>
    <n v="0.20511564156705539"/>
    <x v="3"/>
    <m/>
  </r>
  <r>
    <n v="18481920867"/>
    <x v="1"/>
    <s v="Na jedwabnym szlaku"/>
    <s v="Na jedwabnym szlaku"/>
    <d v="2023-06-22T00:00:00"/>
    <d v="1899-12-30T02:14:00"/>
    <n v="450"/>
    <m/>
    <n v="0"/>
    <m/>
    <s v="10|00:10:00|group|False|125"/>
    <n v="5"/>
    <m/>
    <m/>
    <n v="0.10685782078352769"/>
    <x v="3"/>
    <m/>
  </r>
  <r>
    <n v="18481920868"/>
    <x v="1"/>
    <s v="Na jedwabnym szlaku"/>
    <s v="Na jedwabnym szlaku"/>
    <d v="2023-06-22T00:00:00"/>
    <d v="1899-12-30T02:20:00"/>
    <n v="450"/>
    <m/>
    <n v="0"/>
    <m/>
    <s v="10|00:10:00|group|False|125"/>
    <n v="6"/>
    <m/>
    <m/>
    <n v="0.11330782078352769"/>
    <x v="3"/>
    <m/>
  </r>
  <r>
    <n v="18481920872"/>
    <x v="1"/>
    <s v="Taki jest świat"/>
    <s v="UNKNOWN"/>
    <d v="2023-06-22T00:00:00"/>
    <d v="1899-12-30T03:38:00"/>
    <n v="450"/>
    <m/>
    <n v="0"/>
    <m/>
    <s v="02|00:20:00|weekdays|True|125"/>
    <n v="6"/>
    <m/>
    <m/>
    <n v="8.9866235045777704E-2"/>
    <x v="3"/>
    <m/>
  </r>
  <r>
    <n v="18481920873"/>
    <x v="1"/>
    <s v="UNKNOWN"/>
    <s v="Na jedwabnym szlaku"/>
    <d v="2023-06-22T00:00:00"/>
    <d v="1899-12-30T03:44:00"/>
    <n v="450"/>
    <m/>
    <n v="0"/>
    <m/>
    <s v="03|00:10:00|weekdays|False|125"/>
    <n v="8"/>
    <m/>
    <m/>
    <n v="8.830233716478697E-2"/>
    <x v="3"/>
    <m/>
  </r>
  <r>
    <n v="18481920875"/>
    <x v="1"/>
    <s v="Na jedwabnym szlaku"/>
    <s v="Na jedwabnym szlaku"/>
    <d v="2023-06-22T00:00:00"/>
    <d v="1899-12-30T04:13:00"/>
    <n v="450"/>
    <m/>
    <n v="0"/>
    <m/>
    <s v="02|00:20:00|weekdays|True|125"/>
    <n v="7"/>
    <m/>
    <m/>
    <n v="8.8132901712444381E-2"/>
    <x v="3"/>
    <m/>
  </r>
  <r>
    <n v="18481920876"/>
    <x v="1"/>
    <s v="Na jedwabnym szlaku"/>
    <s v="Na jedwabnym szlaku"/>
    <d v="2023-06-22T00:00:00"/>
    <d v="1899-12-30T04:19:00"/>
    <n v="450"/>
    <m/>
    <n v="0"/>
    <m/>
    <s v="03|00:10:00|weekdays|False|125"/>
    <n v="5"/>
    <m/>
    <m/>
    <n v="9.0342337164786971E-2"/>
    <x v="3"/>
    <m/>
  </r>
  <r>
    <n v="18481920881"/>
    <x v="1"/>
    <s v="Rodzinny interes"/>
    <s v="Rodzinny interes"/>
    <d v="2023-06-22T00:00:00"/>
    <d v="1899-12-30T05:15:00"/>
    <n v="450"/>
    <m/>
    <n v="0"/>
    <m/>
    <s v="02|00:20:00|weekdays|True|125"/>
    <n v="6"/>
    <m/>
    <m/>
    <n v="8.8999568379111035E-2"/>
    <x v="3"/>
    <m/>
  </r>
  <r>
    <n v="18481920882"/>
    <x v="1"/>
    <s v="Rodzinny interes"/>
    <s v="Rodzinny interes"/>
    <d v="2023-06-22T00:00:00"/>
    <d v="1899-12-30T05:21:00"/>
    <n v="450"/>
    <m/>
    <n v="0"/>
    <m/>
    <s v="02|00:20:00|weekdays|True|125"/>
    <n v="5"/>
    <m/>
    <m/>
    <n v="8.7092901712444368E-2"/>
    <x v="3"/>
    <m/>
  </r>
  <r>
    <n v="18481920885"/>
    <x v="1"/>
    <s v="Kobra - oddział specjalny"/>
    <s v="Kobra - oddział specjalny"/>
    <d v="2023-06-22T00:00:00"/>
    <d v="1899-12-30T06:11:00"/>
    <n v="600"/>
    <m/>
    <n v="0"/>
    <m/>
    <s v="01|00:10:00|weekdays|True|125"/>
    <n v="5"/>
    <m/>
    <m/>
    <n v="0.11481128834680238"/>
    <x v="3"/>
    <m/>
  </r>
  <r>
    <n v="18481920887"/>
    <x v="1"/>
    <s v="Kobra - oddział specjalny"/>
    <s v="Kobra - oddział specjalny"/>
    <d v="2023-06-22T00:00:00"/>
    <d v="1899-12-30T06:36:00"/>
    <n v="600"/>
    <m/>
    <n v="0"/>
    <m/>
    <s v="03|00:10:00|weekdays|False|125"/>
    <n v="5"/>
    <m/>
    <m/>
    <n v="0.13575644955304927"/>
    <x v="3"/>
    <m/>
  </r>
  <r>
    <n v="18481920889"/>
    <x v="1"/>
    <s v="Kobra - oddział specjalny"/>
    <s v="Kobra - oddział specjalny"/>
    <d v="2023-06-22T00:00:00"/>
    <d v="1899-12-30T07:08:00"/>
    <n v="1000"/>
    <m/>
    <n v="0"/>
    <m/>
    <s v="02|00:20:00|weekdays|True|125"/>
    <n v="5"/>
    <m/>
    <m/>
    <n v="0.21572644824987638"/>
    <x v="3"/>
    <m/>
  </r>
  <r>
    <n v="18481920891"/>
    <x v="1"/>
    <s v="Kobra - oddział specjalny"/>
    <s v="Kobra - oddział specjalny"/>
    <d v="2023-06-22T00:00:00"/>
    <d v="1899-12-30T07:36:00"/>
    <n v="1000"/>
    <m/>
    <n v="0"/>
    <m/>
    <s v="02|00:20:00|weekdays|True|125"/>
    <n v="5"/>
    <m/>
    <m/>
    <n v="0.24692644824987636"/>
    <x v="3"/>
    <m/>
  </r>
  <r>
    <n v="18481920893"/>
    <x v="1"/>
    <s v="Lombard. Życie pod zastaw"/>
    <s v="Lombard. Życie pod zastaw"/>
    <d v="2023-06-22T00:00:00"/>
    <d v="1899-12-30T08:13:00"/>
    <n v="1100"/>
    <m/>
    <n v="0"/>
    <m/>
    <s v="02|00:20:00|weekdays|True|125"/>
    <n v="6"/>
    <m/>
    <m/>
    <n v="0.26454709307486401"/>
    <x v="3"/>
    <m/>
  </r>
  <r>
    <n v="18481920895"/>
    <x v="1"/>
    <s v="Lombard. Życie pod zastaw"/>
    <s v="Lombard. Życie pod zastaw"/>
    <d v="2023-06-22T00:00:00"/>
    <d v="1899-12-30T08:39:00"/>
    <n v="1100"/>
    <m/>
    <n v="0"/>
    <m/>
    <s v="03|00:10:00|weekdays|False|125"/>
    <n v="6"/>
    <m/>
    <m/>
    <n v="0.25891682418059037"/>
    <x v="3"/>
    <m/>
  </r>
  <r>
    <n v="18481920897"/>
    <x v="1"/>
    <s v="Rodzinny interes"/>
    <s v="Rodzinny interes"/>
    <d v="2023-06-22T00:00:00"/>
    <d v="1899-12-30T09:15:00"/>
    <n v="1000"/>
    <m/>
    <n v="0"/>
    <m/>
    <s v="03|00:10:00|weekdays|False|125"/>
    <n v="5"/>
    <m/>
    <m/>
    <n v="0.24020074925508211"/>
    <x v="3"/>
    <m/>
  </r>
  <r>
    <n v="18481920899"/>
    <x v="1"/>
    <s v="Rodzinny interes"/>
    <s v="Rodzinny interes"/>
    <d v="2023-06-22T00:00:00"/>
    <d v="1899-12-30T09:42:00"/>
    <n v="1000"/>
    <m/>
    <n v="0"/>
    <m/>
    <s v="03|00:10:00|weekdays|False|125"/>
    <n v="6"/>
    <m/>
    <m/>
    <n v="0.23816074925508215"/>
    <x v="3"/>
    <m/>
  </r>
  <r>
    <n v="18481920901"/>
    <x v="1"/>
    <s v="Lombard. Życie pod zastaw"/>
    <s v="Lombard. Życie pod zastaw"/>
    <d v="2023-06-22T00:00:00"/>
    <d v="1899-12-30T10:29:00"/>
    <n v="1000"/>
    <m/>
    <n v="0"/>
    <m/>
    <s v="12|00:20:00|group|False|125"/>
    <n v="7"/>
    <m/>
    <m/>
    <n v="0.22292372872529964"/>
    <x v="3"/>
    <m/>
  </r>
  <r>
    <n v="18481920903"/>
    <x v="1"/>
    <s v="Lombard. Życie pod zastaw"/>
    <s v="Lombard. Życie pod zastaw"/>
    <d v="2023-06-22T00:00:00"/>
    <d v="1899-12-30T10:51:00"/>
    <n v="1000"/>
    <m/>
    <n v="0"/>
    <m/>
    <s v="11|00:20:00|group|True|125"/>
    <n v="7"/>
    <m/>
    <m/>
    <n v="0.2173951572967282"/>
    <x v="3"/>
    <m/>
  </r>
  <r>
    <n v="18481920905"/>
    <x v="1"/>
    <s v="Zaklinaczka duchów"/>
    <s v="Zaklinaczka duchów"/>
    <d v="2023-06-22T00:00:00"/>
    <d v="1899-12-30T11:24:00"/>
    <n v="1000"/>
    <m/>
    <n v="0"/>
    <m/>
    <s v="07|00:20:00|weekdays|False|125"/>
    <n v="5"/>
    <m/>
    <m/>
    <n v="0.2260379532759052"/>
    <x v="3"/>
    <m/>
  </r>
  <r>
    <n v="18481920907"/>
    <x v="1"/>
    <s v="Zaklinaczka duchów"/>
    <s v="Zaklinaczka duchów"/>
    <d v="2023-06-22T00:00:00"/>
    <d v="1899-12-30T11:36:00"/>
    <n v="1000"/>
    <m/>
    <n v="0"/>
    <m/>
    <s v="10|00:10:00|group|False|125"/>
    <n v="5"/>
    <m/>
    <m/>
    <n v="0.21395515729672823"/>
    <x v="3"/>
    <m/>
  </r>
  <r>
    <n v="18481920909"/>
    <x v="1"/>
    <s v="Zaklinaczka duchów"/>
    <s v="Zaklinaczka duchów"/>
    <d v="2023-06-22T00:00:00"/>
    <d v="1899-12-30T12:10:00"/>
    <n v="1500"/>
    <m/>
    <n v="0"/>
    <m/>
    <s v="04|00:10:00|weekdays|True|124"/>
    <n v="5"/>
    <m/>
    <m/>
    <n v="0.31299547840604913"/>
    <x v="3"/>
    <m/>
  </r>
  <r>
    <n v="18481920911"/>
    <x v="1"/>
    <s v="Zaklinaczka duchów"/>
    <s v="Zaklinaczka duchów"/>
    <d v="2023-06-22T00:00:00"/>
    <d v="1899-12-30T12:38:00"/>
    <n v="1500"/>
    <m/>
    <n v="0"/>
    <m/>
    <s v="06|00:10:00|weekdays|False|124"/>
    <n v="5"/>
    <m/>
    <m/>
    <n v="0.3345783814216664"/>
    <x v="3"/>
    <m/>
  </r>
  <r>
    <n v="18481920913"/>
    <x v="1"/>
    <s v="Lekarze na start"/>
    <s v="Lekarze na start"/>
    <d v="2023-06-22T00:00:00"/>
    <d v="1899-12-30T13:10:00"/>
    <n v="1300"/>
    <m/>
    <n v="0"/>
    <m/>
    <s v="03|00:10:00|weekdays|False|125"/>
    <n v="6"/>
    <m/>
    <m/>
    <n v="0.2791789740316068"/>
    <x v="3"/>
    <m/>
  </r>
  <r>
    <n v="18481920916"/>
    <x v="1"/>
    <s v="Lekarze na start"/>
    <s v="Lekarze na start"/>
    <d v="2023-06-22T00:00:00"/>
    <d v="1899-12-30T13:40:00"/>
    <n v="1300"/>
    <m/>
    <n v="0"/>
    <m/>
    <s v="03|00:10:00|weekdays|False|125"/>
    <n v="6"/>
    <m/>
    <m/>
    <n v="0.3225289740316068"/>
    <x v="3"/>
    <m/>
  </r>
  <r>
    <n v="18481920919"/>
    <x v="1"/>
    <s v="Lombard. Życie pod zastaw"/>
    <s v="Lombard. Życie pod zastaw"/>
    <d v="2023-06-22T00:00:00"/>
    <d v="1899-12-30T14:34:00"/>
    <n v="1100"/>
    <m/>
    <n v="0"/>
    <m/>
    <s v="10|00:10:00|group|False|125"/>
    <n v="11"/>
    <m/>
    <m/>
    <n v="0.25742921848094646"/>
    <x v="3"/>
    <m/>
  </r>
  <r>
    <n v="18481920921"/>
    <x v="1"/>
    <s v="Lombard. Życie pod zastaw"/>
    <s v="Lombard. Życie pod zastaw"/>
    <d v="2023-06-22T00:00:00"/>
    <d v="1899-12-30T14:48:00"/>
    <n v="1100"/>
    <m/>
    <n v="0"/>
    <m/>
    <s v="09|00:10:00|group|True|125"/>
    <n v="6"/>
    <m/>
    <m/>
    <n v="0.26103827525400802"/>
    <x v="3"/>
    <m/>
  </r>
  <r>
    <n v="18481920923"/>
    <x v="1"/>
    <s v="Lombard. Życie pod zastaw"/>
    <s v="Lombard. Życie pod zastaw"/>
    <d v="2023-06-22T00:00:00"/>
    <d v="1899-12-30T15:08:00"/>
    <n v="1900"/>
    <m/>
    <n v="0"/>
    <m/>
    <s v="04|00:10:00|weekdays|True|124"/>
    <n v="6"/>
    <m/>
    <m/>
    <n v="0.3696449393143289"/>
    <x v="3"/>
    <m/>
  </r>
  <r>
    <n v="18481920925"/>
    <x v="1"/>
    <s v="Lombard. Życie pod zastaw"/>
    <s v="Lombard. Życie pod zastaw"/>
    <d v="2023-06-22T00:00:00"/>
    <d v="1899-12-30T15:43:00"/>
    <n v="1900"/>
    <m/>
    <n v="0"/>
    <m/>
    <s v="09|00:10:00|group|True|125"/>
    <n v="6"/>
    <m/>
    <m/>
    <n v="0.4338176269538927"/>
    <x v="3"/>
    <m/>
  </r>
  <r>
    <n v="18481920927"/>
    <x v="1"/>
    <s v="Rodzinny interes"/>
    <s v="Rodzinny interes"/>
    <d v="2023-06-22T00:00:00"/>
    <d v="1899-12-30T16:17:00"/>
    <n v="1400"/>
    <m/>
    <n v="0"/>
    <m/>
    <s v="10|00:10:00|group|False|125"/>
    <n v="11"/>
    <m/>
    <m/>
    <n v="0.33101322021541951"/>
    <x v="3"/>
    <m/>
  </r>
  <r>
    <n v="18481920929"/>
    <x v="1"/>
    <s v="Rodzinny interes"/>
    <s v="Rodzinny interes"/>
    <d v="2023-06-22T00:00:00"/>
    <d v="1899-12-30T16:44:00"/>
    <n v="1400"/>
    <m/>
    <n v="0"/>
    <m/>
    <s v="10|00:10:00|group|False|125"/>
    <n v="8"/>
    <m/>
    <m/>
    <n v="0.3331632202154195"/>
    <x v="3"/>
    <m/>
  </r>
  <r>
    <n v="18481920931"/>
    <x v="1"/>
    <s v="Prawdziwe motywy"/>
    <s v="Prawdziwe motywy"/>
    <d v="2023-06-22T00:00:00"/>
    <d v="1899-12-30T17:09:00"/>
    <n v="2200"/>
    <m/>
    <n v="0"/>
    <m/>
    <s v="06|00:10:00|weekdays|False|124"/>
    <n v="6"/>
    <m/>
    <m/>
    <n v="0.43763095941844404"/>
    <x v="3"/>
    <m/>
  </r>
  <r>
    <n v="18481920933"/>
    <x v="1"/>
    <s v="Prawdziwe motywy"/>
    <s v="Prawdziwe motywy"/>
    <d v="2023-06-22T00:00:00"/>
    <d v="1899-12-30T17:36:00"/>
    <n v="2200"/>
    <m/>
    <n v="0"/>
    <m/>
    <s v="06|00:10:00|weekdays|False|124"/>
    <n v="6"/>
    <m/>
    <m/>
    <n v="0.47366429275177735"/>
    <x v="3"/>
    <m/>
  </r>
  <r>
    <n v="18481920935"/>
    <x v="1"/>
    <s v="Lombard. Życie pod zastaw"/>
    <s v="Lombard. Życie pod zastaw"/>
    <d v="2023-06-22T00:00:00"/>
    <d v="1899-12-30T18:09:00"/>
    <n v="3100"/>
    <m/>
    <n v="0"/>
    <m/>
    <s v="03|00:10:00|weekdays|False|125"/>
    <n v="6"/>
    <m/>
    <m/>
    <n v="0.61793832269075466"/>
    <x v="3"/>
    <m/>
  </r>
  <r>
    <n v="18481920937"/>
    <x v="1"/>
    <s v="Lombard. Życie pod zastaw"/>
    <s v="Lombard. Życie pod zastaw"/>
    <d v="2023-06-22T00:00:00"/>
    <d v="1899-12-30T18:39:00"/>
    <n v="3100"/>
    <m/>
    <n v="0"/>
    <m/>
    <s v="03|00:10:00|weekdays|False|125"/>
    <n v="6"/>
    <m/>
    <m/>
    <n v="0.64258832269075461"/>
    <x v="3"/>
    <m/>
  </r>
  <r>
    <n v="18481920939"/>
    <x v="1"/>
    <s v="Lombard. Życie pod zastaw"/>
    <s v="Lombard. Życie pod zastaw"/>
    <d v="2023-06-22T00:00:00"/>
    <d v="1899-12-30T19:13:00"/>
    <n v="3300"/>
    <m/>
    <n v="0"/>
    <m/>
    <s v="05|00:20:00|weekdays|True|124"/>
    <n v="6"/>
    <m/>
    <m/>
    <n v="0.73320391247715377"/>
    <x v="3"/>
    <m/>
  </r>
  <r>
    <n v="18481920941"/>
    <x v="1"/>
    <s v="Lombard. Życie pod zastaw"/>
    <s v="Lombard. Życie pod zastaw"/>
    <d v="2023-06-22T00:00:00"/>
    <d v="1899-12-30T19:40:00"/>
    <n v="3300"/>
    <m/>
    <n v="0"/>
    <m/>
    <s v="04|00:10:00|weekdays|True|124"/>
    <n v="6"/>
    <m/>
    <m/>
    <n v="0.86407805249330805"/>
    <x v="3"/>
    <m/>
  </r>
  <r>
    <n v="18481920943"/>
    <x v="1"/>
    <s v="Straszny film 5"/>
    <s v="Straszny film 5"/>
    <d v="2023-06-22T00:00:00"/>
    <d v="1899-12-30T20:23:00"/>
    <n v="4200"/>
    <m/>
    <n v="0"/>
    <m/>
    <s v="03|00:10:00|weekdays|False|125"/>
    <n v="5"/>
    <m/>
    <m/>
    <n v="0.85849514687134498"/>
    <x v="3"/>
    <m/>
  </r>
  <r>
    <n v="18481920944"/>
    <x v="1"/>
    <s v="Straszny film 5"/>
    <s v="Straszny film 5"/>
    <d v="2023-06-22T00:00:00"/>
    <d v="1899-12-30T20:29:00"/>
    <n v="4200"/>
    <m/>
    <n v="0"/>
    <m/>
    <s v="07|00:20:00|weekdays|False|125"/>
    <n v="6"/>
    <m/>
    <m/>
    <n v="0.86338073709213503"/>
    <x v="3"/>
    <m/>
  </r>
  <r>
    <n v="18481920947"/>
    <x v="1"/>
    <s v="Job, czyli ostatnia szara komórka"/>
    <s v="Job, czyli ostatnia szara komórka"/>
    <d v="2023-06-22T00:00:00"/>
    <d v="1899-12-30T21:44:00"/>
    <n v="4400"/>
    <m/>
    <n v="0"/>
    <m/>
    <s v="10|00:10:00|group|False|125"/>
    <n v="9"/>
    <m/>
    <m/>
    <n v="0.92634313655004863"/>
    <x v="3"/>
    <m/>
  </r>
  <r>
    <n v="18481920948"/>
    <x v="1"/>
    <s v="Job, czyli ostatnia szara komórka"/>
    <s v="Job, czyli ostatnia szara komórka"/>
    <d v="2023-06-22T00:00:00"/>
    <d v="1899-12-30T21:50:00"/>
    <n v="4400"/>
    <m/>
    <n v="0"/>
    <m/>
    <s v="07|00:20:00|weekdays|False|125"/>
    <n v="5"/>
    <m/>
    <m/>
    <n v="0.92538299441398275"/>
    <x v="3"/>
    <m/>
  </r>
  <r>
    <n v="18481920950"/>
    <x v="1"/>
    <s v="Job, czyli ostatnia szara komórka"/>
    <s v="Job, czyli ostatnia szara komórka"/>
    <d v="2023-06-22T00:00:00"/>
    <d v="1899-12-30T22:33:00"/>
    <n v="4200"/>
    <m/>
    <n v="0"/>
    <m/>
    <s v="03|00:10:00|weekdays|False|125"/>
    <n v="6"/>
    <m/>
    <m/>
    <n v="0.87855514687134506"/>
    <x v="3"/>
    <m/>
  </r>
  <r>
    <n v="18481920951"/>
    <x v="1"/>
    <s v="Job, czyli ostatnia szara komórka"/>
    <s v="Job, czyli ostatnia szara komórka"/>
    <d v="2023-06-22T00:00:00"/>
    <d v="1899-12-30T22:39:00"/>
    <n v="4200"/>
    <m/>
    <n v="0"/>
    <m/>
    <s v="03|00:10:00|weekdays|False|125"/>
    <n v="5"/>
    <m/>
    <m/>
    <n v="0.87073514687134501"/>
    <x v="3"/>
    <m/>
  </r>
  <r>
    <n v="18481920953"/>
    <x v="1"/>
    <s v="Dzielnica strachu"/>
    <s v="Dzielnica strachu"/>
    <d v="2023-06-22T00:00:00"/>
    <d v="1899-12-30T23:37:00"/>
    <n v="1800"/>
    <m/>
    <n v="0"/>
    <m/>
    <s v="05|00:20:00|weekdays|True|124"/>
    <n v="5"/>
    <m/>
    <m/>
    <n v="0.4330003158966293"/>
    <x v="3"/>
    <m/>
  </r>
  <r>
    <n v="18481920954"/>
    <x v="1"/>
    <s v="Dzielnica strachu"/>
    <s v="Dzielnica strachu"/>
    <d v="2023-06-22T00:00:00"/>
    <d v="1899-12-30T23:43:00"/>
    <n v="1800"/>
    <m/>
    <n v="0"/>
    <m/>
    <s v="07|00:20:00|weekdays|False|125"/>
    <n v="6"/>
    <m/>
    <m/>
    <n v="0.43268698256329602"/>
    <x v="3"/>
    <m/>
  </r>
  <r>
    <n v="18481920957"/>
    <x v="1"/>
    <s v="Lombard. Życie pod zastaw"/>
    <s v="Lombard. Życie pod zastaw"/>
    <d v="2023-06-23T00:00:00"/>
    <d v="1899-12-30T00:41:00"/>
    <n v="1400"/>
    <m/>
    <n v="0"/>
    <m/>
    <s v="07|00:20:00|weekdays|False|125"/>
    <n v="5"/>
    <m/>
    <m/>
    <n v="0.25572913458626723"/>
    <x v="3"/>
    <m/>
  </r>
  <r>
    <n v="18481920958"/>
    <x v="1"/>
    <s v="Lombard. Życie pod zastaw"/>
    <s v="Lombard. Życie pod zastaw"/>
    <d v="2023-06-23T00:00:00"/>
    <d v="1899-12-30T00:47:00"/>
    <n v="1400"/>
    <m/>
    <n v="0"/>
    <m/>
    <s v="07|00:20:00|weekdays|False|125"/>
    <n v="5"/>
    <m/>
    <m/>
    <n v="0.26324913458626725"/>
    <x v="3"/>
    <m/>
  </r>
  <r>
    <n v="18481920961"/>
    <x v="1"/>
    <s v="Z archiwum policji"/>
    <s v="Z archiwum policji"/>
    <d v="2023-06-23T00:00:00"/>
    <d v="1899-12-30T01:41:00"/>
    <n v="800"/>
    <m/>
    <n v="0"/>
    <m/>
    <s v="07|00:20:00|weekdays|False|125"/>
    <n v="5"/>
    <m/>
    <m/>
    <n v="0.14398236262072414"/>
    <x v="3"/>
    <m/>
  </r>
  <r>
    <n v="18481920962"/>
    <x v="1"/>
    <s v="Z archiwum policji"/>
    <s v="Z archiwum policji"/>
    <d v="2023-06-23T00:00:00"/>
    <d v="1899-12-30T01:47:00"/>
    <n v="800"/>
    <m/>
    <n v="0"/>
    <m/>
    <s v="10|00:10:00|group|False|125"/>
    <n v="10"/>
    <m/>
    <m/>
    <n v="0.15757612583738256"/>
    <x v="3"/>
    <m/>
  </r>
  <r>
    <n v="18481920965"/>
    <x v="1"/>
    <s v="Z archiwum policji"/>
    <s v="Z archiwum policji"/>
    <d v="2023-06-23T00:00:00"/>
    <d v="1899-12-30T02:25:00"/>
    <n v="600"/>
    <m/>
    <n v="0"/>
    <m/>
    <s v="03|00:10:00|weekdays|False|125"/>
    <n v="5"/>
    <m/>
    <m/>
    <n v="0.11739644955304929"/>
    <x v="3"/>
    <m/>
  </r>
  <r>
    <n v="18481920966"/>
    <x v="1"/>
    <s v="Z archiwum policji"/>
    <s v="Z archiwum policji"/>
    <d v="2023-06-23T00:00:00"/>
    <d v="1899-12-30T02:31:00"/>
    <n v="600"/>
    <m/>
    <n v="0"/>
    <m/>
    <s v="03|00:10:00|weekdays|False|125"/>
    <n v="7"/>
    <m/>
    <m/>
    <n v="0.11943644955304929"/>
    <x v="3"/>
    <m/>
  </r>
  <r>
    <n v="18481920969"/>
    <x v="1"/>
    <s v="Menu na miarę"/>
    <s v="Menu na miarę"/>
    <d v="2023-06-23T00:00:00"/>
    <d v="1899-12-30T03:28:00"/>
    <n v="450"/>
    <m/>
    <n v="0"/>
    <m/>
    <s v="07|00:20:00|weekdays|False|125"/>
    <n v="6"/>
    <m/>
    <m/>
    <n v="7.7230078974157332E-2"/>
    <x v="3"/>
    <m/>
  </r>
  <r>
    <n v="18481920970"/>
    <x v="1"/>
    <s v="Menu na miarę"/>
    <s v="Menu na miarę"/>
    <d v="2023-06-23T00:00:00"/>
    <d v="1899-12-30T03:35:00"/>
    <n v="450"/>
    <m/>
    <n v="0"/>
    <m/>
    <s v="07|00:20:00|weekdays|False|125"/>
    <n v="6"/>
    <m/>
    <m/>
    <n v="7.7230078974157332E-2"/>
    <x v="3"/>
    <m/>
  </r>
  <r>
    <n v="18481920973"/>
    <x v="1"/>
    <s v="Z archiwum policji"/>
    <s v="Z archiwum policji"/>
    <d v="2023-06-23T00:00:00"/>
    <d v="1899-12-30T04:35:00"/>
    <n v="450"/>
    <m/>
    <n v="0"/>
    <m/>
    <s v="08|00:30:00|weekdays|True|125"/>
    <n v="6"/>
    <m/>
    <m/>
    <n v="7.281894987884252E-2"/>
    <x v="3"/>
    <m/>
  </r>
  <r>
    <n v="18481920974"/>
    <x v="1"/>
    <s v="Z archiwum policji"/>
    <s v="Z archiwum policji"/>
    <d v="2023-06-23T00:00:00"/>
    <d v="1899-12-30T04:41:00"/>
    <n v="450"/>
    <m/>
    <n v="0"/>
    <m/>
    <s v="02|00:20:00|weekdays|True|125"/>
    <n v="6"/>
    <m/>
    <m/>
    <n v="6.8199568379111036E-2"/>
    <x v="3"/>
    <m/>
  </r>
  <r>
    <n v="18481920977"/>
    <x v="1"/>
    <s v="Rodzinny interes"/>
    <s v="Rodzinny interes"/>
    <d v="2023-06-23T00:00:00"/>
    <d v="1899-12-30T05:17:00"/>
    <n v="450"/>
    <m/>
    <n v="0"/>
    <m/>
    <s v="03|00:10:00|weekdays|False|125"/>
    <n v="6"/>
    <m/>
    <m/>
    <n v="9.0852337164786967E-2"/>
    <x v="3"/>
    <m/>
  </r>
  <r>
    <n v="18481920978"/>
    <x v="1"/>
    <s v="Rodzinny interes"/>
    <s v="Rodzinny interes"/>
    <d v="2023-06-23T00:00:00"/>
    <d v="1899-12-30T05:23:00"/>
    <n v="450"/>
    <m/>
    <n v="0"/>
    <m/>
    <s v="07|00:20:00|weekdays|False|125"/>
    <n v="7"/>
    <m/>
    <m/>
    <n v="8.8308650402728756E-2"/>
    <x v="3"/>
    <m/>
  </r>
  <r>
    <n v="18481920981"/>
    <x v="1"/>
    <s v="Kobra - oddział specjalny"/>
    <s v="Kobra - oddział specjalny"/>
    <d v="2023-06-23T00:00:00"/>
    <d v="1899-12-30T06:08:00"/>
    <n v="700"/>
    <m/>
    <n v="0"/>
    <m/>
    <s v="02|00:20:00|weekdays|True|125"/>
    <n v="6"/>
    <m/>
    <m/>
    <n v="0.13565118044158012"/>
    <x v="3"/>
    <m/>
  </r>
  <r>
    <n v="18481920983"/>
    <x v="1"/>
    <s v="Kobra - oddział specjalny"/>
    <s v="Kobra - oddział specjalny"/>
    <d v="2023-06-23T00:00:00"/>
    <d v="1899-12-30T06:36:00"/>
    <n v="700"/>
    <m/>
    <n v="0"/>
    <m/>
    <s v="03|00:10:00|weekdays|False|125"/>
    <n v="6"/>
    <m/>
    <m/>
    <n v="0.1461425244785575"/>
    <x v="3"/>
    <m/>
  </r>
  <r>
    <n v="18481920985"/>
    <x v="1"/>
    <s v="Kobra - oddział specjalny"/>
    <s v="Kobra - oddział specjalny"/>
    <d v="2023-06-23T00:00:00"/>
    <d v="1899-12-30T07:02:00"/>
    <n v="700"/>
    <m/>
    <n v="0"/>
    <m/>
    <s v="07|00:20:00|weekdays|False|125"/>
    <n v="5"/>
    <m/>
    <m/>
    <n v="0.15230456729313363"/>
    <x v="3"/>
    <m/>
  </r>
  <r>
    <n v="18481920987"/>
    <x v="1"/>
    <s v="Kobra - oddział specjalny"/>
    <s v="Kobra - oddział specjalny"/>
    <d v="2023-06-23T00:00:00"/>
    <d v="1899-12-30T07:19:00"/>
    <n v="700"/>
    <m/>
    <n v="0"/>
    <m/>
    <s v="09|00:10:00|group|True|125"/>
    <n v="6"/>
    <m/>
    <m/>
    <n v="0.16438193273739904"/>
    <x v="3"/>
    <m/>
  </r>
  <r>
    <n v="18481920989"/>
    <x v="1"/>
    <s v="Lombard. Życie pod zastaw"/>
    <s v="Lombard. Życie pod zastaw"/>
    <d v="2023-06-23T00:00:00"/>
    <d v="1899-12-30T08:12:00"/>
    <n v="900"/>
    <m/>
    <n v="0"/>
    <m/>
    <s v="01|00:10:00|weekdays|True|125"/>
    <n v="6"/>
    <m/>
    <m/>
    <n v="0.24129359918687024"/>
    <x v="3"/>
    <m/>
  </r>
  <r>
    <n v="18481920991"/>
    <x v="1"/>
    <s v="Lombard. Życie pod zastaw"/>
    <s v="Lombard. Życie pod zastaw"/>
    <d v="2023-06-23T00:00:00"/>
    <d v="1899-12-30T08:38:00"/>
    <n v="900"/>
    <m/>
    <n v="0"/>
    <m/>
    <s v="03|00:10:00|weekdays|False|125"/>
    <n v="6"/>
    <m/>
    <m/>
    <n v="0.24460467432957392"/>
    <x v="3"/>
    <m/>
  </r>
  <r>
    <n v="18481920993"/>
    <x v="1"/>
    <s v="Rodzinny interes"/>
    <s v="Rodzinny interes"/>
    <d v="2023-06-23T00:00:00"/>
    <d v="1899-12-30T09:17:00"/>
    <n v="700"/>
    <m/>
    <n v="0"/>
    <m/>
    <s v="10|00:10:00|group|False|125"/>
    <n v="5"/>
    <m/>
    <m/>
    <n v="0.18571661010770973"/>
    <x v="3"/>
    <m/>
  </r>
  <r>
    <n v="18481920995"/>
    <x v="1"/>
    <s v="Rodzinny interes"/>
    <s v="Rodzinny interes"/>
    <d v="2023-06-23T00:00:00"/>
    <d v="1899-12-30T09:44:00"/>
    <n v="700"/>
    <m/>
    <n v="0"/>
    <m/>
    <s v="07|00:20:00|weekdays|False|125"/>
    <n v="5"/>
    <m/>
    <m/>
    <n v="0.17016456729313362"/>
    <x v="3"/>
    <m/>
  </r>
  <r>
    <n v="18481920997"/>
    <x v="1"/>
    <s v="Lombard. Życie pod zastaw"/>
    <s v="Lombard. Życie pod zastaw"/>
    <d v="2023-06-23T00:00:00"/>
    <d v="1899-12-30T10:34:00"/>
    <n v="800"/>
    <m/>
    <n v="0"/>
    <m/>
    <s v="10|00:10:00|group|False|125"/>
    <n v="6"/>
    <m/>
    <m/>
    <n v="0.19713612583738258"/>
    <x v="3"/>
    <m/>
  </r>
  <r>
    <n v="18481920999"/>
    <x v="1"/>
    <s v="Lombard. Życie pod zastaw"/>
    <s v="Lombard. Życie pod zastaw"/>
    <d v="2023-06-23T00:00:00"/>
    <d v="1899-12-30T10:48:00"/>
    <n v="800"/>
    <m/>
    <n v="0"/>
    <m/>
    <s v="12|00:20:00|group|False|125"/>
    <n v="14"/>
    <m/>
    <m/>
    <n v="0.20635041155166825"/>
    <x v="3"/>
    <m/>
  </r>
  <r>
    <n v="18481921001"/>
    <x v="1"/>
    <s v="Zaklinaczka duchów"/>
    <s v="Zaklinaczka duchów"/>
    <d v="2023-06-23T00:00:00"/>
    <d v="1899-12-30T11:10:00"/>
    <n v="800"/>
    <m/>
    <n v="0"/>
    <m/>
    <s v="04|00:10:00|weekdays|True|124"/>
    <n v="6"/>
    <m/>
    <m/>
    <n v="0.16321892181655953"/>
    <x v="3"/>
    <m/>
  </r>
  <r>
    <n v="18481921003"/>
    <x v="1"/>
    <s v="Zaklinaczka duchów"/>
    <s v="Zaklinaczka duchów"/>
    <d v="2023-06-23T00:00:00"/>
    <d v="1899-12-30T11:38:00"/>
    <n v="800"/>
    <m/>
    <n v="0"/>
    <m/>
    <s v="07|00:20:00|weekdays|False|125"/>
    <n v="5"/>
    <m/>
    <m/>
    <n v="0.17688236262072413"/>
    <x v="3"/>
    <m/>
  </r>
  <r>
    <n v="18481921006"/>
    <x v="1"/>
    <s v="Zaklinaczka duchów"/>
    <s v="Zaklinaczka duchów"/>
    <d v="2023-06-23T00:00:00"/>
    <d v="1899-12-30T12:18:00"/>
    <n v="1200"/>
    <m/>
    <n v="0"/>
    <m/>
    <s v="07|00:20:00|weekdays|False|125"/>
    <n v="5"/>
    <m/>
    <m/>
    <n v="0.24511354393108623"/>
    <x v="3"/>
    <m/>
  </r>
  <r>
    <n v="18481921008"/>
    <x v="1"/>
    <s v="Zaklinaczka duchów"/>
    <s v="Zaklinaczka duchów"/>
    <d v="2023-06-23T00:00:00"/>
    <d v="1899-12-30T12:40:00"/>
    <n v="1200"/>
    <m/>
    <n v="0"/>
    <m/>
    <s v="03|00:10:00|weekdays|False|125"/>
    <n v="5"/>
    <m/>
    <m/>
    <n v="0.23581289910609859"/>
    <x v="3"/>
    <m/>
  </r>
  <r>
    <n v="18481921010"/>
    <x v="1"/>
    <s v="Prawdziwe motywy"/>
    <s v="Prawdziwe motywy"/>
    <d v="2023-06-23T00:00:00"/>
    <d v="1899-12-30T13:09:00"/>
    <n v="1100"/>
    <m/>
    <n v="0"/>
    <m/>
    <s v="03|00:10:00|weekdays|False|125"/>
    <n v="6"/>
    <m/>
    <m/>
    <n v="0.23001682418059038"/>
    <x v="3"/>
    <m/>
  </r>
  <r>
    <n v="18481921013"/>
    <x v="1"/>
    <s v="Prawdziwe motywy"/>
    <s v="Prawdziwe motywy"/>
    <d v="2023-06-23T00:00:00"/>
    <d v="1899-12-30T13:36:00"/>
    <n v="1100"/>
    <m/>
    <n v="0"/>
    <m/>
    <s v="07|00:20:00|weekdays|False|125"/>
    <n v="6"/>
    <m/>
    <m/>
    <n v="0.27207908193682906"/>
    <x v="3"/>
    <m/>
  </r>
  <r>
    <n v="18481921015"/>
    <x v="1"/>
    <s v="Lombard. Życie pod zastaw"/>
    <s v="Lombard. Życie pod zastaw"/>
    <d v="2023-06-23T00:00:00"/>
    <d v="1899-12-30T14:15:00"/>
    <n v="1100"/>
    <m/>
    <n v="0"/>
    <m/>
    <s v="03|00:10:00|weekdays|False|125"/>
    <n v="6"/>
    <m/>
    <m/>
    <n v="0.26061682418059035"/>
    <x v="3"/>
    <m/>
  </r>
  <r>
    <n v="18481921017"/>
    <x v="1"/>
    <s v="Lombard. Życie pod zastaw"/>
    <s v="Lombard. Życie pod zastaw"/>
    <d v="2023-06-23T00:00:00"/>
    <d v="1899-12-30T14:51:00"/>
    <n v="1100"/>
    <m/>
    <n v="0"/>
    <m/>
    <s v="09|00:10:00|group|True|125"/>
    <n v="5"/>
    <m/>
    <m/>
    <n v="0.2383049419206747"/>
    <x v="3"/>
    <m/>
  </r>
  <r>
    <n v="18481921019"/>
    <x v="1"/>
    <s v="Lombard. Życie pod zastaw"/>
    <s v="Lombard. Życie pod zastaw"/>
    <d v="2023-06-23T00:00:00"/>
    <d v="1899-12-30T15:14:00"/>
    <n v="1700"/>
    <m/>
    <n v="0"/>
    <m/>
    <s v="02|00:20:00|weekdays|True|125"/>
    <n v="5"/>
    <m/>
    <m/>
    <n v="0.3525909620247899"/>
    <x v="3"/>
    <m/>
  </r>
  <r>
    <n v="18481921022"/>
    <x v="1"/>
    <s v="Lombard. Życie pod zastaw"/>
    <s v="Lombard. Życie pod zastaw"/>
    <d v="2023-06-23T00:00:00"/>
    <d v="1899-12-30T15:41:00"/>
    <n v="1700"/>
    <m/>
    <n v="0"/>
    <m/>
    <s v="03|00:10:00|weekdays|False|125"/>
    <n v="6"/>
    <m/>
    <m/>
    <n v="0.40555327373363964"/>
    <x v="3"/>
    <m/>
  </r>
  <r>
    <n v="18481921025"/>
    <x v="1"/>
    <s v="Rodzinny interes"/>
    <s v="Rodzinny interes"/>
    <d v="2023-06-23T00:00:00"/>
    <d v="1899-12-30T16:14:00"/>
    <n v="1300"/>
    <m/>
    <n v="0"/>
    <m/>
    <s v="07|00:20:00|weekdays|False|125"/>
    <n v="6"/>
    <m/>
    <m/>
    <n v="0.31449800592534338"/>
    <x v="3"/>
    <m/>
  </r>
  <r>
    <n v="18481921027"/>
    <x v="1"/>
    <s v="Rodzinny interes"/>
    <s v="Rodzinny interes"/>
    <d v="2023-06-23T00:00:00"/>
    <d v="1899-12-30T16:41:00"/>
    <n v="1300"/>
    <m/>
    <n v="0"/>
    <m/>
    <s v="03|00:10:00|weekdays|False|125"/>
    <n v="6"/>
    <m/>
    <m/>
    <n v="0.33952897403160676"/>
    <x v="3"/>
    <m/>
  </r>
  <r>
    <n v="18481921030"/>
    <x v="1"/>
    <s v="Prawdziwe motywy"/>
    <s v="Prawdziwe motywy"/>
    <d v="2023-06-23T00:00:00"/>
    <d v="1899-12-30T17:07:00"/>
    <n v="2500"/>
    <m/>
    <n v="0"/>
    <m/>
    <s v="10|00:10:00|group|False|125"/>
    <n v="6"/>
    <m/>
    <m/>
    <n v="0.56283789324182054"/>
    <x v="3"/>
    <m/>
  </r>
  <r>
    <n v="18481921034"/>
    <x v="1"/>
    <s v="Prawdziwe motywy"/>
    <s v="Prawdziwe motywy"/>
    <d v="2023-06-23T00:00:00"/>
    <d v="1899-12-30T17:34:00"/>
    <n v="2500"/>
    <m/>
    <n v="0"/>
    <m/>
    <s v="10|00:10:00|group|False|125"/>
    <n v="16"/>
    <m/>
    <m/>
    <n v="0.53945664324182052"/>
    <x v="3"/>
    <m/>
  </r>
  <r>
    <n v="18481921039"/>
    <x v="1"/>
    <s v="Lombard. Życie pod zastaw"/>
    <s v="Lombard. Życie pod zastaw"/>
    <d v="2023-06-23T00:00:00"/>
    <d v="1899-12-30T18:13:00"/>
    <n v="3200"/>
    <m/>
    <n v="0"/>
    <m/>
    <s v="03|00:10:00|weekdays|False|125"/>
    <n v="5"/>
    <m/>
    <m/>
    <n v="0.66521439761626289"/>
    <x v="3"/>
    <m/>
  </r>
  <r>
    <n v="18481921042"/>
    <x v="1"/>
    <s v="Lombard. Życie pod zastaw"/>
    <s v="Lombard. Życie pod zastaw"/>
    <d v="2023-06-23T00:00:00"/>
    <d v="1899-12-30T18:40:00"/>
    <n v="3200"/>
    <m/>
    <n v="0"/>
    <m/>
    <s v="03|00:10:00|weekdays|False|125"/>
    <n v="6"/>
    <m/>
    <m/>
    <n v="0.67779439761626281"/>
    <x v="3"/>
    <m/>
  </r>
  <r>
    <n v="18481921044"/>
    <x v="1"/>
    <s v="Lombard. Życie pod zastaw"/>
    <s v="Lombard. Życie pod zastaw"/>
    <d v="2023-06-23T00:00:00"/>
    <d v="1899-12-30T19:10:00"/>
    <n v="3200"/>
    <m/>
    <n v="0"/>
    <m/>
    <s v="04|00:10:00|weekdays|True|124"/>
    <n v="6"/>
    <m/>
    <m/>
    <n v="0.7600756872662382"/>
    <x v="3"/>
    <m/>
  </r>
  <r>
    <n v="18481921047"/>
    <x v="1"/>
    <s v="Lombard. Życie pod zastaw"/>
    <s v="Lombard. Życie pod zastaw"/>
    <d v="2023-06-23T00:00:00"/>
    <d v="1899-12-30T19:37:00"/>
    <n v="3200"/>
    <m/>
    <n v="0"/>
    <m/>
    <s v="05|00:20:00|weekdays|True|124"/>
    <n v="6"/>
    <m/>
    <m/>
    <n v="0.91996945048289658"/>
    <x v="3"/>
    <m/>
  </r>
  <r>
    <n v="18481921049"/>
    <x v="1"/>
    <s v="Kickboxer"/>
    <s v="Kickboxer"/>
    <d v="2023-06-23T00:00:00"/>
    <d v="1899-12-30T20:16:00"/>
    <n v="6100"/>
    <m/>
    <n v="0"/>
    <m/>
    <s v="03|00:10:00|weekdays|False|125"/>
    <n v="5"/>
    <m/>
    <m/>
    <n v="1.2936605704560009"/>
    <x v="3"/>
    <m/>
  </r>
  <r>
    <n v="18481921051"/>
    <x v="1"/>
    <s v="Kickboxer"/>
    <s v="Kickboxer"/>
    <d v="2023-06-23T00:00:00"/>
    <d v="1899-12-30T20:22:00"/>
    <n v="6100"/>
    <m/>
    <n v="0"/>
    <m/>
    <s v="03|00:10:00|weekdays|False|125"/>
    <n v="8"/>
    <m/>
    <m/>
    <n v="1.3273205704560012"/>
    <x v="3"/>
    <m/>
  </r>
  <r>
    <n v="18481921053"/>
    <x v="1"/>
    <s v="Kickboxer"/>
    <s v="Kickboxer"/>
    <d v="2023-06-23T00:00:00"/>
    <d v="1899-12-30T21:01:00"/>
    <n v="6700"/>
    <m/>
    <n v="0"/>
    <m/>
    <s v="10|00:10:00|group|False|125"/>
    <n v="11"/>
    <m/>
    <m/>
    <n v="1.4438820993426245"/>
    <x v="3"/>
    <m/>
  </r>
  <r>
    <n v="18481921054"/>
    <x v="1"/>
    <s v="Kickboxer"/>
    <s v="Kickboxer"/>
    <d v="2023-06-23T00:00:00"/>
    <d v="1899-12-30T21:07:00"/>
    <n v="6700"/>
    <m/>
    <n v="0"/>
    <m/>
    <s v="07|00:20:00|weekdays|False|125"/>
    <n v="10"/>
    <m/>
    <m/>
    <n v="1.4446122869485647"/>
    <x v="3"/>
    <m/>
  </r>
  <r>
    <n v="18481921057"/>
    <x v="1"/>
    <s v="Umysł przestępcy"/>
    <s v="Umysł przestępcy"/>
    <d v="2023-06-23T00:00:00"/>
    <d v="1899-12-30T22:22:00"/>
    <n v="5000"/>
    <m/>
    <n v="0"/>
    <m/>
    <s v="03|00:10:00|weekdays|False|125"/>
    <n v="8"/>
    <m/>
    <m/>
    <n v="0.96704124627541066"/>
    <x v="3"/>
    <m/>
  </r>
  <r>
    <n v="18481921058"/>
    <x v="1"/>
    <s v="Umysł przestępcy"/>
    <s v="Umysł przestępcy"/>
    <d v="2023-06-23T00:00:00"/>
    <d v="1899-12-30T22:28:00"/>
    <n v="5000"/>
    <m/>
    <n v="0"/>
    <m/>
    <s v="07|00:20:00|weekdays|False|125"/>
    <n v="6"/>
    <m/>
    <m/>
    <n v="1.0205230997128591"/>
    <x v="3"/>
    <m/>
  </r>
  <r>
    <n v="18481921060"/>
    <x v="1"/>
    <s v="Umysł przestępcy"/>
    <s v="Umysł przestępcy"/>
    <d v="2023-06-23T00:00:00"/>
    <d v="1899-12-30T23:09:00"/>
    <n v="3900"/>
    <m/>
    <n v="0"/>
    <m/>
    <s v="03|00:10:00|weekdays|False|125"/>
    <n v="6"/>
    <m/>
    <m/>
    <n v="0.80523692209482034"/>
    <x v="3"/>
    <m/>
  </r>
  <r>
    <n v="18481921061"/>
    <x v="1"/>
    <s v="Umysł przestępcy"/>
    <s v="Umysł przestępcy"/>
    <d v="2023-06-23T00:00:00"/>
    <d v="1899-12-30T23:15:00"/>
    <n v="3900"/>
    <m/>
    <n v="0"/>
    <m/>
    <s v="07|00:20:00|weekdays|False|125"/>
    <n v="10"/>
    <m/>
    <m/>
    <n v="0.83116401777603022"/>
    <x v="3"/>
    <m/>
  </r>
  <r>
    <n v="18481921064"/>
    <x v="1"/>
    <s v="Largo Winch 2: Spisek"/>
    <s v="Largo Winch 2: Spisek"/>
    <d v="2023-06-24T00:00:00"/>
    <d v="1899-12-30T00:36:00"/>
    <n v="2200"/>
    <m/>
    <n v="0"/>
    <m/>
    <s v="13|00:30:00|weekdays|False|125"/>
    <n v="8"/>
    <m/>
    <m/>
    <n v="0.47631141008800343"/>
    <x v="3"/>
    <m/>
  </r>
  <r>
    <n v="18481921065"/>
    <x v="1"/>
    <s v="Largo Winch 2: Spisek"/>
    <s v="Largo Winch 2: Spisek"/>
    <d v="2023-06-24T00:00:00"/>
    <d v="1899-12-30T00:43:00"/>
    <n v="2200"/>
    <m/>
    <n v="0"/>
    <m/>
    <s v="13|00:30:00|weekdays|False|125"/>
    <n v="8"/>
    <m/>
    <m/>
    <n v="0.47631141008800343"/>
    <x v="3"/>
    <m/>
  </r>
  <r>
    <n v="18481921068"/>
    <x v="1"/>
    <s v="Largo Winch 2: Spisek"/>
    <s v="Largo Winch 2: Spisek"/>
    <d v="2023-06-24T00:00:00"/>
    <d v="1899-12-30T01:24:00"/>
    <n v="1300"/>
    <m/>
    <n v="0"/>
    <m/>
    <s v="13|00:30:00|weekdays|False|125"/>
    <n v="5"/>
    <m/>
    <m/>
    <n v="0.28115617414291111"/>
    <x v="3"/>
    <m/>
  </r>
  <r>
    <n v="18481921071"/>
    <x v="1"/>
    <s v="Largo Winch 2: Spisek"/>
    <s v="Largo Winch 2: Spisek"/>
    <d v="2023-06-24T00:00:00"/>
    <d v="1899-12-30T01:31:00"/>
    <n v="1300"/>
    <m/>
    <n v="0"/>
    <m/>
    <s v="16|00:20:00|weekdays|False|124"/>
    <n v="5"/>
    <m/>
    <m/>
    <n v="0.28003429579251415"/>
    <x v="3"/>
    <m/>
  </r>
  <r>
    <n v="18481921074"/>
    <x v="1"/>
    <s v="Na jedwabnym szlaku"/>
    <s v="Na jedwabnym szlaku"/>
    <d v="2023-06-24T00:00:00"/>
    <d v="1899-12-30T02:46:00"/>
    <n v="1000"/>
    <m/>
    <n v="0"/>
    <m/>
    <s v="36|00:30:00|group|False|123"/>
    <n v="2"/>
    <m/>
    <m/>
    <n v="0.21543010052057579"/>
    <x v="3"/>
    <m/>
  </r>
  <r>
    <n v="18481921075"/>
    <x v="1"/>
    <s v="Na jedwabnym szlaku"/>
    <s v="Na jedwabnym szlaku"/>
    <d v="2023-06-24T00:00:00"/>
    <d v="1899-12-30T02:52:00"/>
    <n v="1000"/>
    <m/>
    <n v="0"/>
    <m/>
    <s v="36|00:30:00|group|False|123"/>
    <n v="2"/>
    <m/>
    <m/>
    <n v="0.21543010052057579"/>
    <x v="3"/>
    <m/>
  </r>
  <r>
    <n v="18481921078"/>
    <x v="1"/>
    <s v="Menu na miarę"/>
    <s v="Menu na miarę"/>
    <d v="2023-06-24T00:00:00"/>
    <d v="1899-12-30T03:16:00"/>
    <n v="600"/>
    <m/>
    <n v="0"/>
    <m/>
    <s v="03|00:10:00|weekdays|False|125"/>
    <n v="5"/>
    <m/>
    <m/>
    <n v="0.12045644955304929"/>
    <x v="3"/>
    <m/>
  </r>
  <r>
    <n v="18481921079"/>
    <x v="1"/>
    <s v="Menu na miarę"/>
    <s v="Menu na miarę"/>
    <d v="2023-06-24T00:00:00"/>
    <d v="1899-12-30T03:23:00"/>
    <n v="600"/>
    <m/>
    <n v="0"/>
    <m/>
    <s v="03|00:10:00|weekdays|False|125"/>
    <n v="7"/>
    <m/>
    <m/>
    <n v="0.1303650209816207"/>
    <x v="3"/>
    <m/>
  </r>
  <r>
    <n v="18481921082"/>
    <x v="1"/>
    <s v="Menu na miarę"/>
    <s v="Menu na miarę"/>
    <d v="2023-06-24T00:00:00"/>
    <d v="1899-12-30T04:03:00"/>
    <n v="700"/>
    <m/>
    <n v="0"/>
    <m/>
    <s v="17|00:30:00|weekdays|True|124"/>
    <n v="6"/>
    <m/>
    <m/>
    <n v="0.13248064221864184"/>
    <x v="3"/>
    <m/>
  </r>
  <r>
    <n v="18481921083"/>
    <x v="1"/>
    <s v="Menu na miarę"/>
    <s v="Menu na miarę"/>
    <d v="2023-06-24T00:00:00"/>
    <d v="1899-12-30T04:09:00"/>
    <n v="700"/>
    <m/>
    <n v="0"/>
    <m/>
    <s v="04|00:10:00|weekdays|True|124"/>
    <n v="5"/>
    <m/>
    <m/>
    <n v="0.12641655658948958"/>
    <x v="3"/>
    <m/>
  </r>
  <r>
    <n v="18481921088"/>
    <x v="1"/>
    <s v="Dyżur"/>
    <s v="Dyżur"/>
    <d v="2023-06-24T00:00:00"/>
    <d v="1899-12-30T05:15:00"/>
    <n v="600"/>
    <m/>
    <n v="0"/>
    <m/>
    <s v="06|00:10:00|weekdays|False|124"/>
    <n v="13"/>
    <m/>
    <m/>
    <n v="0.10589166026097424"/>
    <x v="3"/>
    <m/>
  </r>
  <r>
    <n v="18481921089"/>
    <x v="1"/>
    <s v="Dyżur"/>
    <s v="Dyżur"/>
    <d v="2023-06-24T00:00:00"/>
    <d v="1899-12-30T05:21:00"/>
    <n v="600"/>
    <m/>
    <n v="0"/>
    <m/>
    <s v="06|00:10:00|weekdays|False|124"/>
    <n v="6"/>
    <m/>
    <m/>
    <n v="0.10813268590199988"/>
    <x v="3"/>
    <m/>
  </r>
  <r>
    <n v="18481921095"/>
    <x v="1"/>
    <s v="Kobra - oddział specjalny"/>
    <s v="Kobra - oddział specjalny"/>
    <d v="2023-06-24T00:00:00"/>
    <d v="1899-12-30T06:08:00"/>
    <n v="450"/>
    <m/>
    <n v="0"/>
    <m/>
    <s v="07|00:20:00|weekdays|False|125"/>
    <n v="6"/>
    <m/>
    <m/>
    <n v="0.11326341230749065"/>
    <x v="3"/>
    <m/>
  </r>
  <r>
    <n v="18481921096"/>
    <x v="1"/>
    <s v="Kobra - oddział specjalny"/>
    <s v="Kobra - oddział specjalny"/>
    <d v="2023-06-24T00:00:00"/>
    <d v="1899-12-30T06:14:00"/>
    <n v="450"/>
    <m/>
    <n v="0"/>
    <m/>
    <s v="03|00:10:00|weekdays|False|125"/>
    <n v="6"/>
    <m/>
    <m/>
    <n v="0.11465233716478695"/>
    <x v="3"/>
    <m/>
  </r>
  <r>
    <n v="18481921098"/>
    <x v="1"/>
    <s v="Taki jest świat"/>
    <s v="UNKNOWN"/>
    <d v="2023-06-24T00:00:00"/>
    <d v="1899-12-30T07:38:00"/>
    <n v="450"/>
    <m/>
    <n v="0"/>
    <m/>
    <s v="03|00:10:00|weekdays|False|125"/>
    <n v="7"/>
    <m/>
    <m/>
    <n v="0.12035948002192981"/>
    <x v="3"/>
    <m/>
  </r>
  <r>
    <n v="18481921099"/>
    <x v="1"/>
    <s v="UNKNOWN"/>
    <s v="Lekarze na start"/>
    <d v="2023-06-24T00:00:00"/>
    <d v="1899-12-30T07:44:00"/>
    <n v="450"/>
    <m/>
    <n v="0"/>
    <m/>
    <s v="03|00:10:00|weekdays|False|125"/>
    <n v="11"/>
    <m/>
    <m/>
    <n v="0.11519324625569605"/>
    <x v="3"/>
    <m/>
  </r>
  <r>
    <n v="18481921101"/>
    <x v="1"/>
    <s v="Lekarze na start"/>
    <s v="Lekarze na start"/>
    <d v="2023-06-24T00:00:00"/>
    <d v="1899-12-30T08:10:00"/>
    <n v="450"/>
    <m/>
    <n v="0"/>
    <m/>
    <s v="06|00:10:00|weekdays|False|124"/>
    <n v="10"/>
    <m/>
    <m/>
    <n v="9.3289514426499909E-2"/>
    <x v="3"/>
    <m/>
  </r>
  <r>
    <n v="18481921104"/>
    <x v="1"/>
    <s v="Lekarze na start"/>
    <s v="Lekarze na start"/>
    <d v="2023-06-24T00:00:00"/>
    <d v="1899-12-30T08:40:00"/>
    <n v="450"/>
    <m/>
    <n v="0"/>
    <m/>
    <s v="06|00:10:00|weekdays|False|124"/>
    <n v="7"/>
    <m/>
    <m/>
    <n v="9.7692371569357062E-2"/>
    <x v="3"/>
    <m/>
  </r>
  <r>
    <n v="18481921107"/>
    <x v="1"/>
    <s v="Lekarze na start"/>
    <s v="Lekarze na start"/>
    <d v="2023-06-24T00:00:00"/>
    <d v="1899-12-30T09:10:00"/>
    <n v="450"/>
    <m/>
    <n v="0"/>
    <m/>
    <s v="27|00:10:00|weekdays|False|123"/>
    <n v="11"/>
    <m/>
    <m/>
    <n v="0.10676941896094017"/>
    <x v="3"/>
    <m/>
  </r>
  <r>
    <n v="18481921110"/>
    <x v="1"/>
    <s v="Lekarze na start"/>
    <s v="Lekarze na start"/>
    <d v="2023-06-24T00:00:00"/>
    <d v="1899-12-30T09:40:00"/>
    <n v="450"/>
    <m/>
    <n v="0"/>
    <m/>
    <s v="27|00:10:00|weekdays|False|123"/>
    <n v="7"/>
    <m/>
    <m/>
    <n v="0.11049669168821287"/>
    <x v="3"/>
    <m/>
  </r>
  <r>
    <n v="18481921113"/>
    <x v="1"/>
    <s v="Lombard. Życie pod zastaw"/>
    <s v="Lombard. Życie pod zastaw"/>
    <d v="2023-06-24T00:00:00"/>
    <d v="1899-12-30T10:29:00"/>
    <n v="1100"/>
    <m/>
    <n v="0"/>
    <m/>
    <s v="16|00:20:00|weekdays|False|124"/>
    <n v="5"/>
    <m/>
    <m/>
    <n v="0.26428440413212734"/>
    <x v="3"/>
    <m/>
  </r>
  <r>
    <n v="18481921115"/>
    <x v="1"/>
    <s v="Lombard. Życie pod zastaw"/>
    <s v="Lombard. Życie pod zastaw"/>
    <d v="2023-06-24T00:00:00"/>
    <d v="1899-12-30T10:51:00"/>
    <n v="1100"/>
    <m/>
    <n v="0"/>
    <m/>
    <s v="22|00:30:00|weekdays|False|124"/>
    <n v="6"/>
    <m/>
    <m/>
    <n v="0.23697311057263337"/>
    <x v="3"/>
    <m/>
  </r>
  <r>
    <n v="18481921117"/>
    <x v="1"/>
    <s v="Lombard. Życie pod zastaw"/>
    <s v="Lombard. Życie pod zastaw"/>
    <d v="2023-06-24T00:00:00"/>
    <d v="1899-12-30T11:34:00"/>
    <n v="1100"/>
    <m/>
    <n v="0"/>
    <m/>
    <s v="06|00:10:00|weekdays|False|124"/>
    <n v="6"/>
    <m/>
    <m/>
    <n v="0.25753214637588867"/>
    <x v="3"/>
    <m/>
  </r>
  <r>
    <n v="18481921119"/>
    <x v="1"/>
    <s v="Lombard. Życie pod zastaw"/>
    <s v="Lombard. Życie pod zastaw"/>
    <d v="2023-06-24T00:00:00"/>
    <d v="1899-12-30T11:48:00"/>
    <n v="1100"/>
    <m/>
    <n v="0"/>
    <m/>
    <s v="22|00:30:00|weekdays|False|124"/>
    <n v="6"/>
    <m/>
    <m/>
    <n v="0.2369731105726334"/>
    <x v="3"/>
    <m/>
  </r>
  <r>
    <n v="18481921121"/>
    <x v="1"/>
    <s v="Lombard. Życie pod zastaw"/>
    <s v="Lombard. Życie pod zastaw"/>
    <d v="2023-06-24T00:00:00"/>
    <d v="1899-12-30T12:15:00"/>
    <n v="1300"/>
    <m/>
    <n v="0"/>
    <m/>
    <s v="06|00:10:00|weekdays|False|124"/>
    <n v="6"/>
    <m/>
    <m/>
    <n v="0.31299859723211082"/>
    <x v="3"/>
    <m/>
  </r>
  <r>
    <n v="18481921123"/>
    <x v="1"/>
    <s v="Lombard. Życie pod zastaw"/>
    <s v="Lombard. Życie pod zastaw"/>
    <d v="2023-06-24T00:00:00"/>
    <d v="1899-12-30T12:51:00"/>
    <n v="1300"/>
    <m/>
    <n v="0"/>
    <m/>
    <s v="22|00:30:00|weekdays|False|124"/>
    <n v="6"/>
    <m/>
    <m/>
    <n v="0.28005913067674854"/>
    <x v="3"/>
    <m/>
  </r>
  <r>
    <n v="18481921125"/>
    <x v="1"/>
    <s v="Lombard. Życie pod zastaw"/>
    <s v="Lombard. Życie pod zastaw"/>
    <d v="2023-06-24T00:00:00"/>
    <d v="1899-12-30T13:08:00"/>
    <n v="1500"/>
    <m/>
    <n v="0"/>
    <m/>
    <s v="03|00:10:00|weekdays|False|125"/>
    <n v="8"/>
    <m/>
    <m/>
    <n v="0.34895362388262319"/>
    <x v="3"/>
    <m/>
  </r>
  <r>
    <n v="18481921127"/>
    <x v="1"/>
    <s v="Lombard. Życie pod zastaw"/>
    <s v="Lombard. Życie pod zastaw"/>
    <d v="2023-06-24T00:00:00"/>
    <d v="1899-12-30T13:43:00"/>
    <n v="1500"/>
    <m/>
    <n v="0"/>
    <m/>
    <s v="03|00:10:00|weekdays|False|125"/>
    <n v="6"/>
    <m/>
    <m/>
    <n v="0.37764112388262322"/>
    <x v="3"/>
    <m/>
  </r>
  <r>
    <n v="18481921129"/>
    <x v="1"/>
    <s v="Lombard. Życie pod zastaw"/>
    <s v="Lombard. Życie pod zastaw"/>
    <d v="2023-06-24T00:00:00"/>
    <d v="1899-12-30T14:14:00"/>
    <n v="1500"/>
    <m/>
    <n v="0"/>
    <m/>
    <s v="03|00:10:00|weekdays|False|125"/>
    <n v="5"/>
    <m/>
    <m/>
    <n v="0.39702112388262323"/>
    <x v="3"/>
    <m/>
  </r>
  <r>
    <n v="18481921131"/>
    <x v="1"/>
    <s v="Lombard. Życie pod zastaw"/>
    <s v="Lombard. Życie pod zastaw"/>
    <d v="2023-06-24T00:00:00"/>
    <d v="1899-12-30T14:41:00"/>
    <n v="1500"/>
    <m/>
    <n v="0"/>
    <m/>
    <s v="06|00:10:00|weekdays|False|124"/>
    <n v="6"/>
    <m/>
    <m/>
    <n v="0.4159983814216664"/>
    <x v="3"/>
    <m/>
  </r>
  <r>
    <n v="18481921133"/>
    <x v="1"/>
    <s v="Lombard. Życie pod zastaw"/>
    <s v="Lombard. Życie pod zastaw"/>
    <d v="2023-06-24T00:00:00"/>
    <d v="1899-12-30T15:13:00"/>
    <n v="2000"/>
    <m/>
    <n v="0"/>
    <m/>
    <s v="02|00:20:00|weekdays|True|125"/>
    <n v="6"/>
    <m/>
    <m/>
    <n v="0.50494622983308612"/>
    <x v="3"/>
    <m/>
  </r>
  <r>
    <n v="18481921135"/>
    <x v="1"/>
    <s v="Lombard. Życie pod zastaw"/>
    <s v="Lombard. Życie pod zastaw"/>
    <d v="2023-06-24T00:00:00"/>
    <d v="1899-12-30T15:39:00"/>
    <n v="2000"/>
    <m/>
    <n v="0"/>
    <m/>
    <s v="03|00:10:00|weekdays|False|125"/>
    <n v="6"/>
    <m/>
    <m/>
    <n v="0.54857149851016429"/>
    <x v="3"/>
    <m/>
  </r>
  <r>
    <n v="18481921137"/>
    <x v="1"/>
    <s v="Lombard. Życie pod zastaw"/>
    <s v="Lombard. Życie pod zastaw"/>
    <d v="2023-06-24T00:00:00"/>
    <d v="1899-12-30T16:12:00"/>
    <n v="2200"/>
    <m/>
    <n v="0"/>
    <m/>
    <s v="01|00:10:00|weekdays|True|125"/>
    <n v="6"/>
    <m/>
    <m/>
    <n v="0.61760472393827548"/>
    <x v="3"/>
    <m/>
  </r>
  <r>
    <n v="18481921139"/>
    <x v="1"/>
    <s v="Lombard. Życie pod zastaw"/>
    <s v="Lombard. Życie pod zastaw"/>
    <d v="2023-06-24T00:00:00"/>
    <d v="1899-12-30T16:38:00"/>
    <n v="2200"/>
    <m/>
    <n v="0"/>
    <m/>
    <s v="01|00:10:00|weekdays|True|125"/>
    <n v="6"/>
    <m/>
    <m/>
    <n v="0.63880472393827537"/>
    <x v="3"/>
    <m/>
  </r>
  <r>
    <n v="18481921141"/>
    <x v="1"/>
    <s v="Lombard. Życie pod zastaw"/>
    <s v="Lombard. Życie pod zastaw"/>
    <d v="2023-06-24T00:00:00"/>
    <d v="1899-12-30T17:09:00"/>
    <n v="3400"/>
    <m/>
    <n v="0"/>
    <m/>
    <s v="01|00:10:00|weekdays|True|125"/>
    <n v="7"/>
    <m/>
    <m/>
    <n v="0.70087158634616575"/>
    <x v="3"/>
    <m/>
  </r>
  <r>
    <n v="18481921143"/>
    <x v="1"/>
    <s v="Lombard. Życie pod zastaw"/>
    <s v="Lombard. Życie pod zastaw"/>
    <d v="2023-06-24T00:00:00"/>
    <d v="1899-12-30T17:39:00"/>
    <n v="3400"/>
    <m/>
    <n v="0"/>
    <m/>
    <s v="01|00:10:00|weekdays|True|125"/>
    <n v="7"/>
    <m/>
    <m/>
    <n v="0.73191444348902301"/>
    <x v="3"/>
    <m/>
  </r>
  <r>
    <n v="18481921145"/>
    <x v="1"/>
    <s v="Lombard. Życie pod zastaw"/>
    <s v="Lombard. Życie pod zastaw"/>
    <d v="2023-06-24T00:00:00"/>
    <d v="1899-12-30T18:13:00"/>
    <n v="4000"/>
    <m/>
    <n v="0"/>
    <m/>
    <s v="02|00:20:00|weekdays|True|125"/>
    <n v="7"/>
    <m/>
    <m/>
    <n v="0.77985436442807698"/>
    <x v="3"/>
    <m/>
  </r>
  <r>
    <n v="18481921147"/>
    <x v="1"/>
    <s v="Lombard. Życie pod zastaw"/>
    <s v="Lombard. Życie pod zastaw"/>
    <d v="2023-06-24T00:00:00"/>
    <d v="1899-12-30T18:40:00"/>
    <n v="4000"/>
    <m/>
    <n v="0"/>
    <m/>
    <s v="01|00:10:00|weekdays|True|125"/>
    <n v="7"/>
    <m/>
    <m/>
    <n v="0.83430858897868243"/>
    <x v="3"/>
    <m/>
  </r>
  <r>
    <n v="18481921149"/>
    <x v="1"/>
    <s v="Lombard. Życie pod zastaw"/>
    <s v="Lombard. Życie pod zastaw"/>
    <d v="2023-06-24T00:00:00"/>
    <d v="1899-12-30T19:10:00"/>
    <n v="4000"/>
    <m/>
    <n v="0"/>
    <m/>
    <s v="01|00:10:00|weekdays|True|125"/>
    <n v="7"/>
    <m/>
    <m/>
    <n v="0.83052287469296826"/>
    <x v="3"/>
    <m/>
  </r>
  <r>
    <n v="18481921150"/>
    <x v="1"/>
    <s v="Lombard. Życie pod zastaw"/>
    <s v="Lombard. Życie pod zastaw"/>
    <d v="2023-06-24T00:00:00"/>
    <d v="1899-12-30T19:16:00"/>
    <n v="4000"/>
    <m/>
    <n v="0"/>
    <m/>
    <s v="08|00:30:00|weekdays|True|125"/>
    <n v="7"/>
    <m/>
    <m/>
    <n v="0.83523193543098107"/>
    <x v="3"/>
    <m/>
  </r>
  <r>
    <n v="18481921153"/>
    <x v="1"/>
    <s v="W sieci kłamstw"/>
    <s v="W sieci kłamstw"/>
    <d v="2023-06-24T00:00:00"/>
    <d v="1899-12-30T20:15:00"/>
    <n v="4600"/>
    <m/>
    <n v="0"/>
    <m/>
    <s v="03|00:10:00|weekdays|False|125"/>
    <n v="5"/>
    <m/>
    <m/>
    <n v="1.1699994465733778"/>
    <x v="3"/>
    <m/>
  </r>
  <r>
    <n v="18481921154"/>
    <x v="1"/>
    <s v="W sieci kłamstw"/>
    <s v="W sieci kłamstw"/>
    <d v="2023-06-24T00:00:00"/>
    <d v="1899-12-30T20:21:00"/>
    <n v="4600"/>
    <m/>
    <n v="0"/>
    <m/>
    <s v="03|00:10:00|weekdays|False|125"/>
    <n v="9"/>
    <m/>
    <m/>
    <n v="1.2058127799067111"/>
    <x v="3"/>
    <m/>
  </r>
  <r>
    <n v="18481921156"/>
    <x v="1"/>
    <s v="W sieci kłamstw"/>
    <s v="W sieci kłamstw"/>
    <d v="2023-06-24T00:00:00"/>
    <d v="1899-12-30T21:21:00"/>
    <n v="6200"/>
    <m/>
    <n v="0"/>
    <m/>
    <s v="07|00:20:00|weekdays|False|125"/>
    <n v="5"/>
    <m/>
    <m/>
    <n v="1.3997433103106121"/>
    <x v="3"/>
    <m/>
  </r>
  <r>
    <n v="18481921157"/>
    <x v="1"/>
    <s v="W sieci kłamstw"/>
    <s v="W sieci kłamstw"/>
    <d v="2023-06-24T00:00:00"/>
    <d v="1899-12-30T21:28:00"/>
    <n v="6200"/>
    <m/>
    <n v="0"/>
    <m/>
    <s v="36|00:30:00|group|False|123"/>
    <n v="2"/>
    <m/>
    <m/>
    <n v="1.33566662322757"/>
    <x v="3"/>
    <m/>
  </r>
  <r>
    <n v="18481921159"/>
    <x v="1"/>
    <s v="Iluzja 2"/>
    <s v="Iluzja 2"/>
    <d v="2023-06-24T00:00:00"/>
    <d v="1899-12-30T22:20:00"/>
    <n v="6100"/>
    <m/>
    <n v="0"/>
    <m/>
    <s v="07|00:20:00|weekdays|False|125"/>
    <n v="6"/>
    <m/>
    <m/>
    <n v="1.2456021816496881"/>
    <x v="3"/>
    <m/>
  </r>
  <r>
    <n v="18481921160"/>
    <x v="1"/>
    <s v="Iluzja 2"/>
    <s v="Iluzja 2"/>
    <d v="2023-06-24T00:00:00"/>
    <d v="1899-12-30T22:26:00"/>
    <n v="6100"/>
    <m/>
    <n v="0"/>
    <m/>
    <s v="07|00:20:00|weekdays|False|125"/>
    <n v="10"/>
    <m/>
    <m/>
    <n v="1.1505055149830214"/>
    <x v="3"/>
    <m/>
  </r>
  <r>
    <n v="18481921162"/>
    <x v="1"/>
    <s v="Iluzja 2"/>
    <s v="Iluzja 2"/>
    <d v="2023-06-24T00:00:00"/>
    <d v="1899-12-30T23:24:00"/>
    <n v="3700"/>
    <m/>
    <n v="0"/>
    <m/>
    <s v="13|00:30:00|weekdays|False|125"/>
    <n v="5"/>
    <m/>
    <m/>
    <n v="0.78483680332982397"/>
    <x v="3"/>
    <m/>
  </r>
  <r>
    <n v="18481921163"/>
    <x v="1"/>
    <s v="Iluzja 2"/>
    <s v="Iluzja 2"/>
    <d v="2023-06-24T00:00:00"/>
    <d v="1899-12-30T23:30:00"/>
    <n v="3700"/>
    <m/>
    <n v="0"/>
    <m/>
    <s v="36|00:30:00|group|False|123"/>
    <n v="4"/>
    <m/>
    <m/>
    <n v="0.79709137192613044"/>
    <x v="3"/>
    <m/>
  </r>
  <r>
    <n v="18481921164"/>
    <x v="1"/>
    <s v="Iluzja 2"/>
    <s v="UNKNOWN"/>
    <d v="2023-06-25T00:00:00"/>
    <d v="1899-12-30T00:21:00"/>
    <n v="2000"/>
    <m/>
    <n v="0"/>
    <m/>
    <s v="06|00:10:00|weekdays|False|124"/>
    <n v="5"/>
    <m/>
    <m/>
    <n v="0.52062450856222187"/>
    <x v="3"/>
    <m/>
  </r>
  <r>
    <n v="18481921165"/>
    <x v="1"/>
    <s v="UNKNOWN"/>
    <s v="Prowokacja"/>
    <d v="2023-06-25T00:00:00"/>
    <d v="1899-12-30T00:27:00"/>
    <n v="2300"/>
    <m/>
    <n v="0"/>
    <m/>
    <s v="13|00:30:00|weekdays|False|125"/>
    <n v="6"/>
    <m/>
    <m/>
    <n v="0.49229810297079141"/>
    <x v="3"/>
    <m/>
  </r>
  <r>
    <n v="18481921167"/>
    <x v="1"/>
    <s v="Prowokacja"/>
    <s v="Prowokacja"/>
    <d v="2023-06-25T00:00:00"/>
    <d v="1899-12-30T01:04:00"/>
    <n v="1700"/>
    <m/>
    <n v="0"/>
    <m/>
    <s v="13|00:30:00|weekdays|False|125"/>
    <n v="13"/>
    <m/>
    <m/>
    <n v="0.37453499695611453"/>
    <x v="3"/>
    <m/>
  </r>
  <r>
    <n v="18481921168"/>
    <x v="1"/>
    <s v="Prowokacja"/>
    <s v="Prowokacja"/>
    <d v="2023-06-25T00:00:00"/>
    <d v="1899-12-30T01:11:00"/>
    <n v="1700"/>
    <m/>
    <n v="0"/>
    <m/>
    <s v="13|00:30:00|weekdays|False|125"/>
    <n v="12"/>
    <m/>
    <m/>
    <n v="0.3740862790073966"/>
    <x v="3"/>
    <m/>
  </r>
  <r>
    <n v="18481921171"/>
    <x v="1"/>
    <s v="Na jedwabnym szlaku"/>
    <s v="Na jedwabnym szlaku"/>
    <d v="2023-06-25T00:00:00"/>
    <d v="1899-12-30T02:42:00"/>
    <n v="450"/>
    <m/>
    <n v="0"/>
    <m/>
    <s v="07|00:20:00|weekdays|False|125"/>
    <n v="5"/>
    <m/>
    <m/>
    <n v="0.11624007897415733"/>
    <x v="3"/>
    <m/>
  </r>
  <r>
    <n v="18481921172"/>
    <x v="1"/>
    <s v="Na jedwabnym szlaku"/>
    <s v="Na jedwabnym szlaku"/>
    <d v="2023-06-25T00:00:00"/>
    <d v="1899-12-30T02:49:00"/>
    <n v="450"/>
    <m/>
    <n v="0"/>
    <m/>
    <s v="06|00:10:00|weekdays|False|124"/>
    <n v="5"/>
    <m/>
    <m/>
    <n v="0.10018951442649993"/>
    <x v="3"/>
    <m/>
  </r>
  <r>
    <n v="18481921174"/>
    <x v="1"/>
    <s v="Taki jest świat"/>
    <s v="UNKNOWN"/>
    <d v="2023-06-25T00:00:00"/>
    <d v="1899-12-30T03:43:00"/>
    <n v="450"/>
    <m/>
    <n v="0"/>
    <m/>
    <s v="06|00:10:00|weekdays|False|124"/>
    <n v="5"/>
    <m/>
    <m/>
    <n v="8.3629514426499921E-2"/>
    <x v="3"/>
    <m/>
  </r>
  <r>
    <n v="18481921175"/>
    <x v="1"/>
    <s v="UNKNOWN"/>
    <s v="Dyżur"/>
    <d v="2023-06-25T00:00:00"/>
    <d v="1899-12-30T03:49:00"/>
    <n v="450"/>
    <m/>
    <n v="0"/>
    <m/>
    <s v="07|00:20:00|weekdays|False|125"/>
    <n v="6"/>
    <m/>
    <m/>
    <n v="8.5063412307490663E-2"/>
    <x v="3"/>
    <m/>
  </r>
  <r>
    <n v="18481921177"/>
    <x v="1"/>
    <s v="Dyżur"/>
    <s v="Dyżur"/>
    <d v="2023-06-25T00:00:00"/>
    <d v="1899-12-30T04:10:00"/>
    <n v="450"/>
    <m/>
    <n v="0"/>
    <m/>
    <s v="13|00:30:00|weekdays|False|125"/>
    <n v="5"/>
    <m/>
    <m/>
    <n v="9.4096367972546155E-2"/>
    <x v="3"/>
    <m/>
  </r>
  <r>
    <n v="18481921178"/>
    <x v="1"/>
    <s v="Dyżur"/>
    <s v="Dyżur"/>
    <d v="2023-06-25T00:00:00"/>
    <d v="1899-12-30T04:16:00"/>
    <n v="450"/>
    <m/>
    <n v="0"/>
    <m/>
    <s v="07|00:20:00|weekdays|False|125"/>
    <n v="5"/>
    <m/>
    <m/>
    <n v="7.0180078974157331E-2"/>
    <x v="3"/>
    <m/>
  </r>
  <r>
    <n v="18481921181"/>
    <x v="1"/>
    <s v="Dyżur"/>
    <s v="Dyżur"/>
    <d v="2023-06-25T00:00:00"/>
    <d v="1899-12-30T05:16:00"/>
    <n v="450"/>
    <m/>
    <n v="0"/>
    <m/>
    <s v="03|00:10:00|weekdays|False|125"/>
    <n v="9"/>
    <m/>
    <m/>
    <n v="5.8269003831453628E-2"/>
    <x v="3"/>
    <m/>
  </r>
  <r>
    <n v="18481921182"/>
    <x v="1"/>
    <s v="Dyżur"/>
    <s v="Dyżur"/>
    <d v="2023-06-25T00:00:00"/>
    <d v="1899-12-30T05:22:00"/>
    <n v="450"/>
    <m/>
    <n v="0"/>
    <m/>
    <s v="03|00:10:00|weekdays|False|125"/>
    <n v="5"/>
    <m/>
    <m/>
    <n v="5.8722337164786961E-2"/>
    <x v="3"/>
    <m/>
  </r>
  <r>
    <n v="18481921187"/>
    <x v="1"/>
    <s v="Kobra - oddział specjalny"/>
    <s v="Kobra - oddział specjalny"/>
    <d v="2023-06-25T00:00:00"/>
    <d v="1899-12-30T06:12:00"/>
    <n v="450"/>
    <m/>
    <n v="0"/>
    <m/>
    <s v="07|00:20:00|weekdays|False|125"/>
    <n v="6"/>
    <m/>
    <m/>
    <n v="9.4463412307490668E-2"/>
    <x v="3"/>
    <m/>
  </r>
  <r>
    <n v="18481921188"/>
    <x v="1"/>
    <s v="Kobra - oddział specjalny"/>
    <s v="Kobra - oddział specjalny"/>
    <d v="2023-06-25T00:00:00"/>
    <d v="1899-12-30T06:18:00"/>
    <n v="450"/>
    <m/>
    <n v="0"/>
    <m/>
    <s v="02|00:20:00|weekdays|True|125"/>
    <n v="6"/>
    <m/>
    <m/>
    <n v="9.5932901712444382E-2"/>
    <x v="3"/>
    <m/>
  </r>
  <r>
    <n v="18481921191"/>
    <x v="1"/>
    <s v="Power Rangers"/>
    <s v="Power Rangers"/>
    <d v="2023-06-25T00:00:00"/>
    <d v="1899-12-30T07:45:00"/>
    <n v="450"/>
    <m/>
    <n v="0"/>
    <m/>
    <s v="16|00:20:00|weekdays|False|124"/>
    <n v="8"/>
    <m/>
    <m/>
    <n v="6.9352256235870297E-2"/>
    <x v="3"/>
    <m/>
  </r>
  <r>
    <n v="18481921192"/>
    <x v="1"/>
    <s v="Power Rangers"/>
    <s v="Power Rangers"/>
    <d v="2023-06-25T00:00:00"/>
    <d v="1899-12-30T07:51:00"/>
    <n v="450"/>
    <m/>
    <n v="0"/>
    <m/>
    <s v="22|00:30:00|weekdays|False|124"/>
    <n v="8"/>
    <m/>
    <m/>
    <n v="9.6943545234259104E-2"/>
    <x v="3"/>
    <m/>
  </r>
  <r>
    <n v="18481921194"/>
    <x v="1"/>
    <s v="Power Rangers"/>
    <s v="Power Rangers"/>
    <d v="2023-06-25T00:00:00"/>
    <d v="1899-12-30T08:40:00"/>
    <n v="900"/>
    <m/>
    <n v="0"/>
    <m/>
    <m/>
    <m/>
    <m/>
    <m/>
    <m/>
    <x v="3"/>
    <m/>
  </r>
  <r>
    <n v="18481921195"/>
    <x v="1"/>
    <s v="Power Rangers"/>
    <s v="Power Rangers"/>
    <d v="2023-06-25T00:00:00"/>
    <d v="1899-12-30T08:46:00"/>
    <n v="900"/>
    <m/>
    <n v="0"/>
    <m/>
    <m/>
    <m/>
    <m/>
    <m/>
    <m/>
    <x v="3"/>
    <m/>
  </r>
  <r>
    <n v="18481921196"/>
    <x v="1"/>
    <s v="Power Rangers"/>
    <s v="UNKNOWN"/>
    <d v="2023-06-25T00:00:00"/>
    <d v="1899-12-30T09:15:00"/>
    <n v="1200"/>
    <m/>
    <n v="0"/>
    <m/>
    <s v="07|00:20:00|weekdays|False|125"/>
    <n v="10"/>
    <m/>
    <m/>
    <n v="0.3687235439310862"/>
    <x v="3"/>
    <m/>
  </r>
  <r>
    <n v="18481921197"/>
    <x v="1"/>
    <s v="UNKNOWN"/>
    <s v="Żandarm i kosmici"/>
    <d v="2023-06-25T00:00:00"/>
    <d v="1899-12-30T09:21:00"/>
    <n v="1200"/>
    <m/>
    <n v="0"/>
    <m/>
    <s v="03|00:10:00|weekdays|False|125"/>
    <n v="5"/>
    <m/>
    <m/>
    <n v="0.30313289910609859"/>
    <x v="3"/>
    <m/>
  </r>
  <r>
    <n v="18481921199"/>
    <x v="1"/>
    <s v="Żandarm i kosmici"/>
    <s v="Żandarm i kosmici"/>
    <d v="2023-06-25T00:00:00"/>
    <d v="1899-12-30T10:32:00"/>
    <n v="1800"/>
    <m/>
    <n v="0"/>
    <m/>
    <s v="07|00:20:00|weekdays|False|125"/>
    <n v="6"/>
    <m/>
    <m/>
    <n v="0.4522703158966293"/>
    <x v="3"/>
    <m/>
  </r>
  <r>
    <n v="18481921200"/>
    <x v="1"/>
    <s v="Żandarm i kosmici"/>
    <s v="Żandarm i kosmici"/>
    <d v="2023-06-25T00:00:00"/>
    <d v="1899-12-30T10:38:00"/>
    <n v="1800"/>
    <m/>
    <n v="0"/>
    <m/>
    <s v="36|00:30:00|group|False|123"/>
    <n v="2"/>
    <m/>
    <m/>
    <n v="0.38777418093703642"/>
    <x v="3"/>
    <m/>
  </r>
  <r>
    <n v="18481921202"/>
    <x v="1"/>
    <s v="Żandarm i kosmici"/>
    <s v="UNKNOWN"/>
    <d v="2023-06-25T00:00:00"/>
    <d v="1899-12-30T11:14:00"/>
    <n v="1600"/>
    <m/>
    <n v="0"/>
    <m/>
    <s v="06|00:10:00|weekdays|False|124"/>
    <n v="6"/>
    <m/>
    <m/>
    <n v="0.42226494018311084"/>
    <x v="3"/>
    <m/>
  </r>
  <r>
    <n v="18481921203"/>
    <x v="1"/>
    <s v="UNKNOWN"/>
    <s v="Człowiek w żelaznej masce"/>
    <d v="2023-06-25T00:00:00"/>
    <d v="1899-12-30T11:20:00"/>
    <n v="1600"/>
    <m/>
    <n v="0"/>
    <m/>
    <s v="06|00:10:00|weekdays|False|124"/>
    <n v="6"/>
    <m/>
    <m/>
    <n v="0.40693160684977747"/>
    <x v="3"/>
    <m/>
  </r>
  <r>
    <n v="18481921205"/>
    <x v="1"/>
    <s v="Człowiek w żelaznej masce"/>
    <s v="Człowiek w żelaznej masce"/>
    <d v="2023-06-25T00:00:00"/>
    <d v="1899-12-30T12:17:00"/>
    <n v="1400"/>
    <m/>
    <n v="0"/>
    <m/>
    <s v="16|00:20:00|weekdays|False|124"/>
    <n v="5"/>
    <m/>
    <m/>
    <n v="0.41096924162270754"/>
    <x v="3"/>
    <m/>
  </r>
  <r>
    <n v="18481921206"/>
    <x v="1"/>
    <s v="Człowiek w żelaznej masce"/>
    <s v="Człowiek w żelaznej masce"/>
    <d v="2023-06-25T00:00:00"/>
    <d v="1899-12-30T12:23:00"/>
    <n v="1400"/>
    <m/>
    <n v="0"/>
    <m/>
    <s v="16|00:20:00|weekdays|False|124"/>
    <n v="5"/>
    <m/>
    <m/>
    <n v="0.41096924162270748"/>
    <x v="3"/>
    <m/>
  </r>
  <r>
    <n v="18481921208"/>
    <x v="1"/>
    <s v="Człowiek w żelaznej masce"/>
    <s v="Człowiek w żelaznej masce"/>
    <d v="2023-06-25T00:00:00"/>
    <d v="1899-12-30T13:18:00"/>
    <n v="1800"/>
    <m/>
    <n v="0"/>
    <m/>
    <s v="13|00:30:00|weekdays|False|125"/>
    <n v="6"/>
    <m/>
    <m/>
    <n v="0.40955213855685124"/>
    <x v="3"/>
    <m/>
  </r>
  <r>
    <n v="18481921209"/>
    <x v="1"/>
    <s v="Człowiek w żelaznej masce"/>
    <s v="Człowiek w żelaznej masce"/>
    <d v="2023-06-25T00:00:00"/>
    <d v="1899-12-30T13:24:00"/>
    <n v="1800"/>
    <m/>
    <n v="0"/>
    <m/>
    <s v="13|00:30:00|weekdays|False|125"/>
    <n v="6"/>
    <m/>
    <m/>
    <n v="0.39971880522351794"/>
    <x v="3"/>
    <m/>
  </r>
  <r>
    <n v="18481921210"/>
    <x v="1"/>
    <s v="Człowiek w żelaznej masce"/>
    <s v="UNKNOWN"/>
    <d v="2023-06-25T00:00:00"/>
    <d v="1899-12-30T14:01:00"/>
    <n v="1200"/>
    <m/>
    <n v="0"/>
    <m/>
    <s v="22|00:30:00|weekdays|False|124"/>
    <n v="8"/>
    <m/>
    <m/>
    <n v="0.25851612062469098"/>
    <x v="3"/>
    <m/>
  </r>
  <r>
    <n v="18481921211"/>
    <x v="1"/>
    <s v="UNKNOWN"/>
    <s v="Smokiem i mieczem"/>
    <d v="2023-06-25T00:00:00"/>
    <d v="1899-12-30T14:07:00"/>
    <n v="1200"/>
    <m/>
    <n v="0"/>
    <m/>
    <s v="07|00:20:00|weekdays|False|125"/>
    <n v="5"/>
    <m/>
    <m/>
    <n v="0.38235354393108623"/>
    <x v="3"/>
    <m/>
  </r>
  <r>
    <n v="18481921213"/>
    <x v="1"/>
    <s v="Smokiem i mieczem"/>
    <s v="Smokiem i mieczem"/>
    <d v="2023-06-25T00:00:00"/>
    <d v="1899-12-30T15:15:00"/>
    <n v="2100"/>
    <m/>
    <n v="0"/>
    <m/>
    <s v="07|00:20:00|weekdays|False|125"/>
    <n v="11"/>
    <m/>
    <m/>
    <n v="0.51408279278849178"/>
    <x v="3"/>
    <m/>
  </r>
  <r>
    <n v="18481921214"/>
    <x v="1"/>
    <s v="Smokiem i mieczem"/>
    <s v="Smokiem i mieczem"/>
    <d v="2023-06-25T00:00:00"/>
    <d v="1899-12-30T15:21:00"/>
    <n v="2100"/>
    <m/>
    <n v="0"/>
    <m/>
    <s v="07|00:20:00|weekdays|False|125"/>
    <n v="5"/>
    <m/>
    <m/>
    <n v="0.5950937018794008"/>
    <x v="3"/>
    <m/>
  </r>
  <r>
    <n v="18481921217"/>
    <x v="1"/>
    <s v="Dzikie łowy"/>
    <s v="Dzikie łowy"/>
    <d v="2023-06-25T00:00:00"/>
    <d v="1899-12-30T16:34:00"/>
    <n v="2400"/>
    <m/>
    <n v="0"/>
    <m/>
    <s v="13|00:30:00|weekdays|False|125"/>
    <n v="5"/>
    <m/>
    <m/>
    <n v="0.51978062918691281"/>
    <x v="3"/>
    <m/>
  </r>
  <r>
    <n v="18481921218"/>
    <x v="1"/>
    <s v="Dzikie łowy"/>
    <s v="Dzikie łowy"/>
    <d v="2023-06-25T00:00:00"/>
    <d v="1899-12-30T16:40:00"/>
    <n v="2400"/>
    <m/>
    <n v="0"/>
    <m/>
    <s v="36|00:30:00|group|False|123"/>
    <n v="1"/>
    <m/>
    <m/>
    <n v="0.51703224124938196"/>
    <x v="3"/>
    <m/>
  </r>
  <r>
    <n v="18481921220"/>
    <x v="1"/>
    <s v="Dzikie łowy"/>
    <s v="Dzikie łowy"/>
    <d v="2023-06-25T00:00:00"/>
    <d v="1899-12-30T17:20:00"/>
    <n v="3800"/>
    <m/>
    <n v="0"/>
    <m/>
    <s v="07|00:20:00|weekdays|False|125"/>
    <n v="5"/>
    <m/>
    <m/>
    <n v="0.7694562224484397"/>
    <x v="3"/>
    <m/>
  </r>
  <r>
    <n v="18481921221"/>
    <x v="1"/>
    <s v="Dzikie łowy"/>
    <s v="Dzikie łowy"/>
    <d v="2023-06-25T00:00:00"/>
    <d v="1899-12-30T17:26:00"/>
    <n v="3800"/>
    <m/>
    <n v="0"/>
    <m/>
    <s v="36|00:30:00|group|False|123"/>
    <n v="2"/>
    <m/>
    <m/>
    <n v="0.81863438197818805"/>
    <x v="3"/>
    <m/>
  </r>
  <r>
    <n v="18481921222"/>
    <x v="1"/>
    <s v="Dzikie łowy"/>
    <s v="UNKNOWN"/>
    <d v="2023-06-25T00:00:00"/>
    <d v="1899-12-30T18:01:00"/>
    <n v="3000"/>
    <m/>
    <n v="0"/>
    <m/>
    <s v="07|00:20:00|weekdays|False|125"/>
    <n v="5"/>
    <m/>
    <m/>
    <n v="0.65649385982771558"/>
    <x v="3"/>
    <m/>
  </r>
  <r>
    <n v="18481921223"/>
    <x v="1"/>
    <s v="UNKNOWN"/>
    <s v="SexiPistols"/>
    <d v="2023-06-25T00:00:00"/>
    <d v="1899-12-30T18:07:00"/>
    <n v="3000"/>
    <m/>
    <n v="0"/>
    <m/>
    <s v="03|00:10:00|weekdays|False|125"/>
    <n v="5"/>
    <m/>
    <m/>
    <n v="0.65736224776524643"/>
    <x v="3"/>
    <m/>
  </r>
  <r>
    <n v="18481921225"/>
    <x v="1"/>
    <s v="SexiPistols"/>
    <s v="SexiPistols"/>
    <d v="2023-06-25T00:00:00"/>
    <d v="1899-12-30T19:17:00"/>
    <n v="4600"/>
    <m/>
    <n v="0"/>
    <m/>
    <s v="03|00:10:00|weekdays|False|125"/>
    <n v="5"/>
    <m/>
    <m/>
    <n v="0.95069944657337779"/>
    <x v="3"/>
    <m/>
  </r>
  <r>
    <n v="18481921226"/>
    <x v="1"/>
    <s v="SexiPistols"/>
    <s v="SexiPistols"/>
    <d v="2023-06-25T00:00:00"/>
    <d v="1899-12-30T19:23:00"/>
    <n v="4600"/>
    <m/>
    <n v="0"/>
    <m/>
    <s v="07|00:20:00|weekdays|False|125"/>
    <n v="5"/>
    <m/>
    <m/>
    <n v="0.95385858506916377"/>
    <x v="3"/>
    <m/>
  </r>
  <r>
    <n v="18481921229"/>
    <x v="1"/>
    <s v="Prawo zemsty"/>
    <s v="Prawo zemsty"/>
    <d v="2023-06-25T00:00:00"/>
    <d v="1899-12-30T20:31:00"/>
    <n v="7400"/>
    <m/>
    <n v="0"/>
    <m/>
    <s v="03|00:10:00|weekdays|False|125"/>
    <n v="7"/>
    <m/>
    <m/>
    <n v="1.6095352587733223"/>
    <x v="3"/>
    <m/>
  </r>
  <r>
    <n v="18481921230"/>
    <x v="1"/>
    <s v="Prawo zemsty"/>
    <s v="Prawo zemsty"/>
    <d v="2023-06-25T00:00:00"/>
    <d v="1899-12-30T20:37:00"/>
    <n v="7400"/>
    <m/>
    <n v="0"/>
    <m/>
    <s v="13|00:30:00|weekdays|False|125"/>
    <n v="14"/>
    <m/>
    <m/>
    <n v="1.5881878923739334"/>
    <x v="3"/>
    <m/>
  </r>
  <r>
    <n v="18481921232"/>
    <x v="1"/>
    <s v="Prawo zemsty"/>
    <s v="Prawo zemsty"/>
    <d v="2023-06-25T00:00:00"/>
    <d v="1899-12-30T21:42:00"/>
    <n v="8000"/>
    <m/>
    <n v="0"/>
    <m/>
    <m/>
    <m/>
    <m/>
    <m/>
    <m/>
    <x v="3"/>
    <m/>
  </r>
  <r>
    <n v="18481921233"/>
    <x v="1"/>
    <s v="Prawo zemsty"/>
    <s v="Prawo zemsty"/>
    <d v="2023-06-25T00:00:00"/>
    <d v="1899-12-30T21:48:00"/>
    <n v="8000"/>
    <m/>
    <n v="0"/>
    <m/>
    <m/>
    <m/>
    <m/>
    <m/>
    <m/>
    <x v="3"/>
    <m/>
  </r>
  <r>
    <n v="18481921235"/>
    <x v="1"/>
    <s v="Skazany"/>
    <s v="Skazany"/>
    <d v="2023-06-25T00:00:00"/>
    <d v="1899-12-30T22:41:00"/>
    <n v="5800"/>
    <m/>
    <n v="0"/>
    <m/>
    <s v="06|00:10:00|weekdays|False|124"/>
    <n v="5"/>
    <m/>
    <m/>
    <n v="1.0822870748304434"/>
    <x v="3"/>
    <m/>
  </r>
  <r>
    <n v="18481921236"/>
    <x v="1"/>
    <s v="Skazany"/>
    <s v="Skazany"/>
    <d v="2023-06-25T00:00:00"/>
    <d v="1899-12-30T22:47:00"/>
    <n v="5800"/>
    <m/>
    <n v="0"/>
    <m/>
    <s v="06|00:10:00|weekdays|False|124"/>
    <n v="7"/>
    <m/>
    <m/>
    <n v="1.1018699319733005"/>
    <x v="3"/>
    <m/>
  </r>
  <r>
    <n v="18481921238"/>
    <x v="1"/>
    <s v="Skazany"/>
    <s v="Skazany"/>
    <d v="2023-06-25T00:00:00"/>
    <d v="1899-12-30T23:42:00"/>
    <n v="3100"/>
    <m/>
    <n v="0"/>
    <m/>
    <s v="36|00:30:00|group|False|123"/>
    <n v="3"/>
    <m/>
    <m/>
    <n v="0.66783331161378501"/>
    <x v="3"/>
    <m/>
  </r>
  <r>
    <n v="18481921239"/>
    <x v="1"/>
    <s v="Skazany"/>
    <s v="Skazany"/>
    <d v="2023-06-25T00:00:00"/>
    <d v="1899-12-30T23:48:00"/>
    <n v="3100"/>
    <m/>
    <n v="0"/>
    <m/>
    <s v="36|00:30:00|group|False|123"/>
    <n v="3"/>
    <m/>
    <m/>
    <n v="0.6678333116137849"/>
    <x v="3"/>
    <m/>
  </r>
  <r>
    <n v="18481921240"/>
    <x v="1"/>
    <s v="Skazany"/>
    <s v="UNKNOWN"/>
    <d v="2023-06-26T00:00:00"/>
    <d v="1899-12-30T00:26:00"/>
    <n v="1400"/>
    <m/>
    <n v="0"/>
    <m/>
    <s v="12|00:20:00|group|False|125"/>
    <n v="13"/>
    <m/>
    <m/>
    <n v="0.31017475867695798"/>
    <x v="4"/>
    <m/>
  </r>
  <r>
    <n v="18481921241"/>
    <x v="1"/>
    <s v="UNKNOWN"/>
    <s v="American Fighter"/>
    <d v="2023-06-26T00:00:00"/>
    <d v="1899-12-30T00:32:00"/>
    <n v="1300"/>
    <m/>
    <n v="0"/>
    <m/>
    <s v="10|00:10:00|group|False|125"/>
    <n v="5"/>
    <m/>
    <m/>
    <n v="0.29121370448574668"/>
    <x v="4"/>
    <m/>
  </r>
  <r>
    <n v="18481921243"/>
    <x v="1"/>
    <s v="American Fighter"/>
    <s v="American Fighter"/>
    <d v="2023-06-26T00:00:00"/>
    <d v="1899-12-30T01:30:00"/>
    <n v="1200"/>
    <m/>
    <n v="0"/>
    <m/>
    <s v="06|00:10:00|weekdays|False|124"/>
    <n v="5"/>
    <m/>
    <m/>
    <n v="0.24539870513733314"/>
    <x v="4"/>
    <m/>
  </r>
  <r>
    <n v="18481921244"/>
    <x v="1"/>
    <s v="American Fighter"/>
    <s v="American Fighter"/>
    <d v="2023-06-26T00:00:00"/>
    <d v="1899-12-30T01:37:00"/>
    <n v="1200"/>
    <m/>
    <n v="0"/>
    <m/>
    <s v="06|00:10:00|weekdays|False|124"/>
    <n v="5"/>
    <m/>
    <m/>
    <n v="0.22607870513733311"/>
    <x v="4"/>
    <m/>
  </r>
  <r>
    <n v="18481921246"/>
    <x v="1"/>
    <s v="American Fighter"/>
    <s v="American Fighter"/>
    <d v="2023-06-26T00:00:00"/>
    <d v="1899-12-30T02:18:00"/>
    <n v="800"/>
    <m/>
    <n v="0"/>
    <m/>
    <s v="10|00:10:00|group|False|125"/>
    <n v="7"/>
    <m/>
    <m/>
    <n v="0.14123612583738257"/>
    <x v="4"/>
    <m/>
  </r>
  <r>
    <n v="18481921247"/>
    <x v="1"/>
    <s v="American Fighter"/>
    <s v="American Fighter"/>
    <d v="2023-06-26T00:00:00"/>
    <d v="1899-12-30T02:24:00"/>
    <n v="800"/>
    <m/>
    <n v="0"/>
    <m/>
    <s v="10|00:10:00|group|False|125"/>
    <n v="7"/>
    <m/>
    <m/>
    <n v="0.14185041155166828"/>
    <x v="4"/>
    <m/>
  </r>
  <r>
    <n v="18481921249"/>
    <x v="1"/>
    <s v="Dyżur"/>
    <s v="Dyżur"/>
    <d v="2023-06-26T00:00:00"/>
    <d v="1899-12-30T03:01:00"/>
    <n v="500"/>
    <m/>
    <n v="0"/>
    <m/>
    <s v="12|00:20:00|group|False|125"/>
    <n v="6"/>
    <m/>
    <m/>
    <n v="9.0780911981697437E-2"/>
    <x v="4"/>
    <m/>
  </r>
  <r>
    <n v="18481921250"/>
    <x v="1"/>
    <s v="Dyżur"/>
    <s v="Dyżur"/>
    <d v="2023-06-26T00:00:00"/>
    <d v="1899-12-30T03:08:00"/>
    <n v="500"/>
    <m/>
    <n v="0"/>
    <m/>
    <s v="10|00:10:00|group|False|125"/>
    <n v="7"/>
    <m/>
    <m/>
    <n v="9.2726150076935535E-2"/>
    <x v="4"/>
    <m/>
  </r>
  <r>
    <n v="18481921255"/>
    <x v="1"/>
    <s v="Biesiada na cztery pory roku"/>
    <s v="Biesiada na cztery pory roku"/>
    <d v="2023-06-26T00:00:00"/>
    <d v="1899-12-30T04:25:00"/>
    <n v="450"/>
    <m/>
    <n v="0"/>
    <m/>
    <s v="10|00:10:00|group|False|125"/>
    <n v="10"/>
    <m/>
    <m/>
    <n v="7.3317820783527693E-2"/>
    <x v="4"/>
    <m/>
  </r>
  <r>
    <n v="18481921256"/>
    <x v="1"/>
    <s v="Biesiada na cztery pory roku"/>
    <s v="Biesiada na cztery pory roku"/>
    <d v="2023-06-26T00:00:00"/>
    <d v="1899-12-30T04:31:00"/>
    <n v="450"/>
    <m/>
    <n v="0"/>
    <m/>
    <s v="10|00:10:00|group|False|125"/>
    <n v="16"/>
    <m/>
    <m/>
    <n v="8.2670320783527693E-2"/>
    <x v="4"/>
    <m/>
  </r>
  <r>
    <n v="18481921259"/>
    <x v="1"/>
    <s v="Rodzinny interes"/>
    <s v="Rodzinny interes"/>
    <d v="2023-06-26T00:00:00"/>
    <d v="1899-12-30T05:14:00"/>
    <n v="500"/>
    <m/>
    <n v="0"/>
    <m/>
    <s v="02|00:20:00|weekdays|True|125"/>
    <n v="5"/>
    <m/>
    <m/>
    <n v="8.9143224124938192E-2"/>
    <x v="4"/>
    <m/>
  </r>
  <r>
    <n v="18481921260"/>
    <x v="1"/>
    <s v="Rodzinny interes"/>
    <s v="Rodzinny interes"/>
    <d v="2023-06-26T00:00:00"/>
    <d v="1899-12-30T05:20:00"/>
    <n v="500"/>
    <m/>
    <n v="0"/>
    <m/>
    <s v="06|00:10:00|weekdays|False|124"/>
    <n v="5"/>
    <m/>
    <m/>
    <n v="0.11152612714055547"/>
    <x v="4"/>
    <m/>
  </r>
  <r>
    <n v="18481921263"/>
    <x v="1"/>
    <s v="Kobra - oddział specjalny"/>
    <s v="Kobra - oddział specjalny"/>
    <d v="2023-06-26T00:00:00"/>
    <d v="1899-12-30T06:02:00"/>
    <n v="600"/>
    <m/>
    <n v="0"/>
    <m/>
    <s v="09|00:10:00|group|True|125"/>
    <n v="14"/>
    <m/>
    <m/>
    <n v="0.12267022806062777"/>
    <x v="4"/>
    <m/>
  </r>
  <r>
    <n v="18481921265"/>
    <x v="1"/>
    <s v="Kobra - oddział specjalny"/>
    <s v="Kobra - oddział specjalny"/>
    <d v="2023-06-26T00:00:00"/>
    <d v="1899-12-30T06:19:00"/>
    <n v="600"/>
    <m/>
    <n v="0"/>
    <m/>
    <s v="08|00:30:00|weekdays|True|125"/>
    <n v="7"/>
    <m/>
    <m/>
    <n v="0.13023479031464716"/>
    <x v="4"/>
    <m/>
  </r>
  <r>
    <n v="18481921267"/>
    <x v="1"/>
    <s v="Kobra - oddział specjalny"/>
    <s v="Kobra - oddział specjalny"/>
    <d v="2023-06-26T00:00:00"/>
    <d v="1899-12-30T07:02:00"/>
    <n v="900"/>
    <m/>
    <n v="0"/>
    <m/>
    <s v="08|00:30:00|weekdays|True|125"/>
    <n v="5"/>
    <m/>
    <m/>
    <n v="0.18943789975768502"/>
    <x v="4"/>
    <m/>
  </r>
  <r>
    <n v="18481921269"/>
    <x v="1"/>
    <s v="Kobra - oddział specjalny"/>
    <s v="Kobra - oddział specjalny"/>
    <d v="2023-06-26T00:00:00"/>
    <d v="1899-12-30T07:18:00"/>
    <n v="900"/>
    <m/>
    <n v="0"/>
    <m/>
    <s v="08|00:30:00|weekdays|True|125"/>
    <n v="5"/>
    <m/>
    <m/>
    <n v="0.19123789975768501"/>
    <x v="4"/>
    <m/>
  </r>
  <r>
    <n v="18481921271"/>
    <x v="1"/>
    <s v="Lombard. Życie pod zastaw"/>
    <s v="Lombard. Życie pod zastaw"/>
    <d v="2023-06-26T00:00:00"/>
    <d v="1899-12-30T08:09:00"/>
    <n v="1200"/>
    <m/>
    <n v="0"/>
    <m/>
    <s v="09|00:10:00|group|True|125"/>
    <n v="24"/>
    <m/>
    <m/>
    <n v="0.26393569421649365"/>
    <x v="4"/>
    <m/>
  </r>
  <r>
    <n v="18481921273"/>
    <x v="1"/>
    <s v="Lombard. Życie pod zastaw"/>
    <s v="Lombard. Życie pod zastaw"/>
    <d v="2023-06-26T00:00:00"/>
    <d v="1899-12-30T08:39:00"/>
    <n v="1200"/>
    <m/>
    <n v="0"/>
    <m/>
    <s v="07|00:20:00|weekdays|False|125"/>
    <n v="5"/>
    <m/>
    <m/>
    <n v="0.27707354393108619"/>
    <x v="4"/>
    <m/>
  </r>
  <r>
    <n v="18481921275"/>
    <x v="1"/>
    <s v="Rodzinny interes"/>
    <s v="Rodzinny interes"/>
    <d v="2023-06-26T00:00:00"/>
    <d v="1899-12-30T09:14:00"/>
    <n v="1100"/>
    <m/>
    <n v="0"/>
    <m/>
    <s v="07|00:20:00|weekdays|False|125"/>
    <n v="6"/>
    <m/>
    <m/>
    <n v="0.30419574860349574"/>
    <x v="4"/>
    <m/>
  </r>
  <r>
    <n v="18481921277"/>
    <x v="1"/>
    <s v="Rodzinny interes"/>
    <s v="Rodzinny interes"/>
    <d v="2023-06-26T00:00:00"/>
    <d v="1899-12-30T09:41:00"/>
    <n v="1100"/>
    <m/>
    <n v="0"/>
    <m/>
    <s v="03|00:10:00|weekdays|False|125"/>
    <n v="5"/>
    <m/>
    <m/>
    <n v="0.32725682418059038"/>
    <x v="4"/>
    <m/>
  </r>
  <r>
    <n v="18481921279"/>
    <x v="1"/>
    <s v="Lombard. Życie pod zastaw"/>
    <s v="Lombard. Życie pod zastaw"/>
    <d v="2023-06-26T00:00:00"/>
    <d v="1899-12-30T10:15:00"/>
    <n v="700"/>
    <m/>
    <n v="0"/>
    <m/>
    <s v="10|00:10:00|group|False|125"/>
    <n v="6"/>
    <m/>
    <m/>
    <n v="0.18342327677437642"/>
    <x v="4"/>
    <m/>
  </r>
  <r>
    <n v="18481921281"/>
    <x v="1"/>
    <s v="Lombard. Życie pod zastaw"/>
    <s v="Lombard. Życie pod zastaw"/>
    <d v="2023-06-26T00:00:00"/>
    <d v="1899-12-30T10:51:00"/>
    <n v="700"/>
    <m/>
    <n v="0"/>
    <m/>
    <s v="14|00:30:00|group|True|125"/>
    <n v="5"/>
    <m/>
    <m/>
    <n v="0.1552610168461829"/>
    <x v="4"/>
    <m/>
  </r>
  <r>
    <n v="18481921283"/>
    <x v="1"/>
    <s v="Zaklinaczka duchów"/>
    <s v="Zaklinaczka duchów"/>
    <d v="2023-06-26T00:00:00"/>
    <d v="1899-12-30T11:18:00"/>
    <n v="900"/>
    <m/>
    <n v="0"/>
    <m/>
    <s v="09|00:10:00|group|True|125"/>
    <n v="8"/>
    <m/>
    <m/>
    <n v="0.1938267706623702"/>
    <x v="4"/>
    <m/>
  </r>
  <r>
    <n v="18481921285"/>
    <x v="1"/>
    <s v="Zaklinaczka duchów"/>
    <s v="Zaklinaczka duchów"/>
    <d v="2023-06-26T00:00:00"/>
    <d v="1899-12-30T11:36:00"/>
    <n v="900"/>
    <m/>
    <n v="0"/>
    <m/>
    <s v="08|00:30:00|weekdays|True|125"/>
    <n v="5"/>
    <m/>
    <m/>
    <n v="0.20023789975768502"/>
    <x v="4"/>
    <m/>
  </r>
  <r>
    <n v="18481921287"/>
    <x v="1"/>
    <s v="Zaklinaczka duchów"/>
    <s v="Zaklinaczka duchów"/>
    <d v="2023-06-26T00:00:00"/>
    <d v="1899-12-30T12:11:00"/>
    <n v="1400"/>
    <m/>
    <n v="0"/>
    <m/>
    <s v="03|00:10:00|weekdays|False|125"/>
    <n v="6"/>
    <m/>
    <m/>
    <n v="0.29143504895711503"/>
    <x v="4"/>
    <m/>
  </r>
  <r>
    <n v="18481921289"/>
    <x v="1"/>
    <s v="Zaklinaczka duchów"/>
    <s v="Zaklinaczka duchów"/>
    <d v="2023-06-26T00:00:00"/>
    <d v="1899-12-30T12:40:00"/>
    <n v="1400"/>
    <m/>
    <n v="0"/>
    <m/>
    <s v="09|00:10:00|group|True|125"/>
    <n v="6"/>
    <m/>
    <m/>
    <n v="0.2854971988081314"/>
    <x v="4"/>
    <m/>
  </r>
  <r>
    <n v="18481921291"/>
    <x v="1"/>
    <s v="Prawdziwe motywy"/>
    <s v="Prawdziwe motywy"/>
    <d v="2023-06-26T00:00:00"/>
    <d v="1899-12-30T13:07:00"/>
    <n v="800"/>
    <m/>
    <n v="0"/>
    <m/>
    <s v="10|00:10:00|group|False|125"/>
    <n v="17"/>
    <m/>
    <m/>
    <n v="0.20725377289620606"/>
    <x v="4"/>
    <m/>
  </r>
  <r>
    <n v="18481921293"/>
    <x v="1"/>
    <s v="Prawdziwe motywy"/>
    <s v="Prawdziwe motywy"/>
    <d v="2023-06-26T00:00:00"/>
    <d v="1899-12-30T13:34:00"/>
    <n v="800"/>
    <m/>
    <n v="0"/>
    <m/>
    <s v="10|00:10:00|group|False|125"/>
    <n v="14"/>
    <m/>
    <m/>
    <n v="0.23092184012309686"/>
    <x v="4"/>
    <m/>
  </r>
  <r>
    <n v="18481921295"/>
    <x v="1"/>
    <s v="Lombard. Życie pod zastaw"/>
    <s v="Lombard. Życie pod zastaw"/>
    <d v="2023-06-26T00:00:00"/>
    <d v="1899-12-30T14:08:00"/>
    <n v="900"/>
    <m/>
    <n v="0"/>
    <m/>
    <s v="10|00:10:00|group|False|125"/>
    <n v="23"/>
    <m/>
    <m/>
    <n v="0.23951564156705543"/>
    <x v="4"/>
    <m/>
  </r>
  <r>
    <n v="18481921297"/>
    <x v="1"/>
    <s v="Lombard. Życie pod zastaw"/>
    <s v="Lombard. Życie pod zastaw"/>
    <d v="2023-06-26T00:00:00"/>
    <d v="1899-12-30T14:43:00"/>
    <n v="900"/>
    <m/>
    <n v="0"/>
    <m/>
    <s v="09|00:10:00|group|True|125"/>
    <n v="5"/>
    <m/>
    <m/>
    <n v="0.2176967706623702"/>
    <x v="4"/>
    <m/>
  </r>
  <r>
    <n v="18481921299"/>
    <x v="1"/>
    <s v="Lombard. Życie pod zastaw"/>
    <s v="Lombard. Życie pod zastaw"/>
    <d v="2023-06-26T00:00:00"/>
    <d v="1899-12-30T15:14:00"/>
    <n v="1400"/>
    <m/>
    <n v="0"/>
    <m/>
    <s v="06|00:10:00|weekdays|False|124"/>
    <n v="5"/>
    <m/>
    <m/>
    <n v="0.32294515599355528"/>
    <x v="4"/>
    <m/>
  </r>
  <r>
    <n v="18481921301"/>
    <x v="1"/>
    <s v="Lombard. Życie pod zastaw"/>
    <s v="Lombard. Życie pod zastaw"/>
    <d v="2023-06-26T00:00:00"/>
    <d v="1899-12-30T15:43:00"/>
    <n v="1400"/>
    <m/>
    <n v="0"/>
    <m/>
    <s v="09|00:10:00|group|True|125"/>
    <n v="6"/>
    <m/>
    <m/>
    <n v="0.41016386547479811"/>
    <x v="4"/>
    <m/>
  </r>
  <r>
    <n v="18481921303"/>
    <x v="1"/>
    <s v="Rodzinny interes"/>
    <s v="Rodzinny interes"/>
    <d v="2023-06-26T00:00:00"/>
    <d v="1899-12-30T16:15:00"/>
    <n v="1600"/>
    <m/>
    <n v="0"/>
    <m/>
    <s v="10|00:10:00|group|False|125"/>
    <n v="5"/>
    <m/>
    <m/>
    <n v="0.36159225167476516"/>
    <x v="4"/>
    <m/>
  </r>
  <r>
    <n v="18481921305"/>
    <x v="1"/>
    <s v="Rodzinny interes"/>
    <s v="Rodzinny interes"/>
    <d v="2023-06-26T00:00:00"/>
    <d v="1899-12-30T16:36:00"/>
    <n v="1600"/>
    <m/>
    <n v="0"/>
    <m/>
    <s v="10|00:10:00|group|False|125"/>
    <n v="11"/>
    <m/>
    <m/>
    <n v="0.37629043349294694"/>
    <x v="4"/>
    <m/>
  </r>
  <r>
    <n v="18481921307"/>
    <x v="1"/>
    <s v="Prawdziwe motywy"/>
    <s v="Prawdziwe motywy"/>
    <d v="2023-06-26T00:00:00"/>
    <d v="1899-12-30T17:09:00"/>
    <n v="2700"/>
    <m/>
    <n v="0"/>
    <m/>
    <s v="06|00:10:00|weekdays|False|124"/>
    <n v="6"/>
    <m/>
    <m/>
    <n v="0.59239708655899947"/>
    <x v="4"/>
    <m/>
  </r>
  <r>
    <n v="18481921309"/>
    <x v="1"/>
    <s v="Prawdziwe motywy"/>
    <s v="Prawdziwe motywy"/>
    <d v="2023-06-26T00:00:00"/>
    <d v="1899-12-30T17:37:00"/>
    <n v="2700"/>
    <m/>
    <n v="0"/>
    <m/>
    <s v="10|00:10:00|group|False|125"/>
    <n v="14"/>
    <m/>
    <m/>
    <n v="0.56620406755830899"/>
    <x v="4"/>
    <m/>
  </r>
  <r>
    <n v="18481921311"/>
    <x v="1"/>
    <s v="Lombard. Życie pod zastaw"/>
    <s v="Lombard. Życie pod zastaw"/>
    <d v="2023-06-26T00:00:00"/>
    <d v="1899-12-30T18:10:00"/>
    <n v="2900"/>
    <m/>
    <n v="0"/>
    <m/>
    <s v="03|00:10:00|weekdays|False|125"/>
    <n v="8"/>
    <m/>
    <m/>
    <n v="0.58598867283973821"/>
    <x v="4"/>
    <m/>
  </r>
  <r>
    <n v="18481921313"/>
    <x v="1"/>
    <s v="Lombard. Życie pod zastaw"/>
    <s v="Lombard. Życie pod zastaw"/>
    <d v="2023-06-26T00:00:00"/>
    <d v="1899-12-30T18:37:00"/>
    <n v="2900"/>
    <m/>
    <n v="0"/>
    <m/>
    <s v="10|00:10:00|group|False|125"/>
    <n v="18"/>
    <m/>
    <m/>
    <n v="0.64396706727162289"/>
    <x v="4"/>
    <m/>
  </r>
  <r>
    <n v="18481921315"/>
    <x v="1"/>
    <s v="Lombard. Życie pod zastaw"/>
    <s v="Lombard. Życie pod zastaw"/>
    <d v="2023-06-26T00:00:00"/>
    <d v="1899-12-30T19:10:00"/>
    <n v="3600"/>
    <m/>
    <n v="0"/>
    <m/>
    <s v="03|00:10:00|weekdays|False|125"/>
    <n v="5"/>
    <m/>
    <m/>
    <n v="0.72069869731829572"/>
    <x v="4"/>
    <m/>
  </r>
  <r>
    <n v="18481921317"/>
    <x v="1"/>
    <s v="Lombard. Życie pod zastaw"/>
    <s v="Lombard. Życie pod zastaw"/>
    <d v="2023-06-26T00:00:00"/>
    <d v="1899-12-30T19:37:00"/>
    <n v="3600"/>
    <m/>
    <n v="0"/>
    <m/>
    <s v="09|00:10:00|group|True|125"/>
    <n v="14"/>
    <m/>
    <m/>
    <n v="0.93339279693519506"/>
    <x v="4"/>
    <m/>
  </r>
  <r>
    <n v="18481921319"/>
    <x v="1"/>
    <s v="Wykonać wyrok"/>
    <s v="Wykonać wyrok"/>
    <d v="2023-06-26T00:00:00"/>
    <d v="1899-12-30T20:34:00"/>
    <n v="7400"/>
    <m/>
    <n v="0"/>
    <m/>
    <s v="07|00:20:00|weekdays|False|125"/>
    <n v="9"/>
    <m/>
    <m/>
    <n v="1.4266724097972538"/>
    <x v="4"/>
    <m/>
  </r>
  <r>
    <n v="18481921320"/>
    <x v="1"/>
    <s v="Wykonać wyrok"/>
    <s v="Wykonać wyrok"/>
    <d v="2023-06-26T00:00:00"/>
    <d v="1899-12-30T20:40:00"/>
    <n v="7400"/>
    <m/>
    <n v="0"/>
    <m/>
    <s v="36|00:30:00|group|False|123"/>
    <n v="3"/>
    <m/>
    <m/>
    <n v="1.5941827438522609"/>
    <x v="4"/>
    <m/>
  </r>
  <r>
    <n v="18481921322"/>
    <x v="1"/>
    <s v="Wykonać wyrok"/>
    <s v="UNKNOWN"/>
    <d v="2023-06-26T00:00:00"/>
    <d v="1899-12-30T21:35:00"/>
    <n v="6800"/>
    <m/>
    <n v="0"/>
    <m/>
    <s v="10|00:10:00|group|False|125"/>
    <n v="9"/>
    <m/>
    <m/>
    <n v="1.3376292918399739"/>
    <x v="4"/>
    <m/>
  </r>
  <r>
    <n v="18481921323"/>
    <x v="1"/>
    <s v="UNKNOWN"/>
    <s v="Kickboxer"/>
    <d v="2023-06-26T00:00:00"/>
    <d v="1899-12-30T21:41:00"/>
    <n v="6200"/>
    <m/>
    <n v="0"/>
    <m/>
    <s v="10|00:10:00|group|False|125"/>
    <n v="8"/>
    <m/>
    <m/>
    <n v="1.1967049752397148"/>
    <x v="4"/>
    <m/>
  </r>
  <r>
    <n v="18481921325"/>
    <x v="1"/>
    <s v="Kickboxer"/>
    <s v="Kickboxer"/>
    <d v="2023-06-26T00:00:00"/>
    <d v="1899-12-30T22:06:00"/>
    <n v="5400"/>
    <m/>
    <n v="0"/>
    <m/>
    <s v="12|00:20:00|group|False|125"/>
    <n v="11"/>
    <m/>
    <m/>
    <n v="1.0074847584932414"/>
    <x v="4"/>
    <m/>
  </r>
  <r>
    <n v="18481921326"/>
    <x v="1"/>
    <s v="Kickboxer"/>
    <s v="Kickboxer"/>
    <d v="2023-06-26T00:00:00"/>
    <d v="1899-12-30T22:12:00"/>
    <n v="5400"/>
    <m/>
    <n v="0"/>
    <m/>
    <s v="10|00:10:00|group|False|125"/>
    <n v="5"/>
    <m/>
    <m/>
    <n v="1.0062338494023324"/>
    <x v="4"/>
    <m/>
  </r>
  <r>
    <n v="18481921328"/>
    <x v="1"/>
    <s v="Kickboxer"/>
    <s v="Kickboxer"/>
    <d v="2023-06-26T00:00:00"/>
    <d v="1899-12-30T23:16:00"/>
    <n v="2300"/>
    <m/>
    <n v="0"/>
    <m/>
    <s v="10|00:10:00|group|False|125"/>
    <n v="12"/>
    <m/>
    <m/>
    <n v="0.60672052844914159"/>
    <x v="4"/>
    <m/>
  </r>
  <r>
    <n v="18481921329"/>
    <x v="1"/>
    <s v="Kickboxer"/>
    <s v="Kickboxer"/>
    <d v="2023-06-26T00:00:00"/>
    <d v="1899-12-30T23:22:00"/>
    <n v="2300"/>
    <m/>
    <n v="0"/>
    <m/>
    <s v="10|00:10:00|group|False|125"/>
    <n v="8"/>
    <m/>
    <m/>
    <n v="0.5753663617824748"/>
    <x v="4"/>
    <m/>
  </r>
  <r>
    <n v="18481921331"/>
    <x v="1"/>
    <s v="Dzielnica strachu"/>
    <s v="Dzielnica strachu"/>
    <d v="2023-06-27T00:00:00"/>
    <d v="1899-12-30T00:19:00"/>
    <n v="1300"/>
    <m/>
    <n v="0"/>
    <m/>
    <s v="01|00:10:00|weekdays|True|125"/>
    <n v="5"/>
    <m/>
    <m/>
    <n v="0.29804779141807181"/>
    <x v="4"/>
    <m/>
  </r>
  <r>
    <n v="18481921332"/>
    <x v="1"/>
    <s v="Dzielnica strachu"/>
    <s v="Dzielnica strachu"/>
    <d v="2023-06-27T00:00:00"/>
    <d v="1899-12-30T00:25:00"/>
    <n v="1300"/>
    <m/>
    <n v="0"/>
    <m/>
    <s v="07|00:20:00|weekdays|False|125"/>
    <n v="7"/>
    <m/>
    <m/>
    <n v="0.27801705354439099"/>
    <x v="4"/>
    <m/>
  </r>
  <r>
    <n v="18481921335"/>
    <x v="1"/>
    <s v="Lombard. Życie pod zastaw"/>
    <s v="Lombard. Życie pod zastaw"/>
    <d v="2023-06-27T00:00:00"/>
    <d v="1899-12-30T01:05:00"/>
    <n v="500"/>
    <m/>
    <n v="0"/>
    <m/>
    <s v="12|00:20:00|group|False|125"/>
    <n v="7"/>
    <m/>
    <m/>
    <n v="0.15722615007693552"/>
    <x v="4"/>
    <m/>
  </r>
  <r>
    <n v="18481921336"/>
    <x v="1"/>
    <s v="Lombard. Życie pod zastaw"/>
    <s v="Lombard. Życie pod zastaw"/>
    <d v="2023-06-27T00:00:00"/>
    <d v="1899-12-30T01:11:00"/>
    <n v="500"/>
    <m/>
    <n v="0"/>
    <m/>
    <s v="09|00:10:00|group|True|125"/>
    <n v="5"/>
    <m/>
    <m/>
    <n v="0.15712042814576124"/>
    <x v="4"/>
    <m/>
  </r>
  <r>
    <n v="18481921339"/>
    <x v="1"/>
    <s v="Biesiada na cztery pory roku"/>
    <s v="Biesiada na cztery pory roku"/>
    <d v="2023-06-27T00:00:00"/>
    <d v="1899-12-30T02:35:00"/>
    <n v="450"/>
    <m/>
    <n v="0"/>
    <m/>
    <s v="06|00:10:00|weekdays|False|124"/>
    <n v="5"/>
    <m/>
    <m/>
    <n v="9.0989514426499926E-2"/>
    <x v="4"/>
    <m/>
  </r>
  <r>
    <n v="18481921340"/>
    <x v="1"/>
    <s v="Biesiada na cztery pory roku"/>
    <s v="Biesiada na cztery pory roku"/>
    <d v="2023-06-27T00:00:00"/>
    <d v="1899-12-30T02:42:00"/>
    <n v="450"/>
    <m/>
    <n v="0"/>
    <m/>
    <s v="03|00:10:00|weekdays|False|125"/>
    <n v="5"/>
    <m/>
    <m/>
    <n v="9.3402337164786964E-2"/>
    <x v="4"/>
    <m/>
  </r>
  <r>
    <n v="18481921343"/>
    <x v="1"/>
    <s v="Biesiada na cztery pory roku"/>
    <s v="Biesiada na cztery pory roku"/>
    <d v="2023-06-27T00:00:00"/>
    <d v="1899-12-30T03:19:00"/>
    <n v="450"/>
    <m/>
    <n v="0"/>
    <m/>
    <s v="10|00:10:00|group|False|125"/>
    <n v="11"/>
    <m/>
    <m/>
    <n v="7.871236623807315E-2"/>
    <x v="4"/>
    <m/>
  </r>
  <r>
    <n v="18481921344"/>
    <x v="1"/>
    <s v="Biesiada na cztery pory roku"/>
    <s v="Biesiada na cztery pory roku"/>
    <d v="2023-06-27T00:00:00"/>
    <d v="1899-12-30T03:25:00"/>
    <n v="450"/>
    <m/>
    <n v="0"/>
    <m/>
    <s v="10|00:10:00|group|False|125"/>
    <n v="11"/>
    <m/>
    <m/>
    <n v="7.9103275328982245E-2"/>
    <x v="4"/>
    <m/>
  </r>
  <r>
    <n v="18481921349"/>
    <x v="1"/>
    <s v="Menu na miarę"/>
    <s v="Menu na miarę"/>
    <d v="2023-06-27T00:00:00"/>
    <d v="1899-12-30T04:36:00"/>
    <n v="450"/>
    <m/>
    <n v="0"/>
    <m/>
    <s v="03|00:10:00|weekdays|False|125"/>
    <n v="5"/>
    <m/>
    <m/>
    <n v="9.3402337164786964E-2"/>
    <x v="4"/>
    <m/>
  </r>
  <r>
    <n v="18481921350"/>
    <x v="1"/>
    <s v="Menu na miarę"/>
    <s v="Menu na miarę"/>
    <d v="2023-06-27T00:00:00"/>
    <d v="1899-12-30T04:42:00"/>
    <n v="450"/>
    <m/>
    <n v="0"/>
    <m/>
    <s v="03|00:10:00|weekdays|False|125"/>
    <n v="6"/>
    <m/>
    <m/>
    <n v="0.10020233716478696"/>
    <x v="4"/>
    <m/>
  </r>
  <r>
    <n v="18481921353"/>
    <x v="1"/>
    <s v="Rodzinny interes"/>
    <s v="Rodzinny interes"/>
    <d v="2023-06-27T00:00:00"/>
    <d v="1899-12-30T05:15:00"/>
    <n v="500"/>
    <m/>
    <n v="0"/>
    <m/>
    <s v="04|00:10:00|weekdays|True|124"/>
    <n v="5"/>
    <m/>
    <m/>
    <n v="9.537182613534971E-2"/>
    <x v="4"/>
    <m/>
  </r>
  <r>
    <n v="18481921354"/>
    <x v="1"/>
    <s v="Rodzinny interes"/>
    <s v="Rodzinny interes"/>
    <d v="2023-06-27T00:00:00"/>
    <d v="1899-12-30T05:21:00"/>
    <n v="500"/>
    <m/>
    <n v="0"/>
    <m/>
    <s v="05|00:20:00|weekdays|True|124"/>
    <n v="5"/>
    <m/>
    <m/>
    <n v="9.5628976637952584E-2"/>
    <x v="4"/>
    <m/>
  </r>
  <r>
    <n v="18481921357"/>
    <x v="1"/>
    <s v="Kobra - oddział specjalny"/>
    <s v="Kobra - oddział specjalny"/>
    <d v="2023-06-27T00:00:00"/>
    <d v="1899-12-30T06:02:00"/>
    <n v="600"/>
    <m/>
    <n v="0"/>
    <m/>
    <s v="08|00:30:00|weekdays|True|125"/>
    <n v="5"/>
    <m/>
    <m/>
    <n v="0.13139193317178999"/>
    <x v="4"/>
    <m/>
  </r>
  <r>
    <n v="18481921359"/>
    <x v="1"/>
    <s v="Kobra - oddział specjalny"/>
    <s v="Kobra - oddział specjalny"/>
    <d v="2023-06-27T00:00:00"/>
    <d v="1899-12-30T06:18:00"/>
    <n v="600"/>
    <m/>
    <n v="0"/>
    <m/>
    <s v="08|00:30:00|weekdays|True|125"/>
    <n v="7"/>
    <m/>
    <m/>
    <n v="0.1308776474575043"/>
    <x v="4"/>
    <m/>
  </r>
  <r>
    <n v="18481921361"/>
    <x v="1"/>
    <s v="Kobra - oddział specjalny"/>
    <s v="Kobra - oddział specjalny"/>
    <d v="2023-06-27T00:00:00"/>
    <d v="1899-12-30T07:08:00"/>
    <n v="1100"/>
    <m/>
    <n v="0"/>
    <m/>
    <s v="01|00:10:00|weekdays|True|125"/>
    <n v="6"/>
    <m/>
    <m/>
    <n v="0.22974402863580437"/>
    <x v="4"/>
    <m/>
  </r>
  <r>
    <n v="18481921363"/>
    <x v="1"/>
    <s v="Kobra - oddział specjalny"/>
    <s v="Kobra - oddział specjalny"/>
    <d v="2023-06-27T00:00:00"/>
    <d v="1899-12-30T07:35:00"/>
    <n v="1100"/>
    <m/>
    <n v="0"/>
    <m/>
    <s v="03|00:10:00|weekdays|False|125"/>
    <n v="5"/>
    <m/>
    <m/>
    <n v="0.25789682418059034"/>
    <x v="4"/>
    <m/>
  </r>
  <r>
    <n v="18481921365"/>
    <x v="1"/>
    <s v="Lombard. Życie pod zastaw"/>
    <s v="Lombard. Życie pod zastaw"/>
    <d v="2023-06-27T00:00:00"/>
    <d v="1899-12-30T08:13:00"/>
    <n v="1000"/>
    <m/>
    <n v="0"/>
    <m/>
    <s v="03|00:10:00|weekdays|False|125"/>
    <n v="5"/>
    <m/>
    <m/>
    <n v="0.23102074925508215"/>
    <x v="4"/>
    <m/>
  </r>
  <r>
    <n v="18481921367"/>
    <x v="1"/>
    <s v="Lombard. Życie pod zastaw"/>
    <s v="Lombard. Życie pod zastaw"/>
    <d v="2023-06-27T00:00:00"/>
    <d v="1899-12-30T08:40:00"/>
    <n v="1000"/>
    <m/>
    <n v="0"/>
    <m/>
    <s v="04|00:10:00|weekdays|True|124"/>
    <n v="5"/>
    <m/>
    <m/>
    <n v="0.26466365227069938"/>
    <x v="4"/>
    <m/>
  </r>
  <r>
    <n v="18481921369"/>
    <x v="1"/>
    <s v="Rodzinny interes"/>
    <s v="Rodzinny interes"/>
    <d v="2023-06-27T00:00:00"/>
    <d v="1899-12-30T09:15:00"/>
    <n v="1000"/>
    <m/>
    <n v="0"/>
    <m/>
    <s v="03|00:10:00|weekdays|False|125"/>
    <n v="5"/>
    <m/>
    <m/>
    <n v="0.21980074925508217"/>
    <x v="4"/>
    <m/>
  </r>
  <r>
    <n v="18481921371"/>
    <x v="1"/>
    <s v="Rodzinny interes"/>
    <s v="Rodzinny interes"/>
    <d v="2023-06-27T00:00:00"/>
    <d v="1899-12-30T09:36:00"/>
    <n v="1000"/>
    <m/>
    <n v="0"/>
    <m/>
    <s v="07|00:20:00|weekdays|False|125"/>
    <n v="5"/>
    <m/>
    <m/>
    <n v="0.22227795327590519"/>
    <x v="4"/>
    <m/>
  </r>
  <r>
    <n v="18481921373"/>
    <x v="1"/>
    <s v="Lombard. Życie pod zastaw"/>
    <s v="Lombard. Życie pod zastaw"/>
    <d v="2023-06-27T00:00:00"/>
    <d v="1899-12-30T10:08:00"/>
    <n v="1200"/>
    <m/>
    <n v="0"/>
    <m/>
    <s v="03|00:10:00|weekdays|False|125"/>
    <n v="5"/>
    <m/>
    <m/>
    <n v="0.24499289910609859"/>
    <x v="4"/>
    <m/>
  </r>
  <r>
    <n v="18481921375"/>
    <x v="1"/>
    <s v="Lombard. Życie pod zastaw"/>
    <s v="Lombard. Życie pod zastaw"/>
    <d v="2023-06-27T00:00:00"/>
    <d v="1899-12-30T10:43:00"/>
    <n v="1200"/>
    <m/>
    <n v="0"/>
    <m/>
    <s v="07|00:20:00|weekdays|False|125"/>
    <n v="5"/>
    <m/>
    <m/>
    <n v="0.2601535439310862"/>
    <x v="4"/>
    <m/>
  </r>
  <r>
    <n v="18481921377"/>
    <x v="1"/>
    <s v="Zaklinaczka duchów"/>
    <s v="Zaklinaczka duchów"/>
    <d v="2023-06-27T00:00:00"/>
    <d v="1899-12-30T11:11:00"/>
    <n v="1300"/>
    <m/>
    <n v="0"/>
    <m/>
    <s v="05|00:20:00|weekdays|True|124"/>
    <n v="5"/>
    <m/>
    <m/>
    <n v="0.24243133925867674"/>
    <x v="4"/>
    <m/>
  </r>
  <r>
    <n v="18481921379"/>
    <x v="1"/>
    <s v="Zaklinaczka duchów"/>
    <s v="Zaklinaczka duchów"/>
    <d v="2023-06-27T00:00:00"/>
    <d v="1899-12-30T11:40:00"/>
    <n v="1300"/>
    <m/>
    <n v="0"/>
    <m/>
    <s v="10|00:10:00|group|False|125"/>
    <n v="9"/>
    <m/>
    <m/>
    <n v="0.25136703781907999"/>
    <x v="4"/>
    <m/>
  </r>
  <r>
    <n v="18481921381"/>
    <x v="1"/>
    <s v="Zaklinaczka duchów"/>
    <s v="Zaklinaczka duchów"/>
    <d v="2023-06-27T00:00:00"/>
    <d v="1899-12-30T12:18:00"/>
    <n v="1800"/>
    <m/>
    <n v="0"/>
    <m/>
    <s v="05|00:20:00|weekdays|True|124"/>
    <n v="6"/>
    <m/>
    <m/>
    <n v="0.33163698256329599"/>
    <x v="4"/>
    <m/>
  </r>
  <r>
    <n v="18481921383"/>
    <x v="1"/>
    <s v="Zaklinaczka duchów"/>
    <s v="Zaklinaczka duchów"/>
    <d v="2023-06-27T00:00:00"/>
    <d v="1899-12-30T12:37:00"/>
    <n v="1800"/>
    <m/>
    <n v="0"/>
    <m/>
    <s v="12|00:20:00|group|False|125"/>
    <n v="10"/>
    <m/>
    <m/>
    <n v="0.33455128313411081"/>
    <x v="4"/>
    <m/>
  </r>
  <r>
    <n v="18481921385"/>
    <x v="1"/>
    <s v="Prawdziwe motywy"/>
    <s v="Prawdziwe motywy"/>
    <d v="2023-06-27T00:00:00"/>
    <d v="1899-12-30T13:09:00"/>
    <n v="1200"/>
    <m/>
    <n v="0"/>
    <m/>
    <s v="03|00:10:00|weekdays|False|125"/>
    <n v="7"/>
    <m/>
    <m/>
    <n v="0.27603004196324138"/>
    <x v="4"/>
    <m/>
  </r>
  <r>
    <n v="18481921387"/>
    <x v="1"/>
    <s v="Prawdziwe motywy"/>
    <s v="Prawdziwe motywy"/>
    <d v="2023-06-27T00:00:00"/>
    <d v="1899-12-30T13:37:00"/>
    <n v="1200"/>
    <m/>
    <n v="0"/>
    <m/>
    <s v="07|00:20:00|weekdays|False|125"/>
    <n v="5"/>
    <m/>
    <m/>
    <n v="0.27989354393108623"/>
    <x v="4"/>
    <m/>
  </r>
  <r>
    <n v="18481921389"/>
    <x v="1"/>
    <s v="Lombard. Życie pod zastaw"/>
    <s v="Lombard. Życie pod zastaw"/>
    <d v="2023-06-27T00:00:00"/>
    <d v="1899-12-30T14:14:00"/>
    <n v="1000"/>
    <m/>
    <n v="0"/>
    <m/>
    <s v="03|00:10:00|weekdays|False|125"/>
    <n v="5"/>
    <m/>
    <m/>
    <n v="0.30854074925508213"/>
    <x v="4"/>
    <m/>
  </r>
  <r>
    <n v="18481921391"/>
    <x v="1"/>
    <s v="Lombard. Życie pod zastaw"/>
    <s v="Lombard. Życie pod zastaw"/>
    <d v="2023-06-27T00:00:00"/>
    <d v="1899-12-30T14:41:00"/>
    <n v="1000"/>
    <m/>
    <n v="0"/>
    <m/>
    <s v="03|00:10:00|weekdays|False|125"/>
    <n v="5"/>
    <m/>
    <m/>
    <n v="0.24122074925508211"/>
    <x v="4"/>
    <m/>
  </r>
  <r>
    <n v="18481921393"/>
    <x v="1"/>
    <s v="Lombard. Życie pod zastaw"/>
    <s v="Lombard. Życie pod zastaw"/>
    <d v="2023-06-27T00:00:00"/>
    <d v="1899-12-30T15:15:00"/>
    <n v="1300"/>
    <m/>
    <n v="0"/>
    <m/>
    <s v="03|00:10:00|weekdays|False|125"/>
    <n v="5"/>
    <m/>
    <m/>
    <n v="0.3687689740316068"/>
    <x v="4"/>
    <m/>
  </r>
  <r>
    <n v="18481921395"/>
    <x v="1"/>
    <s v="Lombard. Życie pod zastaw"/>
    <s v="Lombard. Życie pod zastaw"/>
    <d v="2023-06-27T00:00:00"/>
    <d v="1899-12-30T15:42:00"/>
    <n v="1300"/>
    <m/>
    <n v="0"/>
    <m/>
    <s v="03|00:10:00|weekdays|False|125"/>
    <n v="5"/>
    <m/>
    <m/>
    <n v="0.36774897403160678"/>
    <x v="4"/>
    <m/>
  </r>
  <r>
    <n v="18481921397"/>
    <x v="1"/>
    <s v="Rodzinny interes"/>
    <s v="Rodzinny interes"/>
    <d v="2023-06-27T00:00:00"/>
    <d v="1899-12-30T16:35:00"/>
    <n v="1300"/>
    <m/>
    <n v="0"/>
    <m/>
    <s v="10|00:10:00|group|False|125"/>
    <n v="16"/>
    <m/>
    <m/>
    <n v="0.33754620448574668"/>
    <x v="4"/>
    <m/>
  </r>
  <r>
    <n v="18481921399"/>
    <x v="1"/>
    <s v="Rodzinny interes"/>
    <s v="Rodzinny interes"/>
    <d v="2023-06-27T00:00:00"/>
    <d v="1899-12-30T16:50:00"/>
    <n v="1300"/>
    <m/>
    <n v="0"/>
    <m/>
    <s v="12|00:20:00|group|False|125"/>
    <n v="6"/>
    <m/>
    <m/>
    <n v="0.32948370448574665"/>
    <x v="4"/>
    <m/>
  </r>
  <r>
    <n v="18481921401"/>
    <x v="1"/>
    <s v="Prawdziwe motywy"/>
    <s v="Prawdziwe motywy"/>
    <d v="2023-06-27T00:00:00"/>
    <d v="1899-12-30T17:08:00"/>
    <n v="2400"/>
    <m/>
    <n v="0"/>
    <m/>
    <s v="03|00:10:00|weekdays|False|125"/>
    <n v="6"/>
    <m/>
    <m/>
    <n v="0.51259579821219714"/>
    <x v="4"/>
    <m/>
  </r>
  <r>
    <n v="18481921403"/>
    <x v="1"/>
    <s v="Prawdziwe motywy"/>
    <s v="Prawdziwe motywy"/>
    <d v="2023-06-27T00:00:00"/>
    <d v="1899-12-30T17:37:00"/>
    <n v="2400"/>
    <m/>
    <n v="0"/>
    <m/>
    <s v="07|00:20:00|weekdays|False|125"/>
    <n v="5"/>
    <m/>
    <m/>
    <n v="0.54944708786217245"/>
    <x v="4"/>
    <m/>
  </r>
  <r>
    <n v="18481921405"/>
    <x v="1"/>
    <s v="Lombard. Życie pod zastaw"/>
    <s v="Lombard. Życie pod zastaw"/>
    <d v="2023-06-27T00:00:00"/>
    <d v="1899-12-30T18:10:00"/>
    <n v="3400"/>
    <m/>
    <n v="0"/>
    <m/>
    <s v="03|00:10:00|weekdays|False|125"/>
    <n v="5"/>
    <m/>
    <m/>
    <n v="0.71590654746727933"/>
    <x v="4"/>
    <m/>
  </r>
  <r>
    <n v="18481921407"/>
    <x v="1"/>
    <s v="Lombard. Życie pod zastaw"/>
    <s v="Lombard. Życie pod zastaw"/>
    <d v="2023-06-27T00:00:00"/>
    <d v="1899-12-30T18:37:00"/>
    <n v="3400"/>
    <m/>
    <n v="0"/>
    <m/>
    <s v="07|00:20:00|weekdays|False|125"/>
    <n v="5"/>
    <m/>
    <m/>
    <n v="0.75480504113807756"/>
    <x v="4"/>
    <m/>
  </r>
  <r>
    <n v="18481921409"/>
    <x v="1"/>
    <s v="Lombard. Życie pod zastaw"/>
    <s v="Lombard. Życie pod zastaw"/>
    <d v="2023-06-27T00:00:00"/>
    <d v="1899-12-30T19:10:00"/>
    <n v="3600"/>
    <m/>
    <n v="0"/>
    <m/>
    <s v="03|00:10:00|weekdays|False|125"/>
    <n v="6"/>
    <m/>
    <m/>
    <n v="0.80841869731829574"/>
    <x v="4"/>
    <m/>
  </r>
  <r>
    <n v="18481921411"/>
    <x v="1"/>
    <s v="Lombard. Życie pod zastaw"/>
    <s v="Lombard. Życie pod zastaw"/>
    <d v="2023-06-27T00:00:00"/>
    <d v="1899-12-30T19:37:00"/>
    <n v="3600"/>
    <m/>
    <n v="0"/>
    <m/>
    <s v="02|00:20:00|weekdays|True|125"/>
    <n v="5"/>
    <m/>
    <m/>
    <n v="1.026423213699555"/>
    <x v="4"/>
    <m/>
  </r>
  <r>
    <n v="18481921413"/>
    <x v="1"/>
    <s v="Gotowy na wszystko"/>
    <s v="Gotowy na wszystko"/>
    <d v="2023-06-27T00:00:00"/>
    <d v="1899-12-30T20:25:00"/>
    <n v="5900"/>
    <m/>
    <n v="0"/>
    <m/>
    <s v="03|00:10:00|weekdays|False|125"/>
    <n v="6"/>
    <m/>
    <m/>
    <n v="1.2730584206049846"/>
    <x v="4"/>
    <m/>
  </r>
  <r>
    <n v="18481921414"/>
    <x v="1"/>
    <s v="Gotowy na wszystko"/>
    <s v="Gotowy na wszystko"/>
    <d v="2023-06-27T00:00:00"/>
    <d v="1899-12-30T20:31:00"/>
    <n v="5900"/>
    <m/>
    <n v="0"/>
    <m/>
    <s v="03|00:10:00|weekdays|False|125"/>
    <n v="5"/>
    <m/>
    <m/>
    <n v="1.2276684206049848"/>
    <x v="4"/>
    <m/>
  </r>
  <r>
    <n v="18481921416"/>
    <x v="1"/>
    <s v="Gotowy na wszystko"/>
    <s v="UNKNOWN"/>
    <d v="2023-06-27T00:00:00"/>
    <d v="1899-12-30T21:31:00"/>
    <n v="5200"/>
    <m/>
    <n v="0"/>
    <m/>
    <s v="10|00:10:00|group|False|125"/>
    <n v="6"/>
    <m/>
    <m/>
    <n v="1.1660014846096534"/>
    <x v="4"/>
    <m/>
  </r>
  <r>
    <n v="18481921417"/>
    <x v="1"/>
    <s v="UNKNOWN"/>
    <s v="Skazany"/>
    <d v="2023-06-27T00:00:00"/>
    <d v="1899-12-30T21:37:00"/>
    <n v="4900"/>
    <m/>
    <n v="0"/>
    <m/>
    <s v="10|00:10:00|group|False|125"/>
    <n v="10"/>
    <m/>
    <m/>
    <n v="1.1086662707539681"/>
    <x v="4"/>
    <m/>
  </r>
  <r>
    <n v="18481921419"/>
    <x v="1"/>
    <s v="Skazany"/>
    <s v="Skazany"/>
    <d v="2023-06-27T00:00:00"/>
    <d v="1899-12-30T22:22:00"/>
    <n v="5500"/>
    <m/>
    <n v="0"/>
    <m/>
    <s v="07|00:20:00|weekdays|False|125"/>
    <n v="5"/>
    <m/>
    <m/>
    <n v="1.1167787430174785"/>
    <x v="4"/>
    <m/>
  </r>
  <r>
    <n v="18481921420"/>
    <x v="1"/>
    <s v="Skazany"/>
    <s v="Skazany"/>
    <d v="2023-06-27T00:00:00"/>
    <d v="1899-12-30T22:28:00"/>
    <n v="5500"/>
    <m/>
    <n v="0"/>
    <m/>
    <s v="07|00:20:00|weekdays|False|125"/>
    <n v="6"/>
    <m/>
    <m/>
    <n v="1.2217454096841451"/>
    <x v="4"/>
    <m/>
  </r>
  <r>
    <n v="18481921422"/>
    <x v="1"/>
    <s v="Skazany"/>
    <s v="Skazany"/>
    <d v="2023-06-27T00:00:00"/>
    <d v="1899-12-30T23:23:00"/>
    <n v="1900"/>
    <m/>
    <n v="0"/>
    <m/>
    <s v="10|00:10:00|group|False|125"/>
    <n v="11"/>
    <m/>
    <m/>
    <n v="0.51398352613651088"/>
    <x v="4"/>
    <m/>
  </r>
  <r>
    <n v="18481921423"/>
    <x v="1"/>
    <s v="Skazany"/>
    <s v="Skazany"/>
    <d v="2023-06-27T00:00:00"/>
    <d v="1899-12-30T23:29:00"/>
    <n v="1900"/>
    <m/>
    <n v="0"/>
    <m/>
    <s v="10|00:10:00|group|False|125"/>
    <n v="8"/>
    <m/>
    <m/>
    <n v="0.49614829886378359"/>
    <x v="4"/>
    <m/>
  </r>
  <r>
    <n v="18481921425"/>
    <x v="1"/>
    <s v="Dzielnica strachu"/>
    <s v="Dzielnica strachu"/>
    <d v="2023-06-28T00:00:00"/>
    <d v="1899-12-30T00:33:00"/>
    <n v="900"/>
    <m/>
    <n v="0"/>
    <m/>
    <s v="03|00:10:00|weekdays|False|125"/>
    <n v="5"/>
    <m/>
    <m/>
    <n v="0.29186467432957391"/>
    <x v="4"/>
    <m/>
  </r>
  <r>
    <n v="18481921426"/>
    <x v="1"/>
    <s v="Dzielnica strachu"/>
    <s v="Dzielnica strachu"/>
    <d v="2023-06-28T00:00:00"/>
    <d v="1899-12-30T00:40:00"/>
    <n v="900"/>
    <m/>
    <n v="0"/>
    <m/>
    <s v="06|00:10:00|weekdays|False|124"/>
    <n v="5"/>
    <m/>
    <m/>
    <n v="0.25097902885299983"/>
    <x v="4"/>
    <m/>
  </r>
  <r>
    <n v="18481921429"/>
    <x v="1"/>
    <s v="Lombard. Życie pod zastaw"/>
    <s v="Lombard. Życie pod zastaw"/>
    <d v="2023-06-28T00:00:00"/>
    <d v="1899-12-30T01:18:00"/>
    <n v="500"/>
    <m/>
    <n v="0"/>
    <m/>
    <s v="10|00:10:00|group|False|125"/>
    <n v="6"/>
    <m/>
    <m/>
    <n v="0.14381424531503076"/>
    <x v="4"/>
    <m/>
  </r>
  <r>
    <n v="18481921430"/>
    <x v="1"/>
    <s v="Lombard. Życie pod zastaw"/>
    <s v="Lombard. Życie pod zastaw"/>
    <d v="2023-06-28T00:00:00"/>
    <d v="1899-12-30T01:25:00"/>
    <n v="500"/>
    <m/>
    <n v="0"/>
    <m/>
    <s v="12|00:20:00|group|False|125"/>
    <n v="9"/>
    <m/>
    <m/>
    <n v="0.13497535642614186"/>
    <x v="4"/>
    <m/>
  </r>
  <r>
    <n v="18481921433"/>
    <x v="1"/>
    <s v="Biesiada na cztery pory roku"/>
    <s v="Biesiada na cztery pory roku"/>
    <d v="2023-06-28T00:00:00"/>
    <d v="1899-12-30T02:24:00"/>
    <n v="450"/>
    <m/>
    <n v="0"/>
    <m/>
    <s v="06|00:10:00|weekdays|False|124"/>
    <n v="5"/>
    <m/>
    <m/>
    <n v="8.9149514426499918E-2"/>
    <x v="4"/>
    <m/>
  </r>
  <r>
    <n v="18481921434"/>
    <x v="1"/>
    <s v="Biesiada na cztery pory roku"/>
    <s v="Biesiada na cztery pory roku"/>
    <d v="2023-06-28T00:00:00"/>
    <d v="1899-12-30T02:31:00"/>
    <n v="450"/>
    <m/>
    <n v="0"/>
    <m/>
    <s v="06|00:10:00|weekdays|False|124"/>
    <n v="7"/>
    <m/>
    <m/>
    <n v="9.3092371569357055E-2"/>
    <x v="4"/>
    <m/>
  </r>
  <r>
    <n v="18481921437"/>
    <x v="1"/>
    <s v="Biesiada na cztery pory roku"/>
    <s v="Biesiada na cztery pory roku"/>
    <d v="2023-06-28T00:00:00"/>
    <d v="1899-12-30T03:06:00"/>
    <n v="450"/>
    <m/>
    <n v="0"/>
    <m/>
    <s v="07|00:20:00|weekdays|False|125"/>
    <n v="6"/>
    <m/>
    <m/>
    <n v="7.4096745640823997E-2"/>
    <x v="4"/>
    <m/>
  </r>
  <r>
    <n v="18481921438"/>
    <x v="1"/>
    <s v="Biesiada na cztery pory roku"/>
    <s v="Biesiada na cztery pory roku"/>
    <d v="2023-06-28T00:00:00"/>
    <d v="1899-12-30T03:13:00"/>
    <n v="450"/>
    <m/>
    <n v="0"/>
    <m/>
    <s v="07|00:20:00|weekdays|False|125"/>
    <n v="6"/>
    <m/>
    <m/>
    <n v="7.4096745640823997E-2"/>
    <x v="4"/>
    <m/>
  </r>
  <r>
    <n v="18481921445"/>
    <x v="1"/>
    <s v="Menu na miarę"/>
    <s v="Menu na miarę"/>
    <d v="2023-06-28T00:00:00"/>
    <d v="1899-12-30T04:38:00"/>
    <n v="450"/>
    <m/>
    <n v="0"/>
    <m/>
    <s v="03|00:10:00|weekdays|False|125"/>
    <n v="6"/>
    <m/>
    <m/>
    <n v="7.4702337164786969E-2"/>
    <x v="4"/>
    <m/>
  </r>
  <r>
    <n v="18481921446"/>
    <x v="1"/>
    <s v="Menu na miarę"/>
    <s v="Menu na miarę"/>
    <d v="2023-06-28T00:00:00"/>
    <d v="1899-12-30T04:44:00"/>
    <n v="450"/>
    <m/>
    <n v="0"/>
    <m/>
    <s v="03|00:10:00|weekdays|False|125"/>
    <n v="7"/>
    <m/>
    <m/>
    <n v="6.4259480021929813E-2"/>
    <x v="4"/>
    <m/>
  </r>
  <r>
    <n v="18481921449"/>
    <x v="1"/>
    <s v="Rodzinny interes"/>
    <s v="Rodzinny interes"/>
    <d v="2023-06-28T00:00:00"/>
    <d v="1899-12-30T05:35:00"/>
    <n v="450"/>
    <m/>
    <n v="0"/>
    <m/>
    <s v="14|00:30:00|group|True|125"/>
    <n v="10"/>
    <m/>
    <m/>
    <n v="9.6496367972546154E-2"/>
    <x v="4"/>
    <m/>
  </r>
  <r>
    <n v="18481921450"/>
    <x v="1"/>
    <s v="Rodzinny interes"/>
    <s v="Rodzinny interes"/>
    <d v="2023-06-28T00:00:00"/>
    <d v="1899-12-30T05:41:00"/>
    <n v="450"/>
    <m/>
    <n v="0"/>
    <m/>
    <m/>
    <m/>
    <m/>
    <m/>
    <m/>
    <x v="4"/>
    <m/>
  </r>
  <r>
    <n v="18481921453"/>
    <x v="1"/>
    <s v="Kobra - oddział specjalny"/>
    <s v="Kobra - oddział specjalny"/>
    <d v="2023-06-28T00:00:00"/>
    <d v="1899-12-30T06:08:00"/>
    <n v="500"/>
    <m/>
    <n v="0"/>
    <m/>
    <s v="05|00:20:00|weekdays|True|124"/>
    <n v="6"/>
    <m/>
    <m/>
    <n v="0.10722230997128593"/>
    <x v="4"/>
    <m/>
  </r>
  <r>
    <n v="18481921455"/>
    <x v="1"/>
    <s v="Kobra - oddział specjalny"/>
    <s v="Kobra - oddział specjalny"/>
    <d v="2023-06-28T00:00:00"/>
    <d v="1899-12-30T06:35:00"/>
    <n v="500"/>
    <m/>
    <n v="0"/>
    <m/>
    <s v="10|00:10:00|group|False|125"/>
    <n v="11"/>
    <m/>
    <m/>
    <n v="0.1184703059210914"/>
    <x v="4"/>
    <m/>
  </r>
  <r>
    <n v="18481921457"/>
    <x v="1"/>
    <s v="Kobra - oddział specjalny"/>
    <s v="Kobra - oddział specjalny"/>
    <d v="2023-06-28T00:00:00"/>
    <d v="1899-12-30T07:08:00"/>
    <n v="800"/>
    <m/>
    <n v="0"/>
    <m/>
    <s v="02|00:20:00|weekdays|True|125"/>
    <n v="5"/>
    <m/>
    <m/>
    <n v="0.19296515859990113"/>
    <x v="4"/>
    <m/>
  </r>
  <r>
    <n v="18481921459"/>
    <x v="1"/>
    <s v="Kobra - oddział specjalny"/>
    <s v="Kobra - oddział specjalny"/>
    <d v="2023-06-28T00:00:00"/>
    <d v="1899-12-30T07:37:00"/>
    <n v="800"/>
    <m/>
    <n v="0"/>
    <m/>
    <s v="03|00:10:00|weekdays|False|125"/>
    <n v="5"/>
    <m/>
    <m/>
    <n v="0.20480859940406573"/>
    <x v="4"/>
    <m/>
  </r>
  <r>
    <n v="18481921461"/>
    <x v="1"/>
    <s v="Lombard. Życie pod zastaw"/>
    <s v="Lombard. Życie pod zastaw"/>
    <d v="2023-06-28T00:00:00"/>
    <d v="1899-12-30T08:10:00"/>
    <n v="1100"/>
    <m/>
    <n v="0"/>
    <m/>
    <s v="02|00:20:00|weekdays|True|125"/>
    <n v="5"/>
    <m/>
    <m/>
    <n v="0.22086709307486405"/>
    <x v="4"/>
    <m/>
  </r>
  <r>
    <n v="18481921463"/>
    <x v="1"/>
    <s v="Lombard. Życie pod zastaw"/>
    <s v="Lombard. Życie pod zastaw"/>
    <d v="2023-06-28T00:00:00"/>
    <d v="1899-12-30T08:37:00"/>
    <n v="1100"/>
    <m/>
    <n v="0"/>
    <m/>
    <s v="03|00:10:00|weekdays|False|125"/>
    <n v="5"/>
    <m/>
    <m/>
    <n v="0.25993682418059039"/>
    <x v="4"/>
    <m/>
  </r>
  <r>
    <n v="18481921465"/>
    <x v="1"/>
    <s v="Rodzinny interes"/>
    <s v="Rodzinny interes"/>
    <d v="2023-06-28T00:00:00"/>
    <d v="1899-12-30T09:35:00"/>
    <n v="900"/>
    <m/>
    <n v="0"/>
    <m/>
    <s v="10|00:10:00|group|False|125"/>
    <n v="17"/>
    <m/>
    <m/>
    <n v="0.24735681803764364"/>
    <x v="4"/>
    <m/>
  </r>
  <r>
    <n v="18481921467"/>
    <x v="1"/>
    <s v="Rodzinny interes"/>
    <s v="Rodzinny interes"/>
    <d v="2023-06-28T00:00:00"/>
    <d v="1899-12-30T09:50:00"/>
    <n v="900"/>
    <m/>
    <n v="0"/>
    <m/>
    <s v="12|00:20:00|group|False|125"/>
    <n v="10"/>
    <m/>
    <m/>
    <n v="0.2193056415670554"/>
    <x v="4"/>
    <m/>
  </r>
  <r>
    <n v="18481921469"/>
    <x v="1"/>
    <s v="Lombard. Życie pod zastaw"/>
    <s v="Lombard. Życie pod zastaw"/>
    <d v="2023-06-28T00:00:00"/>
    <d v="1899-12-30T10:14:00"/>
    <n v="1000"/>
    <m/>
    <n v="0"/>
    <m/>
    <s v="01|00:10:00|weekdays|True|125"/>
    <n v="5"/>
    <m/>
    <m/>
    <n v="0.20831214724467062"/>
    <x v="4"/>
    <m/>
  </r>
  <r>
    <n v="18481921471"/>
    <x v="1"/>
    <s v="Lombard. Życie pod zastaw"/>
    <s v="Lombard. Życie pod zastaw"/>
    <d v="2023-06-28T00:00:00"/>
    <d v="1899-12-30T10:41:00"/>
    <n v="1000"/>
    <m/>
    <n v="0"/>
    <m/>
    <s v="03|00:10:00|weekdays|False|125"/>
    <n v="5"/>
    <m/>
    <m/>
    <n v="0.23000074925508215"/>
    <x v="4"/>
    <m/>
  </r>
  <r>
    <n v="18481921473"/>
    <x v="1"/>
    <s v="Zaklinaczka duchów"/>
    <s v="Zaklinaczka duchów"/>
    <d v="2023-06-28T00:00:00"/>
    <d v="1899-12-30T11:18:00"/>
    <n v="1100"/>
    <m/>
    <n v="0"/>
    <m/>
    <s v="09|00:10:00|group|True|125"/>
    <n v="5"/>
    <m/>
    <m/>
    <n v="0.19694494192067469"/>
    <x v="4"/>
    <m/>
  </r>
  <r>
    <n v="18481921475"/>
    <x v="1"/>
    <s v="Zaklinaczka duchów"/>
    <s v="Zaklinaczka duchów"/>
    <d v="2023-06-28T00:00:00"/>
    <d v="1899-12-30T11:39:00"/>
    <n v="1100"/>
    <m/>
    <n v="0"/>
    <m/>
    <s v="07|00:20:00|weekdays|False|125"/>
    <n v="5"/>
    <m/>
    <m/>
    <n v="0.22617574860349571"/>
    <x v="4"/>
    <m/>
  </r>
  <r>
    <n v="18481921477"/>
    <x v="1"/>
    <s v="Zaklinaczka duchów"/>
    <s v="Zaklinaczka duchów"/>
    <d v="2023-06-28T00:00:00"/>
    <d v="1899-12-30T12:08:00"/>
    <n v="1400"/>
    <m/>
    <n v="0"/>
    <m/>
    <s v="05|00:20:00|weekdays|True|124"/>
    <n v="5"/>
    <m/>
    <m/>
    <n v="0.25854913458626722"/>
    <x v="4"/>
    <m/>
  </r>
  <r>
    <n v="18481921479"/>
    <x v="1"/>
    <s v="Zaklinaczka duchów"/>
    <s v="Zaklinaczka duchów"/>
    <d v="2023-06-28T00:00:00"/>
    <d v="1899-12-30T12:37:00"/>
    <n v="1400"/>
    <m/>
    <n v="0"/>
    <m/>
    <s v="08|00:30:00|weekdays|True|125"/>
    <n v="5"/>
    <m/>
    <m/>
    <n v="0.26488117740084338"/>
    <x v="4"/>
    <m/>
  </r>
  <r>
    <n v="18481921481"/>
    <x v="1"/>
    <s v="Prawdziwe motywy"/>
    <s v="Prawdziwe motywy"/>
    <d v="2023-06-28T00:00:00"/>
    <d v="1899-12-30T13:08:00"/>
    <n v="1400"/>
    <m/>
    <n v="0"/>
    <m/>
    <s v="06|00:10:00|weekdays|False|124"/>
    <n v="5"/>
    <m/>
    <m/>
    <n v="0.27694515599355529"/>
    <x v="4"/>
    <m/>
  </r>
  <r>
    <n v="18481921483"/>
    <x v="1"/>
    <s v="Prawdziwe motywy"/>
    <s v="Prawdziwe motywy"/>
    <d v="2023-06-28T00:00:00"/>
    <d v="1899-12-30T13:37:00"/>
    <n v="1400"/>
    <m/>
    <n v="0"/>
    <m/>
    <s v="10|00:10:00|group|False|125"/>
    <n v="15"/>
    <m/>
    <m/>
    <n v="0.30750655354875284"/>
    <x v="4"/>
    <m/>
  </r>
  <r>
    <n v="18481921485"/>
    <x v="1"/>
    <s v="Lombard. Życie pod zastaw"/>
    <s v="Lombard. Życie pod zastaw"/>
    <d v="2023-06-28T00:00:00"/>
    <d v="1899-12-30T14:14:00"/>
    <n v="1300"/>
    <m/>
    <n v="0"/>
    <m/>
    <s v="06|00:10:00|weekdays|False|124"/>
    <n v="6"/>
    <m/>
    <m/>
    <n v="0.31529859723211084"/>
    <x v="4"/>
    <m/>
  </r>
  <r>
    <n v="18481921487"/>
    <x v="1"/>
    <s v="Lombard. Życie pod zastaw"/>
    <s v="Lombard. Życie pod zastaw"/>
    <d v="2023-06-28T00:00:00"/>
    <d v="1899-12-30T14:43:00"/>
    <n v="1300"/>
    <m/>
    <n v="0"/>
    <m/>
    <s v="07|00:20:00|weekdays|False|125"/>
    <n v="5"/>
    <m/>
    <m/>
    <n v="0.30165133925867671"/>
    <x v="4"/>
    <m/>
  </r>
  <r>
    <n v="18481921489"/>
    <x v="1"/>
    <s v="Lombard. Życie pod zastaw"/>
    <s v="Lombard. Życie pod zastaw"/>
    <d v="2023-06-28T00:00:00"/>
    <d v="1899-12-30T15:08:00"/>
    <n v="1500"/>
    <m/>
    <n v="0"/>
    <m/>
    <s v="03|00:10:00|weekdays|False|125"/>
    <n v="5"/>
    <m/>
    <m/>
    <n v="0.35418112388262324"/>
    <x v="4"/>
    <m/>
  </r>
  <r>
    <n v="18481921491"/>
    <x v="1"/>
    <s v="Lombard. Życie pod zastaw"/>
    <s v="Lombard. Życie pod zastaw"/>
    <d v="2023-06-28T00:00:00"/>
    <d v="1899-12-30T15:35:00"/>
    <n v="1500"/>
    <m/>
    <n v="0"/>
    <m/>
    <s v="03|00:10:00|weekdays|False|125"/>
    <n v="5"/>
    <m/>
    <m/>
    <n v="0.40008112388262324"/>
    <x v="4"/>
    <m/>
  </r>
  <r>
    <n v="18481921493"/>
    <x v="1"/>
    <s v="Rodzinny interes"/>
    <s v="Rodzinny interes"/>
    <d v="2023-06-28T00:00:00"/>
    <d v="1899-12-30T16:18:00"/>
    <n v="1300"/>
    <m/>
    <n v="0"/>
    <m/>
    <s v="12|00:20:00|group|False|125"/>
    <n v="12"/>
    <m/>
    <m/>
    <n v="0.33736703781908001"/>
    <x v="4"/>
    <m/>
  </r>
  <r>
    <n v="18481921496"/>
    <x v="1"/>
    <s v="Rodzinny interes"/>
    <s v="Rodzinny interes"/>
    <d v="2023-06-28T00:00:00"/>
    <d v="1899-12-30T16:51:00"/>
    <n v="1300"/>
    <m/>
    <n v="0"/>
    <m/>
    <s v="12|00:20:00|group|False|125"/>
    <n v="6"/>
    <m/>
    <m/>
    <n v="0.32948370448574665"/>
    <x v="4"/>
    <m/>
  </r>
  <r>
    <n v="18481921498"/>
    <x v="1"/>
    <s v="Prawdziwe motywy"/>
    <s v="Prawdziwe motywy"/>
    <d v="2023-06-28T00:00:00"/>
    <d v="1899-12-30T17:09:00"/>
    <n v="2500"/>
    <m/>
    <n v="0"/>
    <m/>
    <s v="03|00:10:00|weekdays|False|125"/>
    <n v="5"/>
    <m/>
    <m/>
    <n v="0.5025818731377053"/>
    <x v="4"/>
    <m/>
  </r>
  <r>
    <n v="18481921500"/>
    <x v="1"/>
    <s v="Prawdziwe motywy"/>
    <s v="Prawdziwe motywy"/>
    <d v="2023-06-28T00:00:00"/>
    <d v="1899-12-30T17:36:00"/>
    <n v="2500"/>
    <m/>
    <n v="0"/>
    <m/>
    <s v="07|00:20:00|weekdays|False|125"/>
    <n v="5"/>
    <m/>
    <m/>
    <n v="0.53360488318976296"/>
    <x v="4"/>
    <m/>
  </r>
  <r>
    <n v="18481921502"/>
    <x v="1"/>
    <s v="Lombard. Życie pod zastaw"/>
    <s v="Lombard. Życie pod zastaw"/>
    <d v="2023-06-28T00:00:00"/>
    <d v="1899-12-30T18:10:00"/>
    <n v="3100"/>
    <m/>
    <n v="0"/>
    <m/>
    <s v="03|00:10:00|weekdays|False|125"/>
    <n v="6"/>
    <m/>
    <m/>
    <n v="0.66808832269075458"/>
    <x v="4"/>
    <m/>
  </r>
  <r>
    <n v="18481921504"/>
    <x v="1"/>
    <s v="Lombard. Życie pod zastaw"/>
    <s v="Lombard. Życie pod zastaw"/>
    <d v="2023-06-28T00:00:00"/>
    <d v="1899-12-30T18:37:00"/>
    <n v="3100"/>
    <m/>
    <n v="0"/>
    <m/>
    <s v="07|00:20:00|weekdays|False|125"/>
    <n v="5"/>
    <m/>
    <m/>
    <n v="0.71021165515530604"/>
    <x v="4"/>
    <m/>
  </r>
  <r>
    <n v="18481921506"/>
    <x v="1"/>
    <s v="Lombard. Życie pod zastaw"/>
    <s v="Lombard. Życie pod zastaw"/>
    <d v="2023-06-28T00:00:00"/>
    <d v="1899-12-30T19:09:00"/>
    <n v="3500"/>
    <m/>
    <n v="0"/>
    <m/>
    <s v="04|00:10:00|weekdays|True|124"/>
    <n v="5"/>
    <m/>
    <m/>
    <n v="0.81928278294744794"/>
    <x v="4"/>
    <m/>
  </r>
  <r>
    <n v="18481921508"/>
    <x v="1"/>
    <s v="Lombard. Życie pod zastaw"/>
    <s v="Lombard. Życie pod zastaw"/>
    <d v="2023-06-28T00:00:00"/>
    <d v="1899-12-30T19:38:00"/>
    <n v="3500"/>
    <m/>
    <n v="0"/>
    <m/>
    <s v="04|00:10:00|weekdays|True|124"/>
    <n v="5"/>
    <m/>
    <m/>
    <n v="0.98344278294744791"/>
    <x v="4"/>
    <m/>
  </r>
  <r>
    <n v="18481921510"/>
    <x v="1"/>
    <s v="Atomic Blonde"/>
    <s v="Atomic Blonde"/>
    <d v="2023-06-28T00:00:00"/>
    <d v="1899-12-30T20:19:00"/>
    <n v="4800"/>
    <m/>
    <n v="0"/>
    <m/>
    <s v="03|00:10:00|weekdays|False|125"/>
    <n v="6"/>
    <m/>
    <m/>
    <n v="1.0846915964243942"/>
    <x v="4"/>
    <m/>
  </r>
  <r>
    <n v="18481921511"/>
    <x v="1"/>
    <s v="Atomic Blonde"/>
    <s v="Atomic Blonde"/>
    <d v="2023-06-28T00:00:00"/>
    <d v="1899-12-30T20:25:00"/>
    <n v="4800"/>
    <m/>
    <n v="0"/>
    <m/>
    <s v="03|00:10:00|weekdays|False|125"/>
    <n v="6"/>
    <m/>
    <m/>
    <n v="1.0914915964243943"/>
    <x v="4"/>
    <m/>
  </r>
  <r>
    <n v="18481921513"/>
    <x v="1"/>
    <s v="Atomic Blonde"/>
    <s v="Atomic Blonde"/>
    <d v="2023-06-28T00:00:00"/>
    <d v="1899-12-30T21:18:00"/>
    <n v="6500"/>
    <m/>
    <n v="0"/>
    <m/>
    <s v="10|00:10:00|group|False|125"/>
    <n v="9"/>
    <m/>
    <m/>
    <n v="1.3523907446509555"/>
    <x v="4"/>
    <m/>
  </r>
  <r>
    <n v="18481921514"/>
    <x v="1"/>
    <s v="Atomic Blonde"/>
    <s v="Atomic Blonde"/>
    <d v="2023-06-28T00:00:00"/>
    <d v="1899-12-30T21:24:00"/>
    <n v="6500"/>
    <m/>
    <n v="0"/>
    <m/>
    <s v="12|00:20:00|group|False|125"/>
    <n v="24"/>
    <m/>
    <m/>
    <n v="1.3684560224287334"/>
    <x v="4"/>
    <m/>
  </r>
  <r>
    <n v="18481921516"/>
    <x v="1"/>
    <s v="Alex Cross"/>
    <s v="Alex Cross"/>
    <d v="2023-06-28T00:00:00"/>
    <d v="1899-12-30T22:28:00"/>
    <n v="5400"/>
    <m/>
    <n v="0"/>
    <m/>
    <s v="10|00:10:00|group|False|125"/>
    <n v="17"/>
    <m/>
    <m/>
    <n v="1.0738703199905677"/>
    <x v="4"/>
    <m/>
  </r>
  <r>
    <n v="18481921517"/>
    <x v="1"/>
    <s v="Alex Cross"/>
    <s v="Alex Cross"/>
    <d v="2023-06-28T00:00:00"/>
    <d v="1899-12-30T22:34:00"/>
    <n v="5400"/>
    <m/>
    <n v="0"/>
    <m/>
    <s v="07|00:20:00|weekdays|False|125"/>
    <n v="5"/>
    <m/>
    <m/>
    <n v="1.0273409476898878"/>
    <x v="4"/>
    <m/>
  </r>
  <r>
    <n v="18481921519"/>
    <x v="1"/>
    <s v="Alex Cross"/>
    <s v="Alex Cross"/>
    <d v="2023-06-28T00:00:00"/>
    <d v="1899-12-30T23:17:00"/>
    <n v="3300"/>
    <m/>
    <n v="0"/>
    <m/>
    <s v="07|00:20:00|weekdays|False|125"/>
    <n v="5"/>
    <m/>
    <m/>
    <n v="0.72364724581048712"/>
    <x v="4"/>
    <m/>
  </r>
  <r>
    <n v="18481921520"/>
    <x v="1"/>
    <s v="Alex Cross"/>
    <s v="Alex Cross"/>
    <d v="2023-06-28T00:00:00"/>
    <d v="1899-12-30T23:23:00"/>
    <n v="3300"/>
    <m/>
    <n v="0"/>
    <m/>
    <s v="06|00:10:00|weekdays|False|124"/>
    <n v="5"/>
    <m/>
    <m/>
    <n v="0.76293643912766607"/>
    <x v="4"/>
    <m/>
  </r>
  <r>
    <n v="18481921522"/>
    <x v="1"/>
    <s v="Dzielnica strachu"/>
    <s v="Dzielnica strachu"/>
    <d v="2023-06-29T00:00:00"/>
    <d v="1899-12-30T00:37:00"/>
    <n v="1200"/>
    <m/>
    <n v="0"/>
    <m/>
    <s v="07|00:20:00|weekdays|False|125"/>
    <n v="9"/>
    <m/>
    <m/>
    <n v="0.29211354393108618"/>
    <x v="4"/>
    <m/>
  </r>
  <r>
    <n v="18481921523"/>
    <x v="1"/>
    <s v="Dzielnica strachu"/>
    <s v="Dzielnica strachu"/>
    <d v="2023-06-29T00:00:00"/>
    <d v="1899-12-30T00:43:00"/>
    <n v="1200"/>
    <m/>
    <n v="0"/>
    <m/>
    <s v="03|00:10:00|weekdays|False|125"/>
    <n v="7"/>
    <m/>
    <m/>
    <n v="0.25125861339181288"/>
    <x v="4"/>
    <m/>
  </r>
  <r>
    <n v="18481921526"/>
    <x v="1"/>
    <s v="Lombard. Życie pod zastaw"/>
    <s v="Lombard. Życie pod zastaw"/>
    <d v="2023-06-29T00:00:00"/>
    <d v="1899-12-30T01:34:00"/>
    <n v="900"/>
    <m/>
    <n v="0"/>
    <m/>
    <s v="10|00:10:00|group|False|125"/>
    <n v="15"/>
    <m/>
    <m/>
    <n v="0.1870556415670554"/>
    <x v="4"/>
    <m/>
  </r>
  <r>
    <n v="18481921527"/>
    <x v="1"/>
    <s v="Lombard. Życie pod zastaw"/>
    <s v="Lombard. Życie pod zastaw"/>
    <d v="2023-06-29T00:00:00"/>
    <d v="1899-12-30T01:40:00"/>
    <n v="900"/>
    <m/>
    <n v="0"/>
    <m/>
    <s v="10|00:10:00|group|False|125"/>
    <n v="16"/>
    <m/>
    <m/>
    <n v="0.1798531415670554"/>
    <x v="4"/>
    <m/>
  </r>
  <r>
    <n v="18481921530"/>
    <x v="1"/>
    <s v="Biesiada na cztery pory roku"/>
    <s v="Biesiada na cztery pory roku"/>
    <d v="2023-06-29T00:00:00"/>
    <d v="1899-12-30T02:35:00"/>
    <n v="450"/>
    <m/>
    <n v="0"/>
    <m/>
    <s v="03|00:10:00|weekdays|False|125"/>
    <n v="7"/>
    <m/>
    <m/>
    <n v="9.4130908593358389E-2"/>
    <x v="4"/>
    <m/>
  </r>
  <r>
    <n v="18481921531"/>
    <x v="1"/>
    <s v="Biesiada na cztery pory roku"/>
    <s v="Biesiada na cztery pory roku"/>
    <d v="2023-06-29T00:00:00"/>
    <d v="1899-12-30T02:41:00"/>
    <n v="450"/>
    <m/>
    <n v="0"/>
    <m/>
    <s v="03|00:10:00|weekdays|False|125"/>
    <n v="7"/>
    <m/>
    <m/>
    <n v="8.9030908593358382E-2"/>
    <x v="4"/>
    <m/>
  </r>
  <r>
    <n v="18481921533"/>
    <x v="1"/>
    <s v="Taki jest świat"/>
    <s v="UNKNOWN"/>
    <d v="2023-06-29T00:00:00"/>
    <d v="1899-12-30T03:38:00"/>
    <n v="450"/>
    <m/>
    <n v="0"/>
    <m/>
    <s v="02|00:20:00|weekdays|True|125"/>
    <n v="6"/>
    <m/>
    <m/>
    <n v="8.9866235045777704E-2"/>
    <x v="4"/>
    <m/>
  </r>
  <r>
    <n v="18481921534"/>
    <x v="1"/>
    <s v="UNKNOWN"/>
    <s v="Biesiada na cztery pory roku"/>
    <d v="2023-06-29T00:00:00"/>
    <d v="1899-12-30T03:44:00"/>
    <n v="450"/>
    <m/>
    <n v="0"/>
    <m/>
    <s v="03|00:10:00|weekdays|False|125"/>
    <n v="8"/>
    <m/>
    <m/>
    <n v="8.830233716478697E-2"/>
    <x v="4"/>
    <m/>
  </r>
  <r>
    <n v="18481921536"/>
    <x v="1"/>
    <s v="Biesiada na cztery pory roku"/>
    <s v="Biesiada na cztery pory roku"/>
    <d v="2023-06-29T00:00:00"/>
    <d v="1899-12-30T04:12:00"/>
    <n v="450"/>
    <m/>
    <n v="0"/>
    <m/>
    <s v="03|00:10:00|weekdays|False|125"/>
    <n v="8"/>
    <m/>
    <m/>
    <n v="8.0652337164786966E-2"/>
    <x v="4"/>
    <m/>
  </r>
  <r>
    <n v="18481921537"/>
    <x v="1"/>
    <s v="Biesiada na cztery pory roku"/>
    <s v="Biesiada na cztery pory roku"/>
    <d v="2023-06-29T00:00:00"/>
    <d v="1899-12-30T04:18:00"/>
    <n v="450"/>
    <m/>
    <n v="0"/>
    <m/>
    <s v="03|00:10:00|weekdays|False|125"/>
    <n v="5"/>
    <m/>
    <m/>
    <n v="8.422233716478697E-2"/>
    <x v="4"/>
    <m/>
  </r>
  <r>
    <n v="18481921542"/>
    <x v="1"/>
    <s v="Rodzinny interes"/>
    <s v="Rodzinny interes"/>
    <d v="2023-06-29T00:00:00"/>
    <d v="1899-12-30T05:18:00"/>
    <n v="450"/>
    <m/>
    <n v="0"/>
    <m/>
    <s v="02|00:20:00|weekdays|True|125"/>
    <n v="5"/>
    <m/>
    <m/>
    <n v="8.7092901712444368E-2"/>
    <x v="4"/>
    <m/>
  </r>
  <r>
    <n v="18481921543"/>
    <x v="1"/>
    <s v="Rodzinny interes"/>
    <s v="Rodzinny interes"/>
    <d v="2023-06-29T00:00:00"/>
    <d v="1899-12-30T05:24:00"/>
    <n v="450"/>
    <m/>
    <n v="0"/>
    <m/>
    <s v="02|00:20:00|weekdays|True|125"/>
    <n v="5"/>
    <m/>
    <m/>
    <n v="8.7092901712444382E-2"/>
    <x v="4"/>
    <m/>
  </r>
  <r>
    <n v="18481921546"/>
    <x v="1"/>
    <s v="Kobra - oddział specjalny"/>
    <s v="Kobra - oddział specjalny"/>
    <d v="2023-06-29T00:00:00"/>
    <d v="1899-12-30T06:08:00"/>
    <n v="600"/>
    <m/>
    <n v="0"/>
    <m/>
    <s v="01|00:10:00|weekdays|True|125"/>
    <n v="5"/>
    <m/>
    <m/>
    <n v="0.11481128834680238"/>
    <x v="4"/>
    <m/>
  </r>
  <r>
    <n v="18481921548"/>
    <x v="1"/>
    <s v="Kobra - oddział specjalny"/>
    <s v="Kobra - oddział specjalny"/>
    <d v="2023-06-29T00:00:00"/>
    <d v="1899-12-30T06:37:00"/>
    <n v="600"/>
    <m/>
    <n v="0"/>
    <m/>
    <s v="03|00:10:00|weekdays|False|125"/>
    <n v="5"/>
    <m/>
    <m/>
    <n v="0.13575644955304927"/>
    <x v="4"/>
    <m/>
  </r>
  <r>
    <n v="18481921550"/>
    <x v="1"/>
    <s v="Kobra - oddział specjalny"/>
    <s v="Kobra - oddział specjalny"/>
    <d v="2023-06-29T00:00:00"/>
    <d v="1899-12-30T07:09:00"/>
    <n v="1000"/>
    <m/>
    <n v="0"/>
    <m/>
    <s v="02|00:20:00|weekdays|True|125"/>
    <n v="5"/>
    <m/>
    <m/>
    <n v="0.21572644824987638"/>
    <x v="4"/>
    <m/>
  </r>
  <r>
    <n v="18481921552"/>
    <x v="1"/>
    <s v="Kobra - oddział specjalny"/>
    <s v="Kobra - oddział specjalny"/>
    <d v="2023-06-29T00:00:00"/>
    <d v="1899-12-30T07:37:00"/>
    <n v="1000"/>
    <m/>
    <n v="0"/>
    <m/>
    <s v="02|00:20:00|weekdays|True|125"/>
    <n v="5"/>
    <m/>
    <m/>
    <n v="0.24692644824987636"/>
    <x v="4"/>
    <m/>
  </r>
  <r>
    <n v="18481921554"/>
    <x v="1"/>
    <s v="Lombard. Życie pod zastaw"/>
    <s v="Lombard. Życie pod zastaw"/>
    <d v="2023-06-29T00:00:00"/>
    <d v="1899-12-30T08:10:00"/>
    <n v="1100"/>
    <m/>
    <n v="0"/>
    <m/>
    <s v="01|00:10:00|weekdays|True|125"/>
    <n v="5"/>
    <m/>
    <m/>
    <n v="0.27885736196913763"/>
    <x v="4"/>
    <m/>
  </r>
  <r>
    <n v="18481921556"/>
    <x v="1"/>
    <s v="Lombard. Życie pod zastaw"/>
    <s v="Lombard. Życie pod zastaw"/>
    <d v="2023-06-29T00:00:00"/>
    <d v="1899-12-30T08:37:00"/>
    <n v="1100"/>
    <m/>
    <n v="0"/>
    <m/>
    <s v="07|00:20:00|weekdays|False|125"/>
    <n v="6"/>
    <m/>
    <m/>
    <n v="0.2571957486034957"/>
    <x v="4"/>
    <m/>
  </r>
  <r>
    <n v="18481921558"/>
    <x v="1"/>
    <s v="Rodzinny interes"/>
    <s v="Rodzinny interes"/>
    <d v="2023-06-29T00:00:00"/>
    <d v="1899-12-30T09:18:00"/>
    <n v="1000"/>
    <m/>
    <n v="0"/>
    <m/>
    <s v="07|00:20:00|weekdays|False|125"/>
    <n v="5"/>
    <m/>
    <m/>
    <n v="0.23825795327590515"/>
    <x v="4"/>
    <m/>
  </r>
  <r>
    <n v="18481921560"/>
    <x v="1"/>
    <s v="Rodzinny interes"/>
    <s v="Rodzinny interes"/>
    <d v="2023-06-29T00:00:00"/>
    <d v="1899-12-30T09:51:00"/>
    <n v="1000"/>
    <m/>
    <n v="0"/>
    <m/>
    <s v="12|00:20:00|group|False|125"/>
    <n v="10"/>
    <m/>
    <m/>
    <n v="0.23158515729672821"/>
    <x v="4"/>
    <m/>
  </r>
  <r>
    <n v="18481921562"/>
    <x v="1"/>
    <s v="Lombard. Życie pod zastaw"/>
    <s v="Lombard. Życie pod zastaw"/>
    <d v="2023-06-29T00:00:00"/>
    <d v="1899-12-30T10:14:00"/>
    <n v="1000"/>
    <m/>
    <n v="0"/>
    <m/>
    <s v="02|00:20:00|weekdays|True|125"/>
    <n v="5"/>
    <m/>
    <m/>
    <n v="0.20636644824987638"/>
    <x v="4"/>
    <m/>
  </r>
  <r>
    <n v="18481921564"/>
    <x v="1"/>
    <s v="Lombard. Życie pod zastaw"/>
    <s v="Lombard. Życie pod zastaw"/>
    <d v="2023-06-29T00:00:00"/>
    <d v="1899-12-30T10:43:00"/>
    <n v="1000"/>
    <m/>
    <n v="0"/>
    <m/>
    <s v="07|00:20:00|weekdays|False|125"/>
    <n v="6"/>
    <m/>
    <m/>
    <n v="0.22697795327590517"/>
    <x v="4"/>
    <m/>
  </r>
  <r>
    <n v="18481921566"/>
    <x v="1"/>
    <s v="Zaklinaczka duchów"/>
    <s v="Zaklinaczka duchów"/>
    <d v="2023-06-29T00:00:00"/>
    <d v="1899-12-30T11:08:00"/>
    <n v="1000"/>
    <m/>
    <n v="0"/>
    <m/>
    <s v="06|00:10:00|weekdays|False|124"/>
    <n v="5"/>
    <m/>
    <m/>
    <n v="0.22029225428111091"/>
    <x v="4"/>
    <m/>
  </r>
  <r>
    <n v="18481921568"/>
    <x v="1"/>
    <s v="Zaklinaczka duchów"/>
    <s v="Zaklinaczka duchów"/>
    <d v="2023-06-29T00:00:00"/>
    <d v="1899-12-30T11:37:00"/>
    <n v="1000"/>
    <m/>
    <n v="0"/>
    <m/>
    <s v="10|00:10:00|group|False|125"/>
    <n v="5"/>
    <m/>
    <m/>
    <n v="0.21395515729672823"/>
    <x v="4"/>
    <m/>
  </r>
  <r>
    <n v="18481921570"/>
    <x v="1"/>
    <s v="Zaklinaczka duchów"/>
    <s v="Zaklinaczka duchów"/>
    <d v="2023-06-29T00:00:00"/>
    <d v="1899-12-30T12:10:00"/>
    <n v="1500"/>
    <m/>
    <n v="0"/>
    <m/>
    <s v="04|00:10:00|weekdays|True|124"/>
    <n v="5"/>
    <m/>
    <m/>
    <n v="0.31299547840604913"/>
    <x v="4"/>
    <m/>
  </r>
  <r>
    <n v="18481921572"/>
    <x v="1"/>
    <s v="Zaklinaczka duchów"/>
    <s v="Zaklinaczka duchów"/>
    <d v="2023-06-29T00:00:00"/>
    <d v="1899-12-30T12:39:00"/>
    <n v="1500"/>
    <m/>
    <n v="0"/>
    <m/>
    <s v="06|00:10:00|weekdays|False|124"/>
    <n v="5"/>
    <m/>
    <m/>
    <n v="0.3345783814216664"/>
    <x v="4"/>
    <m/>
  </r>
  <r>
    <n v="18481921574"/>
    <x v="1"/>
    <s v="Prawdziwe motywy"/>
    <s v="Prawdziwe motywy"/>
    <d v="2023-06-29T00:00:00"/>
    <d v="1899-12-30T13:09:00"/>
    <n v="1300"/>
    <m/>
    <n v="0"/>
    <m/>
    <s v="03|00:10:00|weekdays|False|125"/>
    <n v="6"/>
    <m/>
    <m/>
    <n v="0.2791789740316068"/>
    <x v="4"/>
    <m/>
  </r>
  <r>
    <n v="18481921576"/>
    <x v="1"/>
    <s v="Prawdziwe motywy"/>
    <s v="Prawdziwe motywy"/>
    <d v="2023-06-29T00:00:00"/>
    <d v="1899-12-30T13:36:00"/>
    <n v="1300"/>
    <m/>
    <n v="0"/>
    <m/>
    <s v="07|00:20:00|weekdays|False|125"/>
    <n v="6"/>
    <m/>
    <m/>
    <n v="0.31919800592534336"/>
    <x v="4"/>
    <m/>
  </r>
  <r>
    <n v="18481921578"/>
    <x v="1"/>
    <s v="Lombard. Życie pod zastaw"/>
    <s v="Lombard. Życie pod zastaw"/>
    <d v="2023-06-29T00:00:00"/>
    <d v="1899-12-30T14:15:00"/>
    <n v="1100"/>
    <m/>
    <n v="0"/>
    <m/>
    <s v="03|00:10:00|weekdays|False|125"/>
    <n v="5"/>
    <m/>
    <m/>
    <n v="0.24871682418059035"/>
    <x v="4"/>
    <m/>
  </r>
  <r>
    <n v="18481921580"/>
    <x v="1"/>
    <s v="Lombard. Życie pod zastaw"/>
    <s v="Lombard. Życie pod zastaw"/>
    <d v="2023-06-29T00:00:00"/>
    <d v="1899-12-30T14:42:00"/>
    <n v="1100"/>
    <m/>
    <n v="0"/>
    <m/>
    <s v="03|00:10:00|weekdays|False|125"/>
    <n v="6"/>
    <m/>
    <m/>
    <n v="0.28016682418059036"/>
    <x v="4"/>
    <m/>
  </r>
  <r>
    <n v="18481921582"/>
    <x v="1"/>
    <s v="Lombard. Życie pod zastaw"/>
    <s v="Lombard. Życie pod zastaw"/>
    <d v="2023-06-29T00:00:00"/>
    <d v="1899-12-30T15:29:00"/>
    <n v="1900"/>
    <m/>
    <n v="0"/>
    <m/>
    <s v="11|00:20:00|group|True|125"/>
    <n v="6"/>
    <m/>
    <m/>
    <n v="0.43397746553045025"/>
    <x v="4"/>
    <m/>
  </r>
  <r>
    <n v="18481921584"/>
    <x v="1"/>
    <s v="Lombard. Życie pod zastaw"/>
    <s v="Lombard. Życie pod zastaw"/>
    <d v="2023-06-29T00:00:00"/>
    <d v="1899-12-30T15:50:00"/>
    <n v="1900"/>
    <m/>
    <n v="0"/>
    <m/>
    <s v="12|00:20:00|group|False|125"/>
    <n v="5"/>
    <m/>
    <m/>
    <n v="0.44229079886378359"/>
    <x v="4"/>
    <m/>
  </r>
  <r>
    <n v="18481921586"/>
    <x v="1"/>
    <s v="Rodzinny interes"/>
    <s v="Rodzinny interes"/>
    <d v="2023-06-29T00:00:00"/>
    <d v="1899-12-30T16:26:00"/>
    <n v="1400"/>
    <m/>
    <n v="0"/>
    <m/>
    <s v="12|00:20:00|group|False|125"/>
    <n v="14"/>
    <m/>
    <m/>
    <n v="0.35067036307256239"/>
    <x v="4"/>
    <m/>
  </r>
  <r>
    <n v="18481921588"/>
    <x v="1"/>
    <s v="Rodzinny interes"/>
    <s v="Rodzinny interes"/>
    <d v="2023-06-29T00:00:00"/>
    <d v="1899-12-30T16:50:00"/>
    <n v="1400"/>
    <m/>
    <n v="0"/>
    <m/>
    <s v="13|00:30:00|weekdays|False|125"/>
    <n v="6"/>
    <m/>
    <m/>
    <n v="0.30527203369236583"/>
    <x v="4"/>
    <m/>
  </r>
  <r>
    <n v="18481921590"/>
    <x v="1"/>
    <s v="Prawdziwe motywy"/>
    <s v="Prawdziwe motywy"/>
    <d v="2023-06-29T00:00:00"/>
    <d v="1899-12-30T17:08:00"/>
    <n v="2100"/>
    <m/>
    <n v="0"/>
    <m/>
    <s v="06|00:10:00|weekdays|False|124"/>
    <n v="6"/>
    <m/>
    <m/>
    <n v="0.42599773399033297"/>
    <x v="4"/>
    <m/>
  </r>
  <r>
    <n v="18481921592"/>
    <x v="1"/>
    <s v="Prawdziwe motywy"/>
    <s v="Prawdziwe motywy"/>
    <d v="2023-06-29T00:00:00"/>
    <d v="1899-12-30T17:38:00"/>
    <n v="2100"/>
    <m/>
    <n v="0"/>
    <m/>
    <s v="06|00:10:00|weekdays|False|124"/>
    <n v="6"/>
    <m/>
    <m/>
    <n v="0.46203106732366628"/>
    <x v="4"/>
    <m/>
  </r>
  <r>
    <n v="18481921594"/>
    <x v="1"/>
    <s v="Lombard. Życie pod zastaw"/>
    <s v="Lombard. Życie pod zastaw"/>
    <d v="2023-06-29T00:00:00"/>
    <d v="1899-12-30T18:09:00"/>
    <n v="2900"/>
    <m/>
    <n v="0"/>
    <m/>
    <s v="03|00:10:00|weekdays|False|125"/>
    <n v="6"/>
    <m/>
    <m/>
    <n v="0.59682617283973816"/>
    <x v="4"/>
    <m/>
  </r>
  <r>
    <n v="18481921596"/>
    <x v="1"/>
    <s v="Lombard. Życie pod zastaw"/>
    <s v="Lombard. Życie pod zastaw"/>
    <d v="2023-06-29T00:00:00"/>
    <d v="1899-12-30T18:38:00"/>
    <n v="2900"/>
    <m/>
    <n v="0"/>
    <m/>
    <s v="03|00:10:00|weekdays|False|125"/>
    <n v="6"/>
    <m/>
    <m/>
    <n v="0.62147617283973822"/>
    <x v="4"/>
    <m/>
  </r>
  <r>
    <n v="18481921598"/>
    <x v="1"/>
    <s v="Lombard. Życie pod zastaw"/>
    <s v="Lombard. Życie pod zastaw"/>
    <d v="2023-06-29T00:00:00"/>
    <d v="1899-12-30T19:07:00"/>
    <n v="3300"/>
    <m/>
    <n v="0"/>
    <m/>
    <s v="05|00:20:00|weekdays|True|124"/>
    <n v="6"/>
    <m/>
    <m/>
    <n v="0.73320391247715377"/>
    <x v="4"/>
    <m/>
  </r>
  <r>
    <n v="18481921600"/>
    <x v="1"/>
    <s v="Lombard. Życie pod zastaw"/>
    <s v="Lombard. Życie pod zastaw"/>
    <d v="2023-06-29T00:00:00"/>
    <d v="1899-12-30T19:36:00"/>
    <n v="3300"/>
    <m/>
    <n v="0"/>
    <m/>
    <s v="05|00:20:00|weekdays|True|124"/>
    <n v="6"/>
    <m/>
    <m/>
    <n v="0.86088724581048715"/>
    <x v="4"/>
    <m/>
  </r>
  <r>
    <n v="18481921602"/>
    <x v="1"/>
    <s v="Słaba płeć?"/>
    <s v="Słaba płeć?"/>
    <d v="2023-06-29T00:00:00"/>
    <d v="1899-12-30T20:34:00"/>
    <n v="5300"/>
    <m/>
    <n v="0"/>
    <m/>
    <s v="07|00:20:00|weekdays|False|125"/>
    <n v="7"/>
    <m/>
    <m/>
    <n v="0.99792886664801173"/>
    <x v="4"/>
    <m/>
  </r>
  <r>
    <n v="18481921603"/>
    <x v="1"/>
    <s v="Słaba płeć?"/>
    <s v="Słaba płeć?"/>
    <d v="2023-06-29T00:00:00"/>
    <d v="1899-12-30T20:40:00"/>
    <n v="5300"/>
    <m/>
    <n v="0"/>
    <m/>
    <s v="36|00:30:00|group|False|123"/>
    <n v="3"/>
    <m/>
    <m/>
    <n v="1.1417795327590519"/>
    <x v="4"/>
    <m/>
  </r>
  <r>
    <n v="18481921605"/>
    <x v="1"/>
    <s v="Słaba płeć?"/>
    <s v="Słaba płeć?"/>
    <d v="2023-06-29T00:00:00"/>
    <d v="1899-12-30T21:24:00"/>
    <n v="6200"/>
    <m/>
    <n v="0"/>
    <m/>
    <s v="10|00:10:00|group|False|125"/>
    <n v="6"/>
    <m/>
    <m/>
    <n v="1.2056633085730482"/>
    <x v="4"/>
    <m/>
  </r>
  <r>
    <n v="18481921606"/>
    <x v="1"/>
    <s v="Słaba płeć?"/>
    <s v="Słaba płeć?"/>
    <d v="2023-06-29T00:00:00"/>
    <d v="1899-12-30T21:30:00"/>
    <n v="6200"/>
    <m/>
    <n v="0"/>
    <m/>
    <s v="10|00:10:00|group|False|125"/>
    <n v="6"/>
    <m/>
    <m/>
    <n v="1.2766133085730482"/>
    <x v="4"/>
    <m/>
  </r>
  <r>
    <n v="18481921608"/>
    <x v="1"/>
    <s v="Ajlawju"/>
    <s v="Ajlawju"/>
    <d v="2023-06-29T00:00:00"/>
    <d v="1899-12-30T22:19:00"/>
    <n v="4800"/>
    <m/>
    <n v="0"/>
    <m/>
    <s v="10|00:10:00|group|False|125"/>
    <n v="15"/>
    <m/>
    <m/>
    <n v="0.97297675502429537"/>
    <x v="4"/>
    <m/>
  </r>
  <r>
    <n v="18481921609"/>
    <x v="1"/>
    <s v="Ajlawju"/>
    <s v="Ajlawju"/>
    <d v="2023-06-29T00:00:00"/>
    <d v="1899-12-30T22:25:00"/>
    <n v="4800"/>
    <m/>
    <n v="0"/>
    <m/>
    <s v="07|00:20:00|weekdays|False|125"/>
    <n v="7"/>
    <m/>
    <m/>
    <n v="0.95963989001005912"/>
    <x v="4"/>
    <m/>
  </r>
  <r>
    <n v="18481921611"/>
    <x v="1"/>
    <s v="Ajlawju"/>
    <s v="UNKNOWN"/>
    <d v="2023-06-29T00:00:00"/>
    <d v="1899-12-30T23:43:00"/>
    <n v="1800"/>
    <m/>
    <n v="0"/>
    <m/>
    <s v="07|00:20:00|weekdays|False|125"/>
    <n v="6"/>
    <m/>
    <m/>
    <n v="0.43268698256329602"/>
    <x v="4"/>
    <m/>
  </r>
  <r>
    <n v="18481921612"/>
    <x v="1"/>
    <s v="UNKNOWN"/>
    <s v="Dzielnica strachu"/>
    <d v="2023-06-29T00:00:00"/>
    <d v="1899-12-30T23:49:00"/>
    <n v="1800"/>
    <m/>
    <n v="0"/>
    <m/>
    <s v="04|00:10:00|weekdays|True|124"/>
    <n v="5"/>
    <m/>
    <m/>
    <n v="0.40612257408725894"/>
    <x v="4"/>
    <m/>
  </r>
  <r>
    <n v="18481921614"/>
    <x v="1"/>
    <s v="Dzielnica strachu"/>
    <s v="Dzielnica strachu"/>
    <d v="2023-06-30T00:00:00"/>
    <d v="1899-12-30T00:09:00"/>
    <n v="1200"/>
    <m/>
    <n v="0"/>
    <m/>
    <s v="06|00:10:00|weekdays|False|124"/>
    <n v="7"/>
    <m/>
    <m/>
    <n v="0.27168441942304739"/>
    <x v="4"/>
    <m/>
  </r>
  <r>
    <n v="18481921615"/>
    <x v="1"/>
    <s v="Dzielnica strachu"/>
    <s v="Dzielnica strachu"/>
    <d v="2023-06-30T00:00:00"/>
    <d v="1899-12-30T00:16:00"/>
    <n v="1200"/>
    <m/>
    <n v="0"/>
    <m/>
    <s v="06|00:10:00|weekdays|False|124"/>
    <n v="6"/>
    <m/>
    <m/>
    <n v="0.30519870513733316"/>
    <x v="4"/>
    <m/>
  </r>
  <r>
    <n v="18481921618"/>
    <x v="1"/>
    <s v="Lombard. Życie pod zastaw"/>
    <s v="Lombard. Życie pod zastaw"/>
    <d v="2023-06-30T00:00:00"/>
    <d v="1899-12-30T01:14:00"/>
    <n v="800"/>
    <m/>
    <n v="0"/>
    <m/>
    <s v="09|00:10:00|group|True|125"/>
    <n v="6"/>
    <m/>
    <m/>
    <n v="0.20137935169988461"/>
    <x v="4"/>
    <m/>
  </r>
  <r>
    <n v="18481921619"/>
    <x v="1"/>
    <s v="Lombard. Życie pod zastaw"/>
    <s v="Lombard. Życie pod zastaw"/>
    <d v="2023-06-30T00:00:00"/>
    <d v="1899-12-30T01:21:00"/>
    <n v="800"/>
    <m/>
    <n v="0"/>
    <m/>
    <s v="03|00:10:00|weekdays|False|125"/>
    <n v="6"/>
    <m/>
    <m/>
    <n v="0.21024859940406568"/>
    <x v="4"/>
    <m/>
  </r>
  <r>
    <n v="18481921622"/>
    <x v="1"/>
    <s v="Menu na miarę"/>
    <s v="Menu na miarę"/>
    <d v="2023-06-30T00:00:00"/>
    <d v="1899-12-30T02:16:00"/>
    <n v="600"/>
    <m/>
    <n v="0"/>
    <m/>
    <s v="07|00:20:00|weekdays|False|125"/>
    <n v="7"/>
    <m/>
    <m/>
    <n v="0.11684962910840026"/>
    <x v="4"/>
    <m/>
  </r>
  <r>
    <n v="18481921623"/>
    <x v="1"/>
    <s v="Menu na miarę"/>
    <s v="Menu na miarę"/>
    <d v="2023-06-30T00:00:00"/>
    <d v="1899-12-30T02:23:00"/>
    <n v="600"/>
    <m/>
    <n v="0"/>
    <m/>
    <s v="03|00:10:00|weekdays|False|125"/>
    <n v="5"/>
    <m/>
    <m/>
    <n v="0.11739644955304929"/>
    <x v="4"/>
    <m/>
  </r>
  <r>
    <n v="18481921628"/>
    <x v="1"/>
    <s v="Menu na miarę"/>
    <s v="Menu na miarę"/>
    <d v="2023-06-30T00:00:00"/>
    <d v="1899-12-30T03:18:00"/>
    <n v="450"/>
    <m/>
    <n v="0"/>
    <m/>
    <s v="03|00:10:00|weekdays|False|125"/>
    <n v="7"/>
    <m/>
    <m/>
    <n v="8.3930908593358389E-2"/>
    <x v="4"/>
    <m/>
  </r>
  <r>
    <n v="18481921629"/>
    <x v="1"/>
    <s v="Menu na miarę"/>
    <s v="Menu na miarę"/>
    <d v="2023-06-30T00:00:00"/>
    <d v="1899-12-30T03:25:00"/>
    <n v="450"/>
    <m/>
    <n v="0"/>
    <m/>
    <s v="03|00:10:00|weekdays|False|125"/>
    <n v="7"/>
    <m/>
    <m/>
    <n v="7.8830908593358395E-2"/>
    <x v="4"/>
    <m/>
  </r>
  <r>
    <n v="18481921632"/>
    <x v="1"/>
    <s v="Z archiwum policji"/>
    <s v="Z archiwum policji"/>
    <d v="2023-06-30T00:00:00"/>
    <d v="1899-12-30T04:44:00"/>
    <n v="450"/>
    <m/>
    <n v="0"/>
    <m/>
    <s v="02|00:20:00|weekdays|True|125"/>
    <n v="6"/>
    <m/>
    <m/>
    <n v="6.8199568379111036E-2"/>
    <x v="4"/>
    <m/>
  </r>
  <r>
    <n v="18481921633"/>
    <x v="1"/>
    <s v="Z archiwum policji"/>
    <s v="Z archiwum policji"/>
    <d v="2023-06-30T00:00:00"/>
    <d v="1899-12-30T04:50:00"/>
    <n v="450"/>
    <m/>
    <n v="0"/>
    <m/>
    <s v="07|00:20:00|weekdays|False|125"/>
    <n v="6"/>
    <m/>
    <m/>
    <n v="6.7830078974157326E-2"/>
    <x v="4"/>
    <m/>
  </r>
  <r>
    <n v="18481921636"/>
    <x v="1"/>
    <s v="Rodzinny interes"/>
    <s v="Rodzinny interes"/>
    <d v="2023-06-30T00:00:00"/>
    <d v="1899-12-30T05:26:00"/>
    <n v="450"/>
    <m/>
    <n v="0"/>
    <m/>
    <s v="10|00:10:00|group|False|125"/>
    <n v="6"/>
    <m/>
    <m/>
    <n v="8.8941154116861015E-2"/>
    <x v="4"/>
    <m/>
  </r>
  <r>
    <n v="18481921637"/>
    <x v="1"/>
    <s v="Rodzinny interes"/>
    <s v="Rodzinny interes"/>
    <d v="2023-06-30T00:00:00"/>
    <d v="1899-12-30T05:32:00"/>
    <n v="450"/>
    <m/>
    <n v="0"/>
    <m/>
    <s v="11|00:20:00|group|True|125"/>
    <n v="5"/>
    <m/>
    <m/>
    <n v="8.4497820783527688E-2"/>
    <x v="4"/>
    <m/>
  </r>
  <r>
    <n v="18481921640"/>
    <x v="1"/>
    <s v="Kobra - oddział specjalny"/>
    <s v="Kobra - oddział specjalny"/>
    <d v="2023-06-30T00:00:00"/>
    <d v="1899-12-30T06:09:00"/>
    <n v="700"/>
    <m/>
    <n v="0"/>
    <m/>
    <s v="02|00:20:00|weekdays|True|125"/>
    <n v="6"/>
    <m/>
    <m/>
    <n v="0.13565118044158012"/>
    <x v="4"/>
    <m/>
  </r>
  <r>
    <n v="18481921642"/>
    <x v="1"/>
    <s v="Kobra - oddział specjalny"/>
    <s v="Kobra - oddział specjalny"/>
    <d v="2023-06-30T00:00:00"/>
    <d v="1899-12-30T06:37:00"/>
    <n v="700"/>
    <m/>
    <n v="0"/>
    <m/>
    <s v="03|00:10:00|weekdays|False|125"/>
    <n v="6"/>
    <m/>
    <m/>
    <n v="0.1461425244785575"/>
    <x v="4"/>
    <m/>
  </r>
  <r>
    <n v="18481921644"/>
    <x v="1"/>
    <s v="Kobra - oddział specjalny"/>
    <s v="Kobra - oddział specjalny"/>
    <d v="2023-06-30T00:00:00"/>
    <d v="1899-12-30T07:12:00"/>
    <n v="700"/>
    <m/>
    <n v="0"/>
    <m/>
    <s v="03|00:10:00|weekdays|False|125"/>
    <n v="6"/>
    <m/>
    <m/>
    <n v="0.1546425244785575"/>
    <x v="4"/>
    <m/>
  </r>
  <r>
    <n v="18481921646"/>
    <x v="1"/>
    <s v="Kobra - oddział specjalny"/>
    <s v="Kobra - oddział specjalny"/>
    <d v="2023-06-30T00:00:00"/>
    <d v="1899-12-30T07:36:00"/>
    <n v="700"/>
    <m/>
    <n v="0"/>
    <m/>
    <s v="03|00:10:00|weekdays|False|125"/>
    <n v="6"/>
    <m/>
    <m/>
    <n v="0.1750425244785575"/>
    <x v="4"/>
    <m/>
  </r>
  <r>
    <n v="18481921648"/>
    <x v="1"/>
    <s v="Lombard. Życie pod zastaw"/>
    <s v="Lombard. Życie pod zastaw"/>
    <d v="2023-06-30T00:00:00"/>
    <d v="1899-12-30T08:10:00"/>
    <n v="900"/>
    <m/>
    <n v="0"/>
    <m/>
    <s v="01|00:10:00|weekdays|True|125"/>
    <n v="6"/>
    <m/>
    <m/>
    <n v="0.24129359918687024"/>
    <x v="4"/>
    <m/>
  </r>
  <r>
    <n v="18481921650"/>
    <x v="1"/>
    <s v="Lombard. Życie pod zastaw"/>
    <s v="Lombard. Życie pod zastaw"/>
    <d v="2023-06-30T00:00:00"/>
    <d v="1899-12-30T08:37:00"/>
    <n v="900"/>
    <m/>
    <n v="0"/>
    <m/>
    <s v="03|00:10:00|weekdays|False|125"/>
    <n v="6"/>
    <m/>
    <m/>
    <n v="0.24460467432957392"/>
    <x v="4"/>
    <m/>
  </r>
  <r>
    <n v="18481921652"/>
    <x v="1"/>
    <s v="Rodzinny interes"/>
    <s v="Rodzinny interes"/>
    <d v="2023-06-30T00:00:00"/>
    <d v="1899-12-30T09:26:00"/>
    <n v="700"/>
    <m/>
    <n v="0"/>
    <m/>
    <s v="12|00:20:00|group|False|125"/>
    <n v="5"/>
    <m/>
    <m/>
    <n v="0.17711661010770974"/>
    <x v="4"/>
    <m/>
  </r>
  <r>
    <n v="18481921654"/>
    <x v="1"/>
    <s v="Rodzinny interes"/>
    <s v="Rodzinny interes"/>
    <d v="2023-06-30T00:00:00"/>
    <d v="1899-12-30T09:50:00"/>
    <n v="700"/>
    <m/>
    <n v="0"/>
    <m/>
    <s v="13|00:30:00|weekdays|False|125"/>
    <n v="6"/>
    <m/>
    <m/>
    <n v="0.15359435017951623"/>
    <x v="4"/>
    <m/>
  </r>
  <r>
    <n v="18481921656"/>
    <x v="1"/>
    <s v="Lombard. Życie pod zastaw"/>
    <s v="Lombard. Życie pod zastaw"/>
    <d v="2023-06-30T00:00:00"/>
    <d v="1899-12-30T10:15:00"/>
    <n v="800"/>
    <m/>
    <n v="0"/>
    <m/>
    <s v="04|00:10:00|weekdays|True|124"/>
    <n v="5"/>
    <m/>
    <m/>
    <n v="0.19137892181655952"/>
    <x v="4"/>
    <m/>
  </r>
  <r>
    <n v="18481921658"/>
    <x v="1"/>
    <s v="Lombard. Życie pod zastaw"/>
    <s v="Lombard. Życie pod zastaw"/>
    <d v="2023-06-30T00:00:00"/>
    <d v="1899-12-30T10:42:00"/>
    <n v="800"/>
    <m/>
    <n v="0"/>
    <m/>
    <s v="06|00:10:00|weekdays|False|124"/>
    <n v="6"/>
    <m/>
    <m/>
    <n v="0.20883247009155539"/>
    <x v="4"/>
    <m/>
  </r>
  <r>
    <n v="18481921660"/>
    <x v="1"/>
    <s v="Zaklinaczka duchów"/>
    <s v="Zaklinaczka duchów"/>
    <d v="2023-06-30T00:00:00"/>
    <d v="1899-12-30T11:10:00"/>
    <n v="700"/>
    <m/>
    <n v="0"/>
    <m/>
    <s v="04|00:10:00|weekdays|True|124"/>
    <n v="6"/>
    <m/>
    <m/>
    <n v="0.15201655658948959"/>
    <x v="4"/>
    <m/>
  </r>
  <r>
    <n v="18481921662"/>
    <x v="1"/>
    <s v="Zaklinaczka duchów"/>
    <s v="Zaklinaczka duchów"/>
    <d v="2023-06-30T00:00:00"/>
    <d v="1899-12-30T11:39:00"/>
    <n v="700"/>
    <m/>
    <n v="0"/>
    <m/>
    <s v="07|00:20:00|weekdays|False|125"/>
    <n v="5"/>
    <m/>
    <m/>
    <n v="0.16546456729313361"/>
    <x v="4"/>
    <m/>
  </r>
  <r>
    <n v="18481921664"/>
    <x v="1"/>
    <s v="Zaklinaczka duchów"/>
    <s v="Zaklinaczka duchów"/>
    <d v="2023-06-30T00:00:00"/>
    <d v="1899-12-30T12:11:00"/>
    <n v="1100"/>
    <m/>
    <n v="0"/>
    <m/>
    <s v="02|00:20:00|weekdays|True|125"/>
    <n v="5"/>
    <m/>
    <m/>
    <n v="0.22398709307486403"/>
    <x v="4"/>
    <m/>
  </r>
  <r>
    <n v="18481921666"/>
    <x v="1"/>
    <s v="Zaklinaczka duchów"/>
    <s v="Zaklinaczka duchów"/>
    <d v="2023-06-30T00:00:00"/>
    <d v="1899-12-30T12:39:00"/>
    <n v="1100"/>
    <m/>
    <n v="0"/>
    <m/>
    <s v="03|00:10:00|weekdays|False|125"/>
    <n v="5"/>
    <m/>
    <m/>
    <n v="0.22525682418059037"/>
    <x v="4"/>
    <m/>
  </r>
  <r>
    <n v="18481921668"/>
    <x v="1"/>
    <s v="Prawdziwe motywy"/>
    <s v="Prawdziwe motywy"/>
    <d v="2023-06-30T00:00:00"/>
    <d v="1899-12-30T13:08:00"/>
    <n v="1100"/>
    <m/>
    <n v="0"/>
    <m/>
    <s v="03|00:10:00|weekdays|False|125"/>
    <n v="6"/>
    <m/>
    <m/>
    <n v="0.23001682418059038"/>
    <x v="4"/>
    <m/>
  </r>
  <r>
    <n v="18481921670"/>
    <x v="1"/>
    <s v="Prawdziwe motywy"/>
    <s v="Prawdziwe motywy"/>
    <d v="2023-06-30T00:00:00"/>
    <d v="1899-12-30T13:38:00"/>
    <n v="1100"/>
    <m/>
    <n v="0"/>
    <m/>
    <s v="03|00:10:00|weekdays|False|125"/>
    <n v="6"/>
    <m/>
    <m/>
    <n v="0.27506682418059036"/>
    <x v="4"/>
    <m/>
  </r>
  <r>
    <n v="18481921672"/>
    <x v="1"/>
    <s v="Lombard. Życie pod zastaw"/>
    <s v="Lombard. Życie pod zastaw"/>
    <d v="2023-06-30T00:00:00"/>
    <d v="1899-12-30T14:08:00"/>
    <n v="1100"/>
    <m/>
    <n v="0"/>
    <m/>
    <s v="03|00:10:00|weekdays|False|125"/>
    <n v="6"/>
    <m/>
    <m/>
    <n v="0.26061682418059035"/>
    <x v="4"/>
    <m/>
  </r>
  <r>
    <n v="18481921674"/>
    <x v="1"/>
    <s v="Lombard. Życie pod zastaw"/>
    <s v="Lombard. Życie pod zastaw"/>
    <d v="2023-06-30T00:00:00"/>
    <d v="1899-12-30T14:35:00"/>
    <n v="1100"/>
    <m/>
    <n v="0"/>
    <m/>
    <s v="07|00:20:00|weekdays|False|125"/>
    <n v="6"/>
    <m/>
    <m/>
    <n v="0.2571957486034957"/>
    <x v="4"/>
    <m/>
  </r>
  <r>
    <n v="18481921676"/>
    <x v="1"/>
    <s v="Lombard. Życie pod zastaw"/>
    <s v="Lombard. Życie pod zastaw"/>
    <d v="2023-06-30T00:00:00"/>
    <d v="1899-12-30T15:15:00"/>
    <n v="1700"/>
    <m/>
    <n v="0"/>
    <m/>
    <s v="02|00:20:00|weekdays|True|125"/>
    <n v="5"/>
    <m/>
    <m/>
    <n v="0.3525909620247899"/>
    <x v="4"/>
    <m/>
  </r>
  <r>
    <n v="18481921678"/>
    <x v="1"/>
    <s v="Lombard. Życie pod zastaw"/>
    <s v="Lombard. Życie pod zastaw"/>
    <d v="2023-06-30T00:00:00"/>
    <d v="1899-12-30T15:42:00"/>
    <n v="1700"/>
    <m/>
    <n v="0"/>
    <m/>
    <s v="03|00:10:00|weekdays|False|125"/>
    <n v="6"/>
    <m/>
    <m/>
    <n v="0.40555327373363964"/>
    <x v="4"/>
    <m/>
  </r>
  <r>
    <n v="18481921680"/>
    <x v="1"/>
    <s v="Rodzinny interes"/>
    <s v="Rodzinny interes"/>
    <d v="2023-06-30T00:00:00"/>
    <d v="1899-12-30T16:10:00"/>
    <n v="1300"/>
    <m/>
    <n v="0"/>
    <m/>
    <s v="03|00:10:00|weekdays|False|125"/>
    <n v="6"/>
    <m/>
    <m/>
    <n v="0.3174289740316068"/>
    <x v="4"/>
    <m/>
  </r>
  <r>
    <n v="18481921682"/>
    <x v="1"/>
    <s v="Rodzinny interes"/>
    <s v="Rodzinny interes"/>
    <d v="2023-06-30T00:00:00"/>
    <d v="1899-12-30T16:31:00"/>
    <n v="1300"/>
    <m/>
    <n v="0"/>
    <m/>
    <s v="12|00:20:00|group|False|125"/>
    <n v="16"/>
    <m/>
    <m/>
    <n v="0.33754620448574668"/>
    <x v="4"/>
    <m/>
  </r>
  <r>
    <n v="18481921684"/>
    <x v="1"/>
    <s v="Prawdziwe motywy"/>
    <s v="Prawdziwe motywy"/>
    <d v="2023-06-30T00:00:00"/>
    <d v="1899-12-30T17:10:00"/>
    <n v="2500"/>
    <m/>
    <n v="0"/>
    <m/>
    <s v="06|00:10:00|weekdays|False|124"/>
    <n v="6"/>
    <m/>
    <m/>
    <n v="0.48249730236944394"/>
    <x v="4"/>
    <m/>
  </r>
  <r>
    <n v="18481921686"/>
    <x v="1"/>
    <s v="Prawdziwe motywy"/>
    <s v="Prawdziwe motywy"/>
    <d v="2023-06-30T00:00:00"/>
    <d v="1899-12-30T17:37:00"/>
    <n v="2500"/>
    <m/>
    <n v="0"/>
    <m/>
    <s v="07|00:20:00|weekdays|False|125"/>
    <n v="5"/>
    <m/>
    <m/>
    <n v="0.54582488318976297"/>
    <x v="4"/>
    <m/>
  </r>
  <r>
    <n v="18481921688"/>
    <x v="1"/>
    <s v="Lombard. Życie pod zastaw"/>
    <s v="Lombard. Życie pod zastaw"/>
    <d v="2023-06-30T00:00:00"/>
    <d v="1899-12-30T18:07:00"/>
    <n v="3200"/>
    <m/>
    <n v="0"/>
    <m/>
    <s v="07|00:20:00|weekdays|False|125"/>
    <n v="6"/>
    <m/>
    <m/>
    <n v="0.66773611714956327"/>
    <x v="4"/>
    <m/>
  </r>
  <r>
    <n v="18481921690"/>
    <x v="1"/>
    <s v="Lombard. Życie pod zastaw"/>
    <s v="Lombard. Życie pod zastaw"/>
    <d v="2023-06-30T00:00:00"/>
    <d v="1899-12-30T18:36:00"/>
    <n v="3200"/>
    <m/>
    <n v="0"/>
    <m/>
    <s v="07|00:20:00|weekdays|False|125"/>
    <n v="6"/>
    <m/>
    <m/>
    <n v="0.67870278381622984"/>
    <x v="4"/>
    <m/>
  </r>
  <r>
    <n v="18481921692"/>
    <x v="1"/>
    <s v="Lombard. Życie pod zastaw"/>
    <s v="Lombard. Życie pod zastaw"/>
    <d v="2023-06-30T00:00:00"/>
    <d v="1899-12-30T19:08:00"/>
    <n v="3200"/>
    <m/>
    <n v="0"/>
    <m/>
    <s v="04|00:10:00|weekdays|True|124"/>
    <n v="6"/>
    <m/>
    <m/>
    <n v="0.7600756872662382"/>
    <x v="4"/>
    <m/>
  </r>
  <r>
    <n v="18481921694"/>
    <x v="1"/>
    <s v="Lombard. Życie pod zastaw"/>
    <s v="Lombard. Życie pod zastaw"/>
    <d v="2023-06-30T00:00:00"/>
    <d v="1899-12-30T19:36:00"/>
    <n v="3200"/>
    <m/>
    <n v="0"/>
    <m/>
    <s v="05|00:20:00|weekdays|True|124"/>
    <n v="6"/>
    <m/>
    <m/>
    <n v="0.91996945048289658"/>
    <x v="4"/>
    <m/>
  </r>
  <r>
    <n v="18481921696"/>
    <x v="1"/>
    <s v="Commando: Ostatnia misja"/>
    <s v="Commando: Ostatnia misja"/>
    <d v="2023-06-30T00:00:00"/>
    <d v="1899-12-30T20:19:00"/>
    <n v="6200"/>
    <m/>
    <n v="0"/>
    <m/>
    <s v="03|00:10:00|weekdays|False|125"/>
    <n v="8"/>
    <m/>
    <m/>
    <n v="1.3378766453815094"/>
    <x v="4"/>
    <m/>
  </r>
  <r>
    <n v="18481921697"/>
    <x v="1"/>
    <s v="Commando: Ostatnia misja"/>
    <s v="Commando: Ostatnia misja"/>
    <d v="2023-06-30T00:00:00"/>
    <d v="1899-12-30T20:25:00"/>
    <n v="6200"/>
    <m/>
    <n v="0"/>
    <m/>
    <s v="03|00:10:00|weekdays|False|125"/>
    <n v="6"/>
    <m/>
    <m/>
    <n v="1.2970766453815092"/>
    <x v="4"/>
    <m/>
  </r>
  <r>
    <n v="18481921699"/>
    <x v="1"/>
    <s v="Commando: Ostatnia misja"/>
    <s v="UNKNOWN"/>
    <d v="2023-06-30T00:00:00"/>
    <d v="1899-12-30T21:38:00"/>
    <n v="5600"/>
    <m/>
    <n v="0"/>
    <m/>
    <s v="10|00:10:00|group|False|125"/>
    <n v="9"/>
    <m/>
    <m/>
    <n v="1.1080973253061224"/>
    <x v="4"/>
    <m/>
  </r>
  <r>
    <n v="18481921700"/>
    <x v="1"/>
    <s v="UNKNOWN"/>
    <s v="Gotowy na wszystko"/>
    <d v="2023-06-30T00:00:00"/>
    <d v="1899-12-30T21:44:00"/>
    <n v="5600"/>
    <m/>
    <n v="0"/>
    <m/>
    <s v="10|00:10:00|group|False|125"/>
    <n v="10"/>
    <m/>
    <m/>
    <n v="1.072072880861678"/>
    <x v="4"/>
    <m/>
  </r>
  <r>
    <n v="18481921702"/>
    <x v="1"/>
    <s v="Gotowy na wszystko"/>
    <s v="Gotowy na wszystko"/>
    <d v="2023-06-30T00:00:00"/>
    <d v="1899-12-30T22:20:00"/>
    <n v="5000"/>
    <m/>
    <n v="0"/>
    <m/>
    <s v="03|00:10:00|weekdays|False|125"/>
    <n v="8"/>
    <m/>
    <m/>
    <n v="0.96704124627541066"/>
    <x v="4"/>
    <m/>
  </r>
  <r>
    <n v="18481921703"/>
    <x v="1"/>
    <s v="Gotowy na wszystko"/>
    <s v="Gotowy na wszystko"/>
    <d v="2023-06-30T00:00:00"/>
    <d v="1899-12-30T22:26:00"/>
    <n v="5000"/>
    <m/>
    <n v="0"/>
    <m/>
    <s v="03|00:10:00|weekdays|False|125"/>
    <n v="6"/>
    <m/>
    <m/>
    <n v="1.0157037462754108"/>
    <x v="4"/>
    <m/>
  </r>
  <r>
    <n v="18481921705"/>
    <x v="1"/>
    <s v="Gotowy na wszystko"/>
    <s v="UNKNOWN"/>
    <d v="2023-06-30T00:00:00"/>
    <d v="1899-12-30T23:26:00"/>
    <n v="3300"/>
    <m/>
    <n v="0"/>
    <m/>
    <s v="12|00:20:00|group|False|125"/>
    <n v="7"/>
    <m/>
    <m/>
    <n v="0.6478668762220603"/>
    <x v="4"/>
    <m/>
  </r>
  <r>
    <n v="18481921706"/>
    <x v="1"/>
    <s v="UNKNOWN"/>
    <s v="W sieci kłamstw"/>
    <d v="2023-06-30T00:00:00"/>
    <d v="1899-12-30T23:32:00"/>
    <n v="3100"/>
    <m/>
    <n v="0"/>
    <m/>
    <s v="12|00:20:00|group|False|125"/>
    <n v="9"/>
    <m/>
    <m/>
    <n v="0.61764276539763519"/>
    <x v="4"/>
    <m/>
  </r>
  <r>
    <n v="18481921708"/>
    <x v="1"/>
    <s v="W sieci kłamstw"/>
    <s v="W sieci kłamstw"/>
    <d v="2023-07-01T00:00:00"/>
    <d v="1899-12-30T00:00:00"/>
    <n v="2600"/>
    <m/>
    <n v="0"/>
    <m/>
    <s v="03|00:10:00|weekdays|False|125"/>
    <n v="5"/>
    <m/>
    <m/>
    <n v="0.55903794806321361"/>
    <x v="4"/>
    <m/>
  </r>
  <r>
    <n v="18481921709"/>
    <x v="1"/>
    <s v="W sieci kłamstw"/>
    <s v="W sieci kłamstw"/>
    <d v="2023-07-01T00:00:00"/>
    <d v="1899-12-30T00:06:00"/>
    <n v="2600"/>
    <m/>
    <n v="0"/>
    <m/>
    <s v="07|00:20:00|weekdays|False|125"/>
    <n v="5"/>
    <m/>
    <m/>
    <n v="0.54220267851735349"/>
    <x v="4"/>
    <m/>
  </r>
  <r>
    <n v="18481921711"/>
    <x v="1"/>
    <s v="W sieci kłamstw"/>
    <s v="W sieci kłamstw"/>
    <d v="2023-07-01T00:00:00"/>
    <d v="1899-12-30T01:07:00"/>
    <n v="1500"/>
    <m/>
    <n v="0"/>
    <m/>
    <s v="07|00:20:00|weekdays|False|125"/>
    <n v="7"/>
    <m/>
    <m/>
    <n v="0.34180978705671489"/>
    <x v="4"/>
    <m/>
  </r>
  <r>
    <n v="18481921712"/>
    <x v="1"/>
    <s v="W sieci kłamstw"/>
    <s v="W sieci kłamstw"/>
    <d v="2023-07-01T00:00:00"/>
    <d v="1899-12-30T01:14:00"/>
    <n v="1500"/>
    <m/>
    <n v="0"/>
    <m/>
    <s v="07|00:20:00|weekdays|False|125"/>
    <n v="7"/>
    <m/>
    <m/>
    <n v="0.34180978705671489"/>
    <x v="4"/>
    <m/>
  </r>
  <r>
    <n v="18481921714"/>
    <x v="1"/>
    <s v="Menu na miarę"/>
    <s v="Menu na miarę"/>
    <d v="2023-07-01T00:00:00"/>
    <d v="1899-12-30T02:06:00"/>
    <n v="1000"/>
    <m/>
    <n v="0"/>
    <m/>
    <s v="06|00:10:00|weekdays|False|124"/>
    <n v="5"/>
    <m/>
    <m/>
    <n v="0.22581225428111093"/>
    <x v="4"/>
    <m/>
  </r>
  <r>
    <n v="18481921715"/>
    <x v="1"/>
    <s v="Menu na miarę"/>
    <s v="Menu na miarę"/>
    <d v="2023-07-01T00:00:00"/>
    <d v="1899-12-30T02:13:00"/>
    <n v="1000"/>
    <m/>
    <n v="0"/>
    <m/>
    <s v="06|00:10:00|weekdays|False|124"/>
    <n v="5"/>
    <m/>
    <m/>
    <n v="0.20649225428111093"/>
    <x v="4"/>
    <m/>
  </r>
  <r>
    <n v="18481921720"/>
    <x v="1"/>
    <s v="Dyżur"/>
    <s v="Dyżur"/>
    <d v="2023-07-01T00:00:00"/>
    <d v="1899-12-30T03:04:00"/>
    <n v="600"/>
    <m/>
    <n v="0"/>
    <m/>
    <s v="36|00:30:00|group|False|123"/>
    <n v="4"/>
    <m/>
    <m/>
    <n v="0.12925806031234549"/>
    <x v="4"/>
    <m/>
  </r>
  <r>
    <n v="18481921721"/>
    <x v="1"/>
    <s v="Dyżur"/>
    <s v="Dyżur"/>
    <d v="2023-07-01T00:00:00"/>
    <d v="1899-12-30T03:10:00"/>
    <n v="600"/>
    <m/>
    <n v="0"/>
    <m/>
    <s v="07|00:20:00|weekdays|False|125"/>
    <n v="5"/>
    <m/>
    <m/>
    <n v="0.1211467719655431"/>
    <x v="4"/>
    <m/>
  </r>
  <r>
    <n v="18481921724"/>
    <x v="1"/>
    <s v="Menu na miarę"/>
    <s v="Menu na miarę"/>
    <d v="2023-07-01T00:00:00"/>
    <d v="1899-12-30T04:18:00"/>
    <n v="700"/>
    <m/>
    <n v="0"/>
    <m/>
    <s v="06|00:10:00|weekdays|False|124"/>
    <n v="5"/>
    <m/>
    <m/>
    <n v="0.10167257799677766"/>
    <x v="4"/>
    <m/>
  </r>
  <r>
    <n v="18481921725"/>
    <x v="1"/>
    <s v="Menu na miarę"/>
    <s v="Menu na miarę"/>
    <d v="2023-07-01T00:00:00"/>
    <d v="1899-12-30T04:24:00"/>
    <n v="700"/>
    <m/>
    <n v="0"/>
    <m/>
    <s v="16|00:20:00|weekdays|False|124"/>
    <n v="6"/>
    <m/>
    <m/>
    <n v="0.12246462081135377"/>
    <x v="4"/>
    <m/>
  </r>
  <r>
    <n v="18481921730"/>
    <x v="1"/>
    <s v="Dyżur"/>
    <s v="Dyżur"/>
    <d v="2023-07-01T00:00:00"/>
    <d v="1899-12-30T05:12:00"/>
    <n v="600"/>
    <m/>
    <n v="0"/>
    <m/>
    <s v="06|00:10:00|weekdays|False|124"/>
    <n v="8"/>
    <m/>
    <m/>
    <n v="0.10487435256866656"/>
    <x v="4"/>
    <m/>
  </r>
  <r>
    <n v="18481921731"/>
    <x v="1"/>
    <s v="Dyżur"/>
    <s v="Dyżur"/>
    <d v="2023-07-01T00:00:00"/>
    <d v="1899-12-30T05:18:00"/>
    <n v="600"/>
    <m/>
    <n v="0"/>
    <m/>
    <s v="06|00:10:00|weekdays|False|124"/>
    <n v="6"/>
    <m/>
    <m/>
    <n v="0.10813268590199988"/>
    <x v="4"/>
    <m/>
  </r>
  <r>
    <n v="-767045300"/>
    <x v="2"/>
    <s v="UNKNOWN"/>
    <s v="Ukryta prawda"/>
    <d v="2023-06-01T00:00:00"/>
    <d v="1899-12-30T06:03:00"/>
    <n v="2200"/>
    <m/>
    <n v="0"/>
    <m/>
    <s v="04|00:10:00|weekdays|True|124"/>
    <n v="6"/>
    <m/>
    <m/>
    <n v="0.14805334986480004"/>
    <x v="0"/>
    <m/>
  </r>
  <r>
    <n v="-767045302"/>
    <x v="2"/>
    <s v="Ukryta prawda /1"/>
    <s v="Ukryta prawda /1"/>
    <d v="2023-06-01T00:00:00"/>
    <d v="1899-12-30T06:15:00"/>
    <n v="2400"/>
    <m/>
    <n v="0"/>
    <m/>
    <s v="06|00:10:00|weekdays|False|124"/>
    <n v="8"/>
    <m/>
    <m/>
    <n v="0.18402267607061262"/>
    <x v="0"/>
    <m/>
  </r>
  <r>
    <n v="-767045305"/>
    <x v="2"/>
    <s v="Ukryta prawda /2"/>
    <s v="Ukryta prawda /2"/>
    <d v="2023-06-01T00:00:00"/>
    <d v="1899-12-30T06:39:00"/>
    <n v="3300"/>
    <m/>
    <n v="0"/>
    <m/>
    <s v="06|00:10:00|weekdays|False|124"/>
    <n v="6"/>
    <m/>
    <m/>
    <n v="0.31263951293042569"/>
    <x v="0"/>
    <m/>
  </r>
  <r>
    <n v="-767045310"/>
    <x v="2"/>
    <s v="UNKNOWN"/>
    <s v="Kuchenne rewolucje 14"/>
    <d v="2023-06-01T00:00:00"/>
    <d v="1899-12-30T07:08:00"/>
    <n v="5200"/>
    <m/>
    <n v="0"/>
    <m/>
    <s v="05|00:20:00|weekdays|True|124"/>
    <n v="7"/>
    <m/>
    <m/>
    <n v="0.4246363168820832"/>
    <x v="0"/>
    <m/>
  </r>
  <r>
    <n v="-767045312"/>
    <x v="2"/>
    <s v="Kuchenne rewolucje 14 /1"/>
    <s v="Kuchenne rewolucje 14 /1"/>
    <d v="2023-06-01T00:00:00"/>
    <d v="1899-12-30T07:15:00"/>
    <n v="5200"/>
    <m/>
    <n v="0"/>
    <m/>
    <s v="06|00:10:00|weekdays|False|124"/>
    <n v="6"/>
    <m/>
    <m/>
    <n v="0.47154913148632732"/>
    <x v="0"/>
    <m/>
  </r>
  <r>
    <n v="-767045315"/>
    <x v="2"/>
    <s v="Kuchenne rewolucje 14 /2"/>
    <s v="Kuchenne rewolucje 14 /2"/>
    <d v="2023-06-01T00:00:00"/>
    <d v="1899-12-30T07:38:00"/>
    <n v="5200"/>
    <m/>
    <n v="0"/>
    <m/>
    <s v="03|00:10:00|weekdays|False|125"/>
    <n v="5"/>
    <m/>
    <m/>
    <n v="0.56450791560796376"/>
    <x v="0"/>
    <m/>
  </r>
  <r>
    <n v="-767045317"/>
    <x v="2"/>
    <s v="UNKNOWN"/>
    <s v="Dzień dobry tvn"/>
    <d v="2023-06-01T00:00:00"/>
    <d v="1899-12-30T07:55:00"/>
    <n v="4800"/>
    <m/>
    <n v="0"/>
    <m/>
    <s v="01|00:10:00|weekdays|True|125"/>
    <n v="6"/>
    <m/>
    <m/>
    <n v="0.4918394731599553"/>
    <x v="0"/>
    <m/>
  </r>
  <r>
    <n v="-767045320"/>
    <x v="2"/>
    <s v="Dzień dobry tvn /1"/>
    <s v="Dzień dobry tvn /1"/>
    <d v="2023-06-01T00:00:00"/>
    <d v="1899-12-30T08:15:00"/>
    <n v="5000"/>
    <m/>
    <n v="0"/>
    <m/>
    <s v="08|00:30:00|weekdays|True|125"/>
    <n v="6"/>
    <m/>
    <m/>
    <n v="0.62133978332884621"/>
    <x v="0"/>
    <m/>
  </r>
  <r>
    <n v="-767045326"/>
    <x v="2"/>
    <s v="Dzień dobry tvn /2"/>
    <s v="Dzień dobry tvn /2"/>
    <d v="2023-06-01T00:00:00"/>
    <d v="1899-12-30T08:44:00"/>
    <n v="5600"/>
    <m/>
    <n v="0"/>
    <m/>
    <s v="08|00:30:00|weekdays|True|125"/>
    <n v="5"/>
    <m/>
    <m/>
    <n v="0.70742055732830778"/>
    <x v="0"/>
    <m/>
  </r>
  <r>
    <n v="-767045328"/>
    <x v="2"/>
    <s v="Dzień dobry tvn /3"/>
    <s v="Dzień dobry tvn /3"/>
    <d v="2023-06-01T00:00:00"/>
    <d v="1899-12-30T09:15:00"/>
    <n v="6300"/>
    <m/>
    <n v="0"/>
    <m/>
    <s v="09|00:10:00|group|True|125"/>
    <n v="9"/>
    <m/>
    <m/>
    <n v="0.77816172930333427"/>
    <x v="0"/>
    <m/>
  </r>
  <r>
    <n v="-767045334"/>
    <x v="2"/>
    <s v="Dzień dobry tvn /4"/>
    <s v="Dzień dobry tvn /4"/>
    <d v="2023-06-01T00:00:00"/>
    <d v="1899-12-30T09:44:00"/>
    <n v="6700"/>
    <m/>
    <n v="0"/>
    <m/>
    <s v="08|00:30:00|weekdays|True|125"/>
    <n v="5"/>
    <m/>
    <m/>
    <n v="0.83201030966065403"/>
    <x v="0"/>
    <m/>
  </r>
  <r>
    <n v="-767045336"/>
    <x v="2"/>
    <s v="Dzień dobry tvn /5"/>
    <s v="Dzień dobry tvn /5"/>
    <d v="2023-06-01T00:00:00"/>
    <d v="1899-12-30T10:16:00"/>
    <n v="7300"/>
    <m/>
    <n v="0"/>
    <m/>
    <s v="08|00:30:00|weekdays|True|125"/>
    <n v="6"/>
    <m/>
    <m/>
    <n v="0.76509108366011547"/>
    <x v="0"/>
    <m/>
  </r>
  <r>
    <n v="-767045342"/>
    <x v="2"/>
    <s v="Dzień dobry tvn /6"/>
    <s v="Dzień dobry tvn /6"/>
    <d v="2023-06-01T00:00:00"/>
    <d v="1899-12-30T10:47:00"/>
    <n v="6700"/>
    <m/>
    <n v="0"/>
    <m/>
    <s v="08|00:30:00|weekdays|True|125"/>
    <n v="6"/>
    <m/>
    <m/>
    <n v="0.71096030966065393"/>
    <x v="0"/>
    <m/>
  </r>
  <r>
    <n v="-767045349"/>
    <x v="2"/>
    <s v="Dzień dobry tvn /7"/>
    <s v="UNKNOWN"/>
    <d v="2023-06-01T00:00:00"/>
    <d v="1899-12-30T11:20:00"/>
    <n v="6400"/>
    <m/>
    <n v="0"/>
    <m/>
    <s v="03|00:10:00|weekdays|False|125"/>
    <n v="7"/>
    <m/>
    <m/>
    <n v="0.61241677525375748"/>
    <x v="0"/>
    <m/>
  </r>
  <r>
    <n v="-767045352"/>
    <x v="2"/>
    <s v="UNKNOWN"/>
    <s v="Ukryta prawda"/>
    <d v="2023-06-01T00:00:00"/>
    <d v="1899-12-30T11:25:00"/>
    <n v="6200"/>
    <m/>
    <n v="0"/>
    <m/>
    <s v="03|00:10:00|weekdays|False|125"/>
    <n v="6"/>
    <m/>
    <m/>
    <n v="0.59974482245564908"/>
    <x v="0"/>
    <m/>
  </r>
  <r>
    <n v="-767045354"/>
    <x v="2"/>
    <s v="Ukryta prawda /1"/>
    <s v="Ukryta prawda /1"/>
    <d v="2023-06-01T00:00:00"/>
    <d v="1899-12-30T11:38:00"/>
    <n v="6000"/>
    <m/>
    <n v="0"/>
    <m/>
    <s v="07|00:20:00|weekdays|False|125"/>
    <n v="6"/>
    <m/>
    <m/>
    <n v="0.55468897369178094"/>
    <x v="0"/>
    <m/>
  </r>
  <r>
    <n v="-767045357"/>
    <x v="2"/>
    <s v="Ukryta prawda /2"/>
    <s v="Ukryta prawda /2"/>
    <d v="2023-06-01T00:00:00"/>
    <d v="1899-12-30T12:08:00"/>
    <n v="5700"/>
    <m/>
    <n v="0"/>
    <m/>
    <s v="03|00:10:00|weekdays|False|125"/>
    <n v="6"/>
    <m/>
    <m/>
    <n v="0.50996136903180644"/>
    <x v="0"/>
    <m/>
  </r>
  <r>
    <n v="-767045360"/>
    <x v="2"/>
    <s v="UNKNOWN"/>
    <s v="Kuchenne rewolucje 11"/>
    <d v="2023-06-01T00:00:00"/>
    <d v="1899-12-30T12:28:00"/>
    <n v="6900"/>
    <m/>
    <n v="0"/>
    <m/>
    <s v="09|00:10:00|group|True|125"/>
    <n v="9"/>
    <m/>
    <m/>
    <n v="0.60356760828460432"/>
    <x v="0"/>
    <m/>
  </r>
  <r>
    <n v="-767045362"/>
    <x v="2"/>
    <s v="Kuchenne rewolucje 11 /1"/>
    <s v="Kuchenne rewolucje 11 /1"/>
    <d v="2023-06-01T00:00:00"/>
    <d v="1899-12-30T12:45:00"/>
    <n v="6300"/>
    <m/>
    <n v="0"/>
    <m/>
    <s v="03|00:10:00|weekdays|False|125"/>
    <n v="8"/>
    <m/>
    <m/>
    <n v="0.6178290131404176"/>
    <x v="0"/>
    <m/>
  </r>
  <r>
    <n v="-767045365"/>
    <x v="2"/>
    <s v="Kuchenne rewolucje 11 /2"/>
    <s v="Kuchenne rewolucje 11 /2"/>
    <d v="2023-06-01T00:00:00"/>
    <d v="1899-12-30T13:13:00"/>
    <n v="6900"/>
    <m/>
    <n v="0"/>
    <m/>
    <s v="03|00:10:00|weekdays|False|125"/>
    <n v="6"/>
    <m/>
    <m/>
    <n v="0.67767165724902878"/>
    <x v="0"/>
    <m/>
  </r>
  <r>
    <n v="-767045368"/>
    <x v="2"/>
    <s v="UNKNOWN"/>
    <s v="Szpital"/>
    <d v="2023-06-01T00:00:00"/>
    <d v="1899-12-30T13:34:00"/>
    <n v="6100"/>
    <m/>
    <n v="0"/>
    <m/>
    <s v="09|00:10:00|group|True|125"/>
    <n v="9"/>
    <m/>
    <m/>
    <n v="0.57187088075402215"/>
    <x v="0"/>
    <m/>
  </r>
  <r>
    <n v="-767045370"/>
    <x v="2"/>
    <s v="Szpital /1"/>
    <s v="Szpital /1"/>
    <d v="2023-06-01T00:00:00"/>
    <d v="1899-12-30T13:50:00"/>
    <n v="6200"/>
    <m/>
    <n v="0"/>
    <m/>
    <s v="03|00:10:00|weekdays|False|125"/>
    <n v="6"/>
    <m/>
    <m/>
    <n v="0.66009482245564899"/>
    <x v="0"/>
    <m/>
  </r>
  <r>
    <n v="-767045372"/>
    <x v="2"/>
    <s v="Szpital /2"/>
    <s v="Szpital /2"/>
    <d v="2023-06-01T00:00:00"/>
    <d v="1899-12-30T14:17:00"/>
    <n v="6100"/>
    <m/>
    <n v="0"/>
    <m/>
    <s v="07|00:20:00|weekdays|False|125"/>
    <n v="6"/>
    <m/>
    <m/>
    <n v="0.62870240103108843"/>
    <x v="0"/>
    <m/>
  </r>
  <r>
    <n v="-767045375"/>
    <x v="2"/>
    <s v="UNKNOWN"/>
    <s v="Ukryta prawda"/>
    <d v="2023-06-01T00:00:00"/>
    <d v="1899-12-30T14:37:00"/>
    <n v="6600"/>
    <m/>
    <n v="0"/>
    <m/>
    <s v="07|00:20:00|weekdays|False|125"/>
    <n v="6"/>
    <m/>
    <m/>
    <n v="0.69796953772762571"/>
    <x v="0"/>
    <m/>
  </r>
  <r>
    <n v="-767045377"/>
    <x v="2"/>
    <s v="Ukryta prawda /1"/>
    <s v="Ukryta prawda /1"/>
    <d v="2023-06-01T00:00:00"/>
    <d v="1899-12-30T14:55:00"/>
    <n v="6500"/>
    <m/>
    <n v="0"/>
    <m/>
    <s v="10|00:10:00|group|False|125"/>
    <n v="12"/>
    <m/>
    <m/>
    <n v="0.64537732626668198"/>
    <x v="0"/>
    <m/>
  </r>
  <r>
    <n v="-767045380"/>
    <x v="2"/>
    <s v="Ukryta prawda /2"/>
    <s v="Ukryta prawda /2"/>
    <d v="2023-06-01T00:00:00"/>
    <d v="1899-12-30T15:23:00"/>
    <n v="6700"/>
    <m/>
    <n v="0"/>
    <m/>
    <s v="06|00:10:00|weekdays|False|124"/>
    <n v="7"/>
    <m/>
    <m/>
    <n v="0.7542168754590316"/>
    <x v="0"/>
    <m/>
  </r>
  <r>
    <n v="-767045382"/>
    <x v="2"/>
    <s v="Ukryta prawda /3"/>
    <s v="Ukryta prawda /3"/>
    <d v="2023-06-01T00:00:00"/>
    <d v="1899-12-30T15:27:00"/>
    <n v="6700"/>
    <m/>
    <n v="0"/>
    <m/>
    <s v="06|00:10:00|weekdays|False|124"/>
    <n v="7"/>
    <m/>
    <m/>
    <n v="0.7542168754590316"/>
    <x v="0"/>
    <m/>
  </r>
  <r>
    <n v="-767045384"/>
    <x v="2"/>
    <s v="UNKNOWN"/>
    <s v="Kuchenne rewolucje 14"/>
    <d v="2023-06-01T00:00:00"/>
    <d v="1899-12-30T15:45:00"/>
    <n v="9000"/>
    <m/>
    <n v="0"/>
    <m/>
    <s v="09|00:10:00|group|True|125"/>
    <n v="8"/>
    <m/>
    <m/>
    <n v="0.83948818471904907"/>
    <x v="0"/>
    <m/>
  </r>
  <r>
    <n v="-767045386"/>
    <x v="2"/>
    <s v="Kuchenne rewolucje 14 /1"/>
    <s v="Kuchenne rewolucje 14 /1"/>
    <d v="2023-06-01T00:00:00"/>
    <d v="1899-12-30T16:00:00"/>
    <n v="10200"/>
    <m/>
    <n v="0"/>
    <m/>
    <s v="06|00:10:00|weekdays|False|124"/>
    <n v="5"/>
    <m/>
    <m/>
    <n v="0.88950637330010374"/>
    <x v="0"/>
    <m/>
  </r>
  <r>
    <n v="-767045388"/>
    <x v="2"/>
    <s v="Kuchenne rewolucje 14 /2"/>
    <s v="Kuchenne rewolucje 14 /2"/>
    <d v="2023-06-01T00:00:00"/>
    <d v="1899-12-30T16:06:00"/>
    <n v="10200"/>
    <m/>
    <n v="0"/>
    <m/>
    <s v="07|00:20:00|weekdays|False|125"/>
    <n v="6"/>
    <m/>
    <m/>
    <n v="0.93568625527602767"/>
    <x v="0"/>
    <m/>
  </r>
  <r>
    <n v="-767045390"/>
    <x v="2"/>
    <s v="Kuchenne rewolucje 14 /3"/>
    <s v="Kuchenne rewolucje 14 /3"/>
    <d v="2023-06-01T00:00:00"/>
    <d v="1899-12-30T16:30:00"/>
    <n v="10100"/>
    <m/>
    <n v="0"/>
    <m/>
    <s v="07|00:20:00|weekdays|False|125"/>
    <n v="8"/>
    <m/>
    <m/>
    <n v="0.9355019946033869"/>
    <x v="0"/>
    <m/>
  </r>
  <r>
    <n v="-767045392"/>
    <x v="2"/>
    <s v="Kuchenne rewolucje 14 /4"/>
    <s v="Kuchenne rewolucje 14 /4"/>
    <d v="2023-06-01T00:00:00"/>
    <d v="1899-12-30T16:35:00"/>
    <n v="10100"/>
    <m/>
    <n v="0"/>
    <m/>
    <s v="03|00:10:00|weekdays|False|125"/>
    <n v="7"/>
    <m/>
    <m/>
    <n v="0.92972290201876473"/>
    <x v="0"/>
    <m/>
  </r>
  <r>
    <n v="-767045394"/>
    <x v="2"/>
    <s v="Tajemnice miłości /1"/>
    <s v="Tajemnice miłości /1"/>
    <d v="2023-06-01T00:00:00"/>
    <d v="1899-12-30T17:05:00"/>
    <n v="9700"/>
    <m/>
    <n v="0"/>
    <m/>
    <s v="03|00:10:00|weekdays|False|125"/>
    <n v="6"/>
    <m/>
    <m/>
    <n v="0.82532899642254764"/>
    <x v="0"/>
    <m/>
  </r>
  <r>
    <n v="-767045396"/>
    <x v="2"/>
    <s v="Tajemnice miłości /2"/>
    <s v="Tajemnice miłości /2"/>
    <d v="2023-06-01T00:00:00"/>
    <d v="1899-12-30T17:09:00"/>
    <n v="9700"/>
    <m/>
    <n v="0"/>
    <m/>
    <s v="07|00:20:00|weekdays|False|125"/>
    <n v="7"/>
    <m/>
    <m/>
    <n v="0.84325483286520464"/>
    <x v="0"/>
    <m/>
  </r>
  <r>
    <n v="-767045398"/>
    <x v="2"/>
    <s v="Tajemnice miłości /3"/>
    <s v="Tajemnice miłości /3"/>
    <d v="2023-06-01T00:00:00"/>
    <d v="1899-12-30T17:33:00"/>
    <n v="10300"/>
    <m/>
    <n v="0"/>
    <m/>
    <s v="03|00:10:00|weekdays|False|125"/>
    <n v="6"/>
    <m/>
    <m/>
    <n v="0.91980914053115881"/>
    <x v="0"/>
    <m/>
  </r>
  <r>
    <n v="-767045400"/>
    <x v="2"/>
    <s v="Tajemnice miłości /4"/>
    <s v="Tajemnice miłości /4"/>
    <d v="2023-06-01T00:00:00"/>
    <d v="1899-12-30T17:36:00"/>
    <n v="10300"/>
    <m/>
    <n v="0"/>
    <m/>
    <s v="03|00:10:00|weekdays|False|125"/>
    <n v="6"/>
    <m/>
    <m/>
    <n v="0.91980914053115881"/>
    <x v="0"/>
    <m/>
  </r>
  <r>
    <n v="-767045402"/>
    <x v="2"/>
    <s v="Ukryta prawda /1"/>
    <s v="Ukryta prawda /1"/>
    <d v="2023-06-01T00:00:00"/>
    <d v="1899-12-30T18:03:00"/>
    <n v="20100"/>
    <m/>
    <n v="0"/>
    <m/>
    <s v="03|00:10:00|weekdays|False|125"/>
    <n v="6"/>
    <m/>
    <m/>
    <n v="1.6775848276384753"/>
    <x v="0"/>
    <m/>
  </r>
  <r>
    <n v="-767045405"/>
    <x v="2"/>
    <s v="Ukryta prawda /2"/>
    <s v="Ukryta prawda /2"/>
    <d v="2023-06-01T00:00:00"/>
    <d v="1899-12-30T18:33:00"/>
    <n v="20400"/>
    <m/>
    <n v="0"/>
    <m/>
    <s v="03|00:10:00|weekdays|False|125"/>
    <n v="6"/>
    <m/>
    <m/>
    <n v="1.9526248996927806"/>
    <x v="0"/>
    <m/>
  </r>
  <r>
    <n v="-767045407"/>
    <x v="2"/>
    <s v="UNKNOWN"/>
    <s v="Fakty"/>
    <d v="2023-06-01T00:00:00"/>
    <d v="1899-12-30T18:54:00"/>
    <n v="33400"/>
    <m/>
    <n v="0"/>
    <m/>
    <s v="01|00:10:00|weekdays|True|125"/>
    <n v="6"/>
    <m/>
    <m/>
    <n v="3.124699667404689"/>
    <x v="0"/>
    <m/>
  </r>
  <r>
    <n v="-767045408"/>
    <x v="2"/>
    <s v="Fakty /1"/>
    <s v="UNKNOWN"/>
    <d v="2023-06-01T00:00:00"/>
    <d v="1899-12-30T19:31:00"/>
    <n v="52800"/>
    <m/>
    <n v="0"/>
    <m/>
    <s v="01|00:10:00|weekdays|True|125"/>
    <n v="12"/>
    <m/>
    <m/>
    <n v="4.4699258714261747"/>
    <x v="0"/>
    <m/>
  </r>
  <r>
    <n v="-767045409"/>
    <x v="2"/>
    <s v="UNKNOWN"/>
    <s v="Sport"/>
    <d v="2023-06-01T00:00:00"/>
    <d v="1899-12-30T19:32:00"/>
    <n v="41600"/>
    <m/>
    <n v="0"/>
    <m/>
    <s v="01|00:10:00|weekdays|True|125"/>
    <n v="11"/>
    <m/>
    <m/>
    <n v="3.9796208885984004"/>
    <x v="0"/>
    <m/>
  </r>
  <r>
    <n v="-767045415"/>
    <x v="2"/>
    <s v="UNKNOWN"/>
    <s v="Pogoda"/>
    <d v="2023-06-01T00:00:00"/>
    <d v="1899-12-30T19:42:00"/>
    <n v="37400"/>
    <m/>
    <n v="0"/>
    <m/>
    <s v="03|00:10:00|weekdays|False|125"/>
    <n v="6"/>
    <m/>
    <m/>
    <n v="3.5356123161034314"/>
    <x v="0"/>
    <m/>
  </r>
  <r>
    <n v="-767045419"/>
    <x v="2"/>
    <s v="UNKNOWN"/>
    <s v="Uwaga!"/>
    <d v="2023-06-01T00:00:00"/>
    <d v="1899-12-30T19:49:00"/>
    <n v="34400"/>
    <m/>
    <n v="0"/>
    <m/>
    <s v="01|00:10:00|weekdays|True|125"/>
    <n v="6"/>
    <m/>
    <m/>
    <n v="3.1238162243130132"/>
    <x v="0"/>
    <m/>
  </r>
  <r>
    <n v="-767045423"/>
    <x v="2"/>
    <s v="Na wspólnej 21 /1"/>
    <s v="Na wspólnej 21 /1"/>
    <d v="2023-06-01T00:00:00"/>
    <d v="1899-12-30T20:30:00"/>
    <n v="28600"/>
    <m/>
    <n v="0"/>
    <m/>
    <s v="03|00:10:00|weekdays|False|125"/>
    <n v="6"/>
    <m/>
    <m/>
    <n v="2.6182535358438006"/>
    <x v="0"/>
    <m/>
  </r>
  <r>
    <n v="-767045425"/>
    <x v="2"/>
    <s v="Na wspólnej 21 /2"/>
    <s v="Na wspólnej 21 /2"/>
    <d v="2023-06-01T00:00:00"/>
    <d v="1899-12-30T20:36:00"/>
    <n v="28600"/>
    <m/>
    <n v="0"/>
    <m/>
    <s v="03|00:10:00|weekdays|False|125"/>
    <n v="11"/>
    <m/>
    <m/>
    <n v="2.6678626267528913"/>
    <x v="0"/>
    <m/>
  </r>
  <r>
    <n v="-767045427"/>
    <x v="2"/>
    <s v="UNKNOWN"/>
    <s v="Milionerzy"/>
    <d v="2023-06-01T00:00:00"/>
    <d v="1899-12-30T20:49:00"/>
    <n v="35500"/>
    <m/>
    <n v="0"/>
    <m/>
    <s v="01|00:10:00|weekdays|True|125"/>
    <n v="5"/>
    <m/>
    <m/>
    <n v="2.8023711035788366"/>
    <x v="0"/>
    <m/>
  </r>
  <r>
    <n v="-767045429"/>
    <x v="2"/>
    <s v="Milionerzy /1"/>
    <s v="Milionerzy /1"/>
    <d v="2023-06-01T00:00:00"/>
    <d v="1899-12-30T21:05:00"/>
    <n v="42500"/>
    <m/>
    <n v="0"/>
    <m/>
    <s v="05|00:20:00|weekdays|True|124"/>
    <n v="6"/>
    <m/>
    <m/>
    <n v="3.2901732858723376"/>
    <x v="0"/>
    <m/>
  </r>
  <r>
    <n v="-767045431"/>
    <x v="2"/>
    <s v="Milionerzy /2"/>
    <s v="Milionerzy /2"/>
    <d v="2023-06-01T00:00:00"/>
    <d v="1899-12-30T21:09:00"/>
    <n v="42500"/>
    <m/>
    <n v="0"/>
    <m/>
    <s v="03|00:10:00|weekdays|False|125"/>
    <n v="10"/>
    <m/>
    <m/>
    <n v="3.720913541026627"/>
    <x v="0"/>
    <m/>
  </r>
  <r>
    <n v="-767045433"/>
    <x v="2"/>
    <s v="Milionerzy /3"/>
    <s v="Milionerzy /3"/>
    <d v="2023-06-01T00:00:00"/>
    <d v="1899-12-30T21:34:00"/>
    <n v="37400"/>
    <m/>
    <n v="0"/>
    <m/>
    <s v="03|00:10:00|weekdays|False|125"/>
    <n v="5"/>
    <m/>
    <m/>
    <n v="3.2794223161034313"/>
    <x v="0"/>
    <m/>
  </r>
  <r>
    <n v="-767045434"/>
    <x v="2"/>
    <s v="Milionerzy /4"/>
    <s v="Milionerzy /4"/>
    <d v="2023-06-01T00:00:00"/>
    <d v="1899-12-30T21:39:00"/>
    <n v="37400"/>
    <m/>
    <n v="0"/>
    <m/>
    <s v="07|00:20:00|weekdays|False|125"/>
    <n v="10"/>
    <m/>
    <m/>
    <n v="3.2291151582343236"/>
    <x v="0"/>
    <m/>
  </r>
  <r>
    <n v="-767045436"/>
    <x v="2"/>
    <s v="Kuchenne rewolucje 24 /1"/>
    <s v="Kuchenne rewolucje 24 /1"/>
    <d v="2023-06-01T00:00:00"/>
    <d v="1899-12-30T22:19:00"/>
    <n v="32400"/>
    <m/>
    <n v="0"/>
    <m/>
    <s v="03|00:10:00|weekdays|False|125"/>
    <n v="10"/>
    <m/>
    <m/>
    <n v="3.0721277818650048"/>
    <x v="0"/>
    <m/>
  </r>
  <r>
    <n v="-767045438"/>
    <x v="2"/>
    <s v="Kuchenne rewolucje 24 /2"/>
    <s v="Kuchenne rewolucje 24 /2"/>
    <d v="2023-06-01T00:00:00"/>
    <d v="1899-12-30T22:23:00"/>
    <n v="32400"/>
    <m/>
    <n v="0"/>
    <m/>
    <s v="03|00:10:00|weekdays|False|125"/>
    <n v="7"/>
    <m/>
    <m/>
    <n v="3.0400706390078618"/>
    <x v="0"/>
    <m/>
  </r>
  <r>
    <n v="-767045440"/>
    <x v="2"/>
    <s v="Kuchenne rewolucje 24 /3"/>
    <s v="Kuchenne rewolucje 24 /3"/>
    <d v="2023-06-01T00:00:00"/>
    <d v="1899-12-30T22:48:00"/>
    <n v="30300"/>
    <m/>
    <n v="0"/>
    <m/>
    <s v="13|00:30:00|weekdays|False|125"/>
    <n v="5"/>
    <m/>
    <m/>
    <n v="2.8158661502257596"/>
    <x v="0"/>
    <m/>
  </r>
  <r>
    <n v="-767045442"/>
    <x v="2"/>
    <s v="Kuchenne rewolucje 24 /4"/>
    <s v="Kuchenne rewolucje 24 /4"/>
    <d v="2023-06-01T00:00:00"/>
    <d v="1899-12-30T22:52:00"/>
    <n v="30300"/>
    <m/>
    <n v="0"/>
    <m/>
    <s v="13|00:30:00|weekdays|False|125"/>
    <n v="5"/>
    <m/>
    <m/>
    <n v="2.8158661502257596"/>
    <x v="0"/>
    <m/>
  </r>
  <r>
    <n v="-767045443"/>
    <x v="2"/>
    <s v="UNKNOWN"/>
    <s v="Bokser"/>
    <d v="2023-06-01T00:00:00"/>
    <d v="1899-12-30T23:08:00"/>
    <n v="15000"/>
    <m/>
    <n v="0"/>
    <m/>
    <s v="10|00:10:00|group|False|125"/>
    <n v="5"/>
    <m/>
    <m/>
    <n v="1.2366245990769584"/>
    <x v="0"/>
    <m/>
  </r>
  <r>
    <n v="-767045445"/>
    <x v="2"/>
    <s v="Bokser /1"/>
    <s v="Bokser /1"/>
    <d v="2023-06-01T00:00:00"/>
    <d v="1899-12-30T23:37:00"/>
    <n v="9300"/>
    <m/>
    <n v="0"/>
    <m/>
    <s v="12|00:20:00|group|False|125"/>
    <n v="6"/>
    <m/>
    <m/>
    <n v="0.81412191809438073"/>
    <x v="0"/>
    <m/>
  </r>
  <r>
    <n v="-767045448"/>
    <x v="2"/>
    <s v="Bokser /2"/>
    <s v="Bokser /2"/>
    <d v="2023-06-02T00:00:00"/>
    <d v="1899-12-30T00:23:00"/>
    <n v="3300"/>
    <m/>
    <n v="0"/>
    <m/>
    <s v="07|00:20:00|weekdays|False|125"/>
    <n v="10"/>
    <m/>
    <m/>
    <n v="0.47784310219714615"/>
    <x v="0"/>
    <m/>
  </r>
  <r>
    <n v="-767045450"/>
    <x v="2"/>
    <s v="Bokser /3"/>
    <s v="Bokser /3"/>
    <d v="2023-06-02T00:00:00"/>
    <d v="1899-12-30T00:31:00"/>
    <n v="2700"/>
    <m/>
    <n v="0"/>
    <m/>
    <s v="10|00:10:00|group|False|125"/>
    <n v="6"/>
    <m/>
    <m/>
    <n v="0.29156442783385245"/>
    <x v="0"/>
    <m/>
  </r>
  <r>
    <n v="-767045451"/>
    <x v="2"/>
    <s v="UNKNOWN"/>
    <s v="Kuloodporni"/>
    <d v="2023-06-02T00:00:00"/>
    <d v="1899-12-30T01:08:00"/>
    <n v="1200"/>
    <m/>
    <n v="0"/>
    <m/>
    <s v="07|00:20:00|weekdays|False|125"/>
    <n v="7"/>
    <m/>
    <m/>
    <n v="0.2187468423574038"/>
    <x v="0"/>
    <m/>
  </r>
  <r>
    <n v="-767045453"/>
    <x v="2"/>
    <s v="Kuloodporni /1"/>
    <s v="Kuloodporni /1"/>
    <d v="2023-06-02T00:00:00"/>
    <d v="1899-12-30T01:54:00"/>
    <n v="900"/>
    <m/>
    <n v="0"/>
    <m/>
    <s v="12|00:20:00|group|False|125"/>
    <n v="10"/>
    <m/>
    <m/>
    <n v="0.1106614759446175"/>
    <x v="0"/>
    <m/>
  </r>
  <r>
    <n v="-767045454"/>
    <x v="2"/>
    <s v="Kuloodporni /2"/>
    <s v="Kuloodporni /2"/>
    <d v="2023-06-02T00:00:00"/>
    <d v="1899-12-30T02:00:00"/>
    <n v="900"/>
    <m/>
    <n v="0"/>
    <m/>
    <s v="10|00:10:00|group|False|125"/>
    <n v="9"/>
    <m/>
    <m/>
    <n v="0.11510480927795083"/>
    <x v="0"/>
    <m/>
  </r>
  <r>
    <n v="-767045456"/>
    <x v="2"/>
    <s v="Kuloodporni /3"/>
    <s v="UNKNOWN"/>
    <d v="2023-06-02T00:00:00"/>
    <d v="1899-12-30T02:42:00"/>
    <n v="700"/>
    <m/>
    <n v="0"/>
    <m/>
    <s v="13|00:30:00|weekdays|False|125"/>
    <n v="5"/>
    <m/>
    <m/>
    <n v="6.8040802150430096E-2"/>
    <x v="0"/>
    <m/>
  </r>
  <r>
    <n v="-767045458"/>
    <x v="2"/>
    <s v="UNKNOWN"/>
    <s v="Szpital"/>
    <d v="2023-06-02T00:00:00"/>
    <d v="1899-12-30T02:49:00"/>
    <n v="700"/>
    <m/>
    <n v="0"/>
    <m/>
    <s v="13|00:30:00|weekdays|False|125"/>
    <n v="5"/>
    <m/>
    <m/>
    <n v="6.7640802150430085E-2"/>
    <x v="0"/>
    <m/>
  </r>
  <r>
    <n v="-767045460"/>
    <x v="2"/>
    <s v="Szpital /1"/>
    <s v="Szpital /1"/>
    <d v="2023-06-02T00:00:00"/>
    <d v="1899-12-30T03:10:00"/>
    <n v="700"/>
    <m/>
    <n v="0"/>
    <m/>
    <s v="18|00:10:00|group|True|124"/>
    <n v="7"/>
    <m/>
    <m/>
    <n v="6.8228304538697215E-2"/>
    <x v="0"/>
    <m/>
  </r>
  <r>
    <n v="-767045462"/>
    <x v="2"/>
    <s v="Szpital /2"/>
    <s v="Szpital /2"/>
    <d v="2023-06-02T00:00:00"/>
    <d v="1899-12-30T03:38:00"/>
    <n v="700"/>
    <m/>
    <n v="0"/>
    <m/>
    <s v="19|00:10:00|group|False|124"/>
    <n v="5"/>
    <m/>
    <m/>
    <n v="5.9079260350807003E-2"/>
    <x v="0"/>
    <m/>
  </r>
  <r>
    <n v="-767045464"/>
    <x v="2"/>
    <s v="UNKNOWN"/>
    <s v="Uwaga!"/>
    <d v="2023-06-02T00:00:00"/>
    <d v="1899-12-30T03:55:00"/>
    <n v="700"/>
    <m/>
    <n v="0"/>
    <m/>
    <s v="16|00:20:00|weekdays|False|124"/>
    <n v="5"/>
    <m/>
    <m/>
    <n v="6.9155437102367837E-2"/>
    <x v="0"/>
    <m/>
  </r>
  <r>
    <n v="-767045466"/>
    <x v="2"/>
    <s v="UNKNOWN"/>
    <s v="Zamieszkać na plaży 3"/>
    <d v="2023-06-02T00:00:00"/>
    <d v="1899-12-30T04:14:00"/>
    <n v="700"/>
    <m/>
    <n v="0"/>
    <m/>
    <s v="27|00:10:00|weekdays|False|123"/>
    <n v="5"/>
    <m/>
    <m/>
    <n v="6.7466392914477633E-2"/>
    <x v="0"/>
    <m/>
  </r>
  <r>
    <n v="-767045468"/>
    <x v="2"/>
    <s v="Zamieszkać na plaży 3 /1"/>
    <s v="Zamieszkać na plaży 3 /1"/>
    <d v="2023-06-02T00:00:00"/>
    <d v="1899-12-30T04:35:00"/>
    <n v="700"/>
    <m/>
    <n v="0"/>
    <m/>
    <s v="27|00:10:00|weekdays|False|123"/>
    <n v="6"/>
    <m/>
    <m/>
    <n v="5.256972624781097E-2"/>
    <x v="0"/>
    <m/>
  </r>
  <r>
    <n v="-767045472"/>
    <x v="2"/>
    <s v="UNKNOWN"/>
    <s v="Recepta na stary dom"/>
    <d v="2023-06-02T00:00:00"/>
    <d v="1899-12-30T04:48:00"/>
    <n v="700"/>
    <m/>
    <n v="0"/>
    <m/>
    <s v="27|00:10:00|weekdays|False|123"/>
    <n v="6"/>
    <m/>
    <m/>
    <n v="4.9836392914477633E-2"/>
    <x v="0"/>
    <m/>
  </r>
  <r>
    <n v="-767045474"/>
    <x v="2"/>
    <s v="Recepta na stary dom /1"/>
    <s v="Recepta na stary dom /1"/>
    <d v="2023-06-02T00:00:00"/>
    <d v="1899-12-30T05:05:00"/>
    <n v="700"/>
    <m/>
    <n v="0"/>
    <m/>
    <s v="27|00:10:00|weekdays|False|123"/>
    <n v="5"/>
    <m/>
    <m/>
    <n v="5.2706392914477644E-2"/>
    <x v="0"/>
    <m/>
  </r>
  <r>
    <n v="-767045502"/>
    <x v="2"/>
    <s v="UNKNOWN"/>
    <s v="Ukryta prawda"/>
    <d v="2023-06-02T00:00:00"/>
    <d v="1899-12-30T06:03:00"/>
    <n v="2200"/>
    <m/>
    <n v="0"/>
    <m/>
    <s v="04|00:10:00|weekdays|True|124"/>
    <n v="6"/>
    <m/>
    <m/>
    <n v="0.15685334986480004"/>
    <x v="0"/>
    <m/>
  </r>
  <r>
    <n v="-767045504"/>
    <x v="2"/>
    <s v="Ukryta prawda /1"/>
    <s v="Ukryta prawda /1"/>
    <d v="2023-06-02T00:00:00"/>
    <d v="1899-12-30T06:15:00"/>
    <n v="2400"/>
    <m/>
    <n v="0"/>
    <m/>
    <s v="04|00:10:00|weekdays|True|124"/>
    <n v="5"/>
    <m/>
    <m/>
    <n v="0.19354183621614549"/>
    <x v="0"/>
    <m/>
  </r>
  <r>
    <n v="-767045507"/>
    <x v="2"/>
    <s v="Ukryta prawda /2"/>
    <s v="Ukryta prawda /2"/>
    <d v="2023-06-02T00:00:00"/>
    <d v="1899-12-30T06:39:00"/>
    <n v="3300"/>
    <m/>
    <n v="0"/>
    <m/>
    <s v="06|00:10:00|weekdays|False|124"/>
    <n v="6"/>
    <m/>
    <m/>
    <n v="0.30957284626375903"/>
    <x v="0"/>
    <m/>
  </r>
  <r>
    <n v="-767045512"/>
    <x v="2"/>
    <s v="UNKNOWN"/>
    <s v="Kuchenne rewolucje 14"/>
    <d v="2023-06-02T00:00:00"/>
    <d v="1899-12-30T07:08:00"/>
    <n v="5200"/>
    <m/>
    <n v="0"/>
    <m/>
    <s v="04|00:10:00|weekdays|True|124"/>
    <n v="5"/>
    <m/>
    <m/>
    <n v="0.42910064513498192"/>
    <x v="0"/>
    <m/>
  </r>
  <r>
    <n v="-767045514"/>
    <x v="2"/>
    <s v="Kuchenne rewolucje 14 /1"/>
    <s v="Kuchenne rewolucje 14 /1"/>
    <d v="2023-06-02T00:00:00"/>
    <d v="1899-12-30T07:15:00"/>
    <n v="5200"/>
    <m/>
    <n v="0"/>
    <m/>
    <s v="04|00:10:00|weekdays|True|124"/>
    <n v="5"/>
    <m/>
    <m/>
    <n v="0.49246064513498183"/>
    <x v="0"/>
    <m/>
  </r>
  <r>
    <n v="-767045517"/>
    <x v="2"/>
    <s v="Kuchenne rewolucje 14 /2"/>
    <s v="Kuchenne rewolucje 14 /2"/>
    <d v="2023-06-02T00:00:00"/>
    <d v="1899-12-30T07:38:00"/>
    <n v="5200"/>
    <m/>
    <n v="0"/>
    <m/>
    <s v="04|00:10:00|weekdays|True|124"/>
    <n v="5"/>
    <m/>
    <m/>
    <n v="0.5740606451349819"/>
    <x v="0"/>
    <m/>
  </r>
  <r>
    <n v="-767045519"/>
    <x v="2"/>
    <s v="UNKNOWN"/>
    <s v="Dzień dobry tvn"/>
    <d v="2023-06-02T00:00:00"/>
    <d v="1899-12-30T07:55:00"/>
    <n v="4800"/>
    <m/>
    <n v="0"/>
    <m/>
    <s v="01|00:10:00|weekdays|True|125"/>
    <n v="6"/>
    <m/>
    <m/>
    <n v="0.47417280649328863"/>
    <x v="0"/>
    <m/>
  </r>
  <r>
    <n v="-767045522"/>
    <x v="2"/>
    <s v="Dzień dobry tvn /1"/>
    <s v="Dzień dobry tvn /1"/>
    <d v="2023-06-02T00:00:00"/>
    <d v="1899-12-30T08:15:00"/>
    <n v="5000"/>
    <m/>
    <n v="0"/>
    <m/>
    <s v="08|00:30:00|weekdays|True|125"/>
    <n v="6"/>
    <m/>
    <m/>
    <n v="0.60933978332884631"/>
    <x v="0"/>
    <m/>
  </r>
  <r>
    <n v="-767045528"/>
    <x v="2"/>
    <s v="Dzień dobry tvn /2"/>
    <s v="Dzień dobry tvn /2"/>
    <d v="2023-06-02T00:00:00"/>
    <d v="1899-12-30T08:44:00"/>
    <n v="5600"/>
    <m/>
    <n v="0"/>
    <m/>
    <s v="08|00:30:00|weekdays|True|125"/>
    <n v="6"/>
    <m/>
    <m/>
    <n v="0.7384705573283078"/>
    <x v="0"/>
    <m/>
  </r>
  <r>
    <n v="-767045530"/>
    <x v="2"/>
    <s v="Dzień dobry tvn /3"/>
    <s v="Dzień dobry tvn /3"/>
    <d v="2023-06-02T00:00:00"/>
    <d v="1899-12-30T09:15:00"/>
    <n v="6300"/>
    <m/>
    <n v="0"/>
    <m/>
    <s v="08|00:30:00|weekdays|True|125"/>
    <n v="6"/>
    <m/>
    <m/>
    <n v="0.80387312699434621"/>
    <x v="0"/>
    <m/>
  </r>
  <r>
    <n v="-767045536"/>
    <x v="2"/>
    <s v="Dzień dobry tvn /4"/>
    <s v="Dzień dobry tvn /4"/>
    <d v="2023-06-02T00:00:00"/>
    <d v="1899-12-30T09:44:00"/>
    <n v="6700"/>
    <m/>
    <n v="0"/>
    <m/>
    <s v="08|00:30:00|weekdays|True|125"/>
    <n v="6"/>
    <m/>
    <m/>
    <n v="0.82646030966065398"/>
    <x v="0"/>
    <m/>
  </r>
  <r>
    <n v="-767045538"/>
    <x v="2"/>
    <s v="Dzień dobry tvn /5"/>
    <s v="Dzień dobry tvn /5"/>
    <d v="2023-06-02T00:00:00"/>
    <d v="1899-12-30T10:16:00"/>
    <n v="7300"/>
    <m/>
    <n v="0"/>
    <m/>
    <s v="07|00:20:00|weekdays|False|125"/>
    <n v="5"/>
    <m/>
    <m/>
    <n v="0.80700686243611119"/>
    <x v="0"/>
    <m/>
  </r>
  <r>
    <n v="-767045544"/>
    <x v="2"/>
    <s v="Dzień dobry tvn /6"/>
    <s v="Dzień dobry tvn /6"/>
    <d v="2023-06-02T00:00:00"/>
    <d v="1899-12-30T10:47:00"/>
    <n v="6700"/>
    <m/>
    <n v="0"/>
    <m/>
    <s v="08|00:30:00|weekdays|True|125"/>
    <n v="5"/>
    <m/>
    <m/>
    <n v="0.73841030966065391"/>
    <x v="0"/>
    <m/>
  </r>
  <r>
    <n v="-767045551"/>
    <x v="2"/>
    <s v="Dzień dobry tvn /7"/>
    <s v="UNKNOWN"/>
    <d v="2023-06-02T00:00:00"/>
    <d v="1899-12-30T11:20:00"/>
    <n v="6400"/>
    <m/>
    <n v="0"/>
    <m/>
    <s v="03|00:10:00|weekdays|False|125"/>
    <n v="7"/>
    <m/>
    <m/>
    <n v="0.6503024895394719"/>
    <x v="0"/>
    <m/>
  </r>
  <r>
    <n v="-767045554"/>
    <x v="2"/>
    <s v="UNKNOWN"/>
    <s v="Ukryta prawda"/>
    <d v="2023-06-02T00:00:00"/>
    <d v="1899-12-30T11:25:00"/>
    <n v="6200"/>
    <m/>
    <n v="0"/>
    <m/>
    <s v="01|00:10:00|weekdays|True|125"/>
    <n v="5"/>
    <m/>
    <m/>
    <n v="0.59306931949827568"/>
    <x v="0"/>
    <m/>
  </r>
  <r>
    <n v="-767045556"/>
    <x v="2"/>
    <s v="Ukryta prawda /1"/>
    <s v="Ukryta prawda /1"/>
    <d v="2023-06-02T00:00:00"/>
    <d v="1899-12-30T11:38:00"/>
    <n v="6000"/>
    <m/>
    <n v="0"/>
    <m/>
    <s v="07|00:20:00|weekdays|False|125"/>
    <n v="6"/>
    <m/>
    <m/>
    <n v="0.61500564035844763"/>
    <x v="0"/>
    <m/>
  </r>
  <r>
    <n v="-767045559"/>
    <x v="2"/>
    <s v="Ukryta prawda /2"/>
    <s v="Ukryta prawda /2"/>
    <d v="2023-06-02T00:00:00"/>
    <d v="1899-12-30T12:08:00"/>
    <n v="5700"/>
    <m/>
    <n v="0"/>
    <m/>
    <s v="03|00:10:00|weekdays|False|125"/>
    <n v="6"/>
    <m/>
    <m/>
    <n v="0.61366136903180635"/>
    <x v="0"/>
    <m/>
  </r>
  <r>
    <n v="-767045562"/>
    <x v="2"/>
    <s v="UNKNOWN"/>
    <s v="Kuchenne rewolucje 11"/>
    <d v="2023-06-02T00:00:00"/>
    <d v="1899-12-30T12:29:00"/>
    <n v="6900"/>
    <m/>
    <n v="0"/>
    <m/>
    <s v="09|00:10:00|group|True|125"/>
    <n v="10"/>
    <m/>
    <m/>
    <n v="0.61060760828460425"/>
    <x v="0"/>
    <m/>
  </r>
  <r>
    <n v="-767045564"/>
    <x v="2"/>
    <s v="Kuchenne rewolucje 11 /1"/>
    <s v="Kuchenne rewolucje 11 /1"/>
    <d v="2023-06-02T00:00:00"/>
    <d v="1899-12-30T12:45:00"/>
    <n v="6300"/>
    <m/>
    <n v="0"/>
    <m/>
    <s v="03|00:10:00|weekdays|False|125"/>
    <n v="7"/>
    <m/>
    <m/>
    <n v="0.64123437028327468"/>
    <x v="0"/>
    <m/>
  </r>
  <r>
    <n v="-767045567"/>
    <x v="2"/>
    <s v="Kuchenne rewolucje 11 /2"/>
    <s v="Kuchenne rewolucje 11 /2"/>
    <d v="2023-06-02T00:00:00"/>
    <d v="1899-12-30T13:13:00"/>
    <n v="6900"/>
    <m/>
    <n v="0"/>
    <m/>
    <s v="03|00:10:00|weekdays|False|125"/>
    <n v="6"/>
    <m/>
    <m/>
    <n v="0.68107165724902885"/>
    <x v="0"/>
    <m/>
  </r>
  <r>
    <n v="-767045570"/>
    <x v="2"/>
    <s v="UNKNOWN"/>
    <s v="Szpital"/>
    <d v="2023-06-02T00:00:00"/>
    <d v="1899-12-30T13:36:00"/>
    <n v="6100"/>
    <m/>
    <n v="0"/>
    <m/>
    <s v="09|00:10:00|group|True|125"/>
    <n v="10"/>
    <m/>
    <m/>
    <n v="0.60594643630957767"/>
    <x v="0"/>
    <m/>
  </r>
  <r>
    <n v="-767045572"/>
    <x v="2"/>
    <s v="Szpital /1"/>
    <s v="Szpital /1"/>
    <d v="2023-06-02T00:00:00"/>
    <d v="1899-12-30T13:50:00"/>
    <n v="6200"/>
    <m/>
    <n v="0"/>
    <m/>
    <s v="03|00:10:00|weekdays|False|125"/>
    <n v="5"/>
    <m/>
    <m/>
    <n v="0.65431482245564909"/>
    <x v="0"/>
    <m/>
  </r>
  <r>
    <n v="-767045574"/>
    <x v="2"/>
    <s v="Szpital /2"/>
    <s v="Szpital /2"/>
    <d v="2023-06-02T00:00:00"/>
    <d v="1899-12-30T14:17:00"/>
    <n v="6100"/>
    <m/>
    <n v="0"/>
    <m/>
    <s v="03|00:10:00|weekdays|False|125"/>
    <n v="5"/>
    <m/>
    <m/>
    <n v="0.6353381317708805"/>
    <x v="0"/>
    <m/>
  </r>
  <r>
    <n v="-767045577"/>
    <x v="2"/>
    <s v="UNKNOWN"/>
    <s v="Ukryta prawda"/>
    <d v="2023-06-02T00:00:00"/>
    <d v="1899-12-30T14:37:00"/>
    <n v="6600"/>
    <m/>
    <n v="0"/>
    <m/>
    <s v="08|00:30:00|weekdays|True|125"/>
    <n v="5"/>
    <m/>
    <m/>
    <n v="0.71513851399407702"/>
    <x v="0"/>
    <m/>
  </r>
  <r>
    <n v="-767045579"/>
    <x v="2"/>
    <s v="Ukryta prawda /1"/>
    <s v="Ukryta prawda /1"/>
    <d v="2023-06-02T00:00:00"/>
    <d v="1899-12-30T14:55:00"/>
    <n v="6500"/>
    <m/>
    <n v="0"/>
    <m/>
    <s v="10|00:10:00|group|False|125"/>
    <n v="12"/>
    <m/>
    <m/>
    <n v="0.64537732626668187"/>
    <x v="0"/>
    <m/>
  </r>
  <r>
    <n v="-767045582"/>
    <x v="2"/>
    <s v="Ukryta prawda /2"/>
    <s v="Ukryta prawda /2"/>
    <d v="2023-06-02T00:00:00"/>
    <d v="1899-12-30T15:23:00"/>
    <n v="6700"/>
    <m/>
    <n v="0"/>
    <m/>
    <s v="06|00:10:00|weekdays|False|124"/>
    <n v="7"/>
    <m/>
    <m/>
    <n v="0.71741687545903177"/>
    <x v="0"/>
    <m/>
  </r>
  <r>
    <n v="-767045584"/>
    <x v="2"/>
    <s v="Ukryta prawda /3"/>
    <s v="Ukryta prawda /3"/>
    <d v="2023-06-02T00:00:00"/>
    <d v="1899-12-30T15:27:00"/>
    <n v="6700"/>
    <m/>
    <n v="0"/>
    <m/>
    <s v="06|00:10:00|weekdays|False|124"/>
    <n v="7"/>
    <m/>
    <m/>
    <n v="0.71741687545903177"/>
    <x v="0"/>
    <m/>
  </r>
  <r>
    <n v="-767045586"/>
    <x v="2"/>
    <s v="UNKNOWN"/>
    <s v="Kuchenne rewolucje 14"/>
    <d v="2023-06-02T00:00:00"/>
    <d v="1899-12-30T15:44:00"/>
    <n v="9000"/>
    <m/>
    <n v="0"/>
    <m/>
    <s v="09|00:10:00|group|True|125"/>
    <n v="8"/>
    <m/>
    <m/>
    <n v="0.83948818471904907"/>
    <x v="0"/>
    <m/>
  </r>
  <r>
    <n v="-767045588"/>
    <x v="2"/>
    <s v="Kuchenne rewolucje 14 /1"/>
    <s v="Kuchenne rewolucje 14 /1"/>
    <d v="2023-06-02T00:00:00"/>
    <d v="1899-12-30T16:00:00"/>
    <n v="10200"/>
    <m/>
    <n v="0"/>
    <m/>
    <s v="03|00:10:00|weekdays|False|125"/>
    <n v="6"/>
    <m/>
    <m/>
    <n v="0.97206244984639034"/>
    <x v="0"/>
    <m/>
  </r>
  <r>
    <n v="-767045590"/>
    <x v="2"/>
    <s v="Kuchenne rewolucje 14 /2"/>
    <s v="Kuchenne rewolucje 14 /2"/>
    <d v="2023-06-02T00:00:00"/>
    <d v="1899-12-30T16:06:00"/>
    <n v="10200"/>
    <m/>
    <n v="0"/>
    <m/>
    <s v="07|00:20:00|weekdays|False|125"/>
    <n v="7"/>
    <m/>
    <m/>
    <n v="0.95795530289507536"/>
    <x v="0"/>
    <m/>
  </r>
  <r>
    <n v="-767045592"/>
    <x v="2"/>
    <s v="Kuchenne rewolucje 14 /3"/>
    <s v="Kuchenne rewolucje 14 /3"/>
    <d v="2023-06-02T00:00:00"/>
    <d v="1899-12-30T16:30:00"/>
    <n v="10100"/>
    <m/>
    <n v="0"/>
    <m/>
    <s v="07|00:20:00|weekdays|False|125"/>
    <n v="7"/>
    <m/>
    <m/>
    <n v="0.97570378031767258"/>
    <x v="0"/>
    <m/>
  </r>
  <r>
    <n v="-767045594"/>
    <x v="2"/>
    <s v="Kuchenne rewolucje 14 /4"/>
    <s v="Kuchenne rewolucje 14 /4"/>
    <d v="2023-06-02T00:00:00"/>
    <d v="1899-12-30T16:35:00"/>
    <n v="10100"/>
    <m/>
    <n v="0"/>
    <m/>
    <s v="03|00:10:00|weekdays|False|125"/>
    <n v="7"/>
    <m/>
    <m/>
    <n v="0.97635147344733608"/>
    <x v="0"/>
    <m/>
  </r>
  <r>
    <n v="-767045596"/>
    <x v="2"/>
    <s v="Tajemnice miłości /1"/>
    <s v="Tajemnice miłości /1"/>
    <d v="2023-06-02T00:00:00"/>
    <d v="1899-12-30T17:05:00"/>
    <n v="9700"/>
    <m/>
    <n v="0"/>
    <m/>
    <s v="03|00:10:00|weekdays|False|125"/>
    <n v="6"/>
    <m/>
    <m/>
    <n v="0.89927899642254772"/>
    <x v="0"/>
    <m/>
  </r>
  <r>
    <n v="-767045598"/>
    <x v="2"/>
    <s v="Tajemnice miłości /2"/>
    <s v="Tajemnice miłości /2"/>
    <d v="2023-06-02T00:00:00"/>
    <d v="1899-12-30T17:09:00"/>
    <n v="9700"/>
    <m/>
    <n v="0"/>
    <m/>
    <s v="07|00:20:00|weekdays|False|125"/>
    <n v="7"/>
    <m/>
    <m/>
    <n v="0.90032626143663319"/>
    <x v="0"/>
    <m/>
  </r>
  <r>
    <n v="-767045600"/>
    <x v="2"/>
    <s v="Tajemnice miłości /3"/>
    <s v="Tajemnice miłości /3"/>
    <d v="2023-06-02T00:00:00"/>
    <d v="1899-12-30T17:33:00"/>
    <n v="10300"/>
    <m/>
    <n v="0"/>
    <m/>
    <s v="03|00:10:00|weekdays|False|125"/>
    <n v="7"/>
    <m/>
    <m/>
    <n v="0.9842877119597303"/>
    <x v="0"/>
    <m/>
  </r>
  <r>
    <n v="-767045602"/>
    <x v="2"/>
    <s v="Tajemnice miłości /4"/>
    <s v="Tajemnice miłości /4"/>
    <d v="2023-06-02T00:00:00"/>
    <d v="1899-12-30T17:36:00"/>
    <n v="10300"/>
    <m/>
    <n v="0"/>
    <m/>
    <s v="03|00:10:00|weekdays|False|125"/>
    <n v="7"/>
    <m/>
    <m/>
    <n v="0.9842877119597303"/>
    <x v="0"/>
    <m/>
  </r>
  <r>
    <n v="-767045604"/>
    <x v="2"/>
    <s v="Ukryta prawda /1"/>
    <s v="Ukryta prawda /1"/>
    <d v="2023-06-02T00:00:00"/>
    <d v="1899-12-30T18:03:00"/>
    <n v="20100"/>
    <m/>
    <n v="0"/>
    <m/>
    <s v="03|00:10:00|weekdays|False|125"/>
    <n v="6"/>
    <m/>
    <m/>
    <n v="1.7158348276384752"/>
    <x v="0"/>
    <m/>
  </r>
  <r>
    <n v="-767045607"/>
    <x v="2"/>
    <s v="Ukryta prawda /2"/>
    <s v="Ukryta prawda /2"/>
    <d v="2023-06-02T00:00:00"/>
    <d v="1899-12-30T18:33:00"/>
    <n v="20400"/>
    <m/>
    <n v="0"/>
    <m/>
    <s v="03|00:10:00|weekdays|False|125"/>
    <n v="5"/>
    <m/>
    <m/>
    <n v="1.9475248996927808"/>
    <x v="0"/>
    <m/>
  </r>
  <r>
    <n v="-767045609"/>
    <x v="2"/>
    <s v="UNKNOWN"/>
    <s v="Fakty"/>
    <d v="2023-06-02T00:00:00"/>
    <d v="1899-12-30T18:54:00"/>
    <n v="28600"/>
    <m/>
    <n v="0"/>
    <m/>
    <s v="01|00:10:00|weekdays|True|125"/>
    <n v="6"/>
    <m/>
    <m/>
    <n v="2.8051101942447336"/>
    <x v="0"/>
    <m/>
  </r>
  <r>
    <n v="-767045610"/>
    <x v="2"/>
    <s v="Fakty /1"/>
    <s v="UNKNOWN"/>
    <d v="2023-06-02T00:00:00"/>
    <d v="1899-12-30T19:26:00"/>
    <n v="45200"/>
    <m/>
    <n v="0"/>
    <m/>
    <s v="01|00:10:00|weekdays|True|125"/>
    <n v="12"/>
    <m/>
    <m/>
    <n v="3.9782633722562459"/>
    <x v="0"/>
    <m/>
  </r>
  <r>
    <n v="-767045611"/>
    <x v="2"/>
    <s v="UNKNOWN"/>
    <s v="Sport"/>
    <d v="2023-06-02T00:00:00"/>
    <d v="1899-12-30T19:27:00"/>
    <n v="35600"/>
    <m/>
    <n v="0"/>
    <m/>
    <s v="01|00:10:00|weekdays|True|125"/>
    <n v="11"/>
    <m/>
    <m/>
    <n v="3.5657397289666384"/>
    <x v="0"/>
    <m/>
  </r>
  <r>
    <n v="-767045617"/>
    <x v="2"/>
    <s v="UNKNOWN"/>
    <s v="Pogoda"/>
    <d v="2023-06-02T00:00:00"/>
    <d v="1899-12-30T19:37:00"/>
    <n v="32100"/>
    <m/>
    <n v="0"/>
    <m/>
    <s v="03|00:10:00|weekdays|False|125"/>
    <n v="6"/>
    <m/>
    <m/>
    <n v="3.0546377098106992"/>
    <x v="0"/>
    <m/>
  </r>
  <r>
    <n v="-767045621"/>
    <x v="2"/>
    <s v="UNKNOWN"/>
    <s v="Uwaga!"/>
    <d v="2023-06-02T00:00:00"/>
    <d v="1899-12-30T19:44:00"/>
    <n v="29500"/>
    <m/>
    <n v="0"/>
    <m/>
    <s v="01|00:10:00|weekdays|True|125"/>
    <n v="6"/>
    <m/>
    <m/>
    <n v="2.7476050954622258"/>
    <x v="0"/>
    <m/>
  </r>
  <r>
    <n v="-767045623"/>
    <x v="2"/>
    <s v="Batman kontra superman: Świt s /1"/>
    <s v="Batman kontra superman: Świt s /1"/>
    <d v="2023-06-02T00:00:00"/>
    <d v="1899-12-30T20:27:00"/>
    <n v="25200"/>
    <m/>
    <n v="0"/>
    <m/>
    <s v="07|00:20:00|weekdays|False|125"/>
    <n v="8"/>
    <m/>
    <m/>
    <n v="2.1526211895054801"/>
    <x v="0"/>
    <m/>
  </r>
  <r>
    <n v="-767045625"/>
    <x v="2"/>
    <s v="Batman kontra superman: Świt s /2"/>
    <s v="Batman kontra superman: Świt s /2"/>
    <d v="2023-06-02T00:00:00"/>
    <d v="1899-12-30T20:35:00"/>
    <n v="25200"/>
    <m/>
    <n v="0"/>
    <m/>
    <s v="03|00:10:00|weekdays|False|125"/>
    <n v="5"/>
    <m/>
    <m/>
    <n v="2.1505260525616703"/>
    <x v="0"/>
    <m/>
  </r>
  <r>
    <n v="-767045627"/>
    <x v="2"/>
    <s v="Batman kontra superman: Świt s /3"/>
    <s v="Batman kontra superman: Świt s /3"/>
    <d v="2023-06-02T00:00:00"/>
    <d v="1899-12-30T21:22:00"/>
    <n v="27600"/>
    <m/>
    <n v="0"/>
    <m/>
    <s v="10|00:10:00|group|False|125"/>
    <n v="25"/>
    <m/>
    <m/>
    <n v="2.7709212623016035"/>
    <x v="0"/>
    <m/>
  </r>
  <r>
    <n v="-767045629"/>
    <x v="2"/>
    <s v="Batman kontra superman: Świt s /4"/>
    <s v="Batman kontra superman: Świt s /4"/>
    <d v="2023-06-02T00:00:00"/>
    <d v="1899-12-30T21:30:00"/>
    <n v="29300"/>
    <m/>
    <n v="0"/>
    <m/>
    <s v="03|00:10:00|weekdays|False|125"/>
    <n v="5"/>
    <m/>
    <m/>
    <n v="2.3951103706371799"/>
    <x v="0"/>
    <m/>
  </r>
  <r>
    <n v="-767045630"/>
    <x v="2"/>
    <s v="Batman kontra superman: Świt s /5"/>
    <s v="Batman kontra superman: Świt s /5"/>
    <d v="2023-06-02T00:00:00"/>
    <d v="1899-12-30T22:27:00"/>
    <n v="28100"/>
    <m/>
    <n v="0"/>
    <m/>
    <s v="10|00:10:00|group|False|125"/>
    <n v="17"/>
    <m/>
    <m/>
    <n v="2.438242748937502"/>
    <x v="0"/>
    <m/>
  </r>
  <r>
    <n v="-767045631"/>
    <x v="2"/>
    <s v="Batman kontra superman: Świt s /6"/>
    <s v="Batman kontra superman: Świt s /6"/>
    <d v="2023-06-02T00:00:00"/>
    <d v="1899-12-30T22:36:00"/>
    <n v="19600"/>
    <m/>
    <n v="0"/>
    <m/>
    <s v="10|00:10:00|group|False|125"/>
    <n v="17"/>
    <m/>
    <m/>
    <n v="1.6356631231860492"/>
    <x v="0"/>
    <m/>
  </r>
  <r>
    <n v="-767045632"/>
    <x v="2"/>
    <s v="Batman kontra superman: Świt s /7"/>
    <s v="UNKNOWN"/>
    <d v="2023-06-02T00:00:00"/>
    <d v="1899-12-30T23:10:00"/>
    <n v="16400"/>
    <m/>
    <n v="0"/>
    <m/>
    <s v="10|00:10:00|group|False|125"/>
    <n v="5"/>
    <m/>
    <m/>
    <n v="1.2959135616574744"/>
    <x v="0"/>
    <m/>
  </r>
  <r>
    <n v="-767045633"/>
    <x v="2"/>
    <s v="UNKNOWN"/>
    <s v="Obecność ii"/>
    <d v="2023-06-02T00:00:00"/>
    <d v="1899-12-30T23:14:00"/>
    <n v="16400"/>
    <m/>
    <n v="0"/>
    <m/>
    <s v="07|00:20:00|weekdays|False|125"/>
    <n v="5"/>
    <m/>
    <m/>
    <n v="1.2316954169797569"/>
    <x v="0"/>
    <m/>
  </r>
  <r>
    <n v="-767045635"/>
    <x v="2"/>
    <s v="Obecność ii /1"/>
    <s v="Obecność ii /1"/>
    <d v="2023-06-03T00:00:00"/>
    <d v="1899-12-30T00:01:00"/>
    <n v="4100"/>
    <m/>
    <n v="0"/>
    <m/>
    <s v="07|00:20:00|weekdays|False|125"/>
    <n v="5"/>
    <m/>
    <m/>
    <n v="0.41696385424493926"/>
    <x v="0"/>
    <m/>
  </r>
  <r>
    <n v="-767045637"/>
    <x v="2"/>
    <s v="Obecność ii /2"/>
    <s v="Obecność ii /2"/>
    <d v="2023-06-03T00:00:00"/>
    <d v="1899-12-30T00:10:00"/>
    <n v="3800"/>
    <m/>
    <n v="0"/>
    <m/>
    <s v="07|00:20:00|weekdays|False|125"/>
    <n v="6"/>
    <m/>
    <m/>
    <n v="0.43117690556035015"/>
    <x v="0"/>
    <m/>
  </r>
  <r>
    <n v="-767045639"/>
    <x v="2"/>
    <s v="Obecność ii /3"/>
    <s v="Obecność ii /3"/>
    <d v="2023-06-03T00:00:00"/>
    <d v="1899-12-30T01:03:00"/>
    <n v="1900"/>
    <m/>
    <n v="0"/>
    <m/>
    <s v="16|00:20:00|weekdays|False|124"/>
    <n v="5"/>
    <m/>
    <m/>
    <n v="0.24086761499214127"/>
    <x v="0"/>
    <m/>
  </r>
  <r>
    <n v="-767045641"/>
    <x v="2"/>
    <s v="Obecność ii /4"/>
    <s v="Obecność ii /4"/>
    <d v="2023-06-03T00:00:00"/>
    <d v="1899-12-30T01:12:00"/>
    <n v="1500"/>
    <m/>
    <n v="0"/>
    <m/>
    <s v="13|00:30:00|weekdays|False|125"/>
    <n v="8"/>
    <m/>
    <m/>
    <n v="0.14921243317949304"/>
    <x v="0"/>
    <m/>
  </r>
  <r>
    <n v="-767045642"/>
    <x v="2"/>
    <s v="UNKNOWN"/>
    <s v="Kuba wojewódzki 17"/>
    <d v="2023-06-03T00:00:00"/>
    <d v="1899-12-30T02:02:00"/>
    <n v="1000"/>
    <m/>
    <n v="0"/>
    <m/>
    <s v="03|00:10:00|weekdays|False|125"/>
    <n v="5"/>
    <m/>
    <m/>
    <n v="0.14488690684768532"/>
    <x v="0"/>
    <m/>
  </r>
  <r>
    <n v="-767045644"/>
    <x v="2"/>
    <s v="Kuba wojewódzki 17 /1"/>
    <s v="Kuba wojewódzki 17 /1"/>
    <d v="2023-06-03T00:00:00"/>
    <d v="1899-12-30T02:16:00"/>
    <n v="800"/>
    <m/>
    <n v="0"/>
    <m/>
    <s v="07|00:20:00|weekdays|False|125"/>
    <n v="6"/>
    <m/>
    <m/>
    <n v="0.10800741871445969"/>
    <x v="0"/>
    <m/>
  </r>
  <r>
    <n v="-767045647"/>
    <x v="2"/>
    <s v="Kuba wojewódzki 17 /2"/>
    <s v="Kuba wojewódzki 17 /2"/>
    <d v="2023-06-03T00:00:00"/>
    <d v="1899-12-30T02:49:00"/>
    <n v="700"/>
    <m/>
    <n v="0"/>
    <m/>
    <s v="07|00:20:00|weekdays|False|125"/>
    <n v="7"/>
    <m/>
    <m/>
    <n v="6.3089229470390321E-2"/>
    <x v="0"/>
    <m/>
  </r>
  <r>
    <n v="-767045650"/>
    <x v="2"/>
    <s v="UNKNOWN"/>
    <s v="Na granicy światów"/>
    <d v="2023-06-03T00:00:00"/>
    <d v="1899-12-30T03:05:00"/>
    <n v="700"/>
    <m/>
    <n v="0"/>
    <m/>
    <s v="22|00:30:00|weekdays|False|124"/>
    <n v="7"/>
    <m/>
    <m/>
    <n v="6.7095581210979041E-2"/>
    <x v="0"/>
    <m/>
  </r>
  <r>
    <n v="-767045652"/>
    <x v="2"/>
    <s v="Na granicy światów /1"/>
    <s v="Na granicy światów /1"/>
    <d v="2023-06-03T00:00:00"/>
    <d v="1899-12-30T03:21:00"/>
    <n v="700"/>
    <m/>
    <n v="0"/>
    <m/>
    <s v="27|00:10:00|weekdays|False|123"/>
    <n v="5"/>
    <m/>
    <m/>
    <n v="5.9266392914477634E-2"/>
    <x v="0"/>
    <m/>
  </r>
  <r>
    <n v="-767045654"/>
    <x v="2"/>
    <s v="Na granicy światów /2"/>
    <s v="Na granicy światów /2"/>
    <d v="2023-06-03T00:00:00"/>
    <d v="1899-12-30T03:49:00"/>
    <n v="700"/>
    <m/>
    <n v="0"/>
    <m/>
    <s v="27|00:10:00|weekdays|False|123"/>
    <n v="7"/>
    <m/>
    <m/>
    <n v="6.0672107200191921E-2"/>
    <x v="0"/>
    <m/>
  </r>
  <r>
    <n v="-767045656"/>
    <x v="2"/>
    <s v="UNKNOWN"/>
    <s v="Uwaga!"/>
    <d v="2023-06-03T00:00:00"/>
    <d v="1899-12-30T04:04:00"/>
    <n v="700"/>
    <m/>
    <n v="0"/>
    <m/>
    <s v="28|00:20:00|weekdays|False|123"/>
    <n v="6"/>
    <m/>
    <m/>
    <n v="5.8920216162916796E-2"/>
    <x v="0"/>
    <m/>
  </r>
  <r>
    <n v="-767045658"/>
    <x v="2"/>
    <s v="UNKNOWN"/>
    <s v="Zamieszkać na plaży 3"/>
    <d v="2023-06-03T00:00:00"/>
    <d v="1899-12-30T04:17:00"/>
    <n v="700"/>
    <m/>
    <n v="0"/>
    <m/>
    <s v="27|00:10:00|weekdays|False|123"/>
    <n v="5"/>
    <m/>
    <m/>
    <n v="5.434639291447764E-2"/>
    <x v="0"/>
    <m/>
  </r>
  <r>
    <n v="-767045660"/>
    <x v="2"/>
    <s v="Zamieszkać na plaży 3 /1"/>
    <s v="Zamieszkać na plaży 3 /1"/>
    <d v="2023-06-03T00:00:00"/>
    <d v="1899-12-30T04:40:00"/>
    <n v="700"/>
    <m/>
    <n v="0"/>
    <m/>
    <s v="27|00:10:00|weekdays|False|123"/>
    <n v="5"/>
    <m/>
    <m/>
    <n v="6.9926392914477636E-2"/>
    <x v="0"/>
    <m/>
  </r>
  <r>
    <n v="-767045663"/>
    <x v="2"/>
    <s v="UNKNOWN"/>
    <s v="Recepta na stary dom"/>
    <d v="2023-06-03T00:00:00"/>
    <d v="1899-12-30T04:53:00"/>
    <n v="700"/>
    <m/>
    <n v="0"/>
    <m/>
    <s v="27|00:10:00|weekdays|False|123"/>
    <n v="5"/>
    <m/>
    <m/>
    <n v="5.8446392914477632E-2"/>
    <x v="0"/>
    <m/>
  </r>
  <r>
    <n v="-767045665"/>
    <x v="2"/>
    <s v="Recepta na stary dom /1"/>
    <s v="Recepta na stary dom /1"/>
    <d v="2023-06-03T00:00:00"/>
    <d v="1899-12-30T05:10:00"/>
    <n v="700"/>
    <m/>
    <n v="0"/>
    <m/>
    <s v="28|00:20:00|weekdays|False|123"/>
    <n v="6"/>
    <m/>
    <m/>
    <n v="6.8170216162916797E-2"/>
    <x v="0"/>
    <m/>
  </r>
  <r>
    <n v="-767045694"/>
    <x v="2"/>
    <s v="Ukryta prawda /1"/>
    <s v="Ukryta prawda /1"/>
    <d v="2023-06-03T00:00:00"/>
    <d v="1899-12-30T05:58:00"/>
    <n v="1800"/>
    <m/>
    <n v="0"/>
    <m/>
    <s v="22|00:30:00|weekdays|False|124"/>
    <n v="5"/>
    <m/>
    <m/>
    <n v="0.17253149454251754"/>
    <x v="0"/>
    <m/>
  </r>
  <r>
    <n v="-767045697"/>
    <x v="2"/>
    <s v="Ukryta prawda /2"/>
    <s v="Ukryta prawda /2"/>
    <d v="2023-06-03T00:00:00"/>
    <d v="1899-12-30T06:23:00"/>
    <n v="2100"/>
    <m/>
    <n v="0"/>
    <m/>
    <s v="13|00:30:00|weekdays|False|125"/>
    <n v="8"/>
    <m/>
    <m/>
    <n v="0.20184740645129029"/>
    <x v="0"/>
    <m/>
  </r>
  <r>
    <n v="-767045700"/>
    <x v="2"/>
    <s v="UNKNOWN"/>
    <s v="Kuchenne rewolucje 20"/>
    <d v="2023-06-03T00:00:00"/>
    <d v="1899-12-30T06:39:00"/>
    <n v="4300"/>
    <m/>
    <n v="0"/>
    <m/>
    <s v="08|00:30:00|weekdays|True|125"/>
    <n v="6"/>
    <m/>
    <m/>
    <n v="0.34293721366280777"/>
    <x v="0"/>
    <m/>
  </r>
  <r>
    <n v="-767045702"/>
    <x v="2"/>
    <s v="Kuchenne rewolucje 20 /1"/>
    <s v="Kuchenne rewolucje 20 /1"/>
    <d v="2023-06-03T00:00:00"/>
    <d v="1899-12-30T06:52:00"/>
    <n v="3900"/>
    <m/>
    <n v="0"/>
    <m/>
    <s v="08|00:30:00|weekdays|True|125"/>
    <n v="5"/>
    <m/>
    <m/>
    <n v="0.30730003099650005"/>
    <x v="0"/>
    <m/>
  </r>
  <r>
    <n v="-767045705"/>
    <x v="2"/>
    <s v="Kuchenne rewolucje 20 /2"/>
    <s v="Kuchenne rewolucje 20 /2"/>
    <d v="2023-06-03T00:00:00"/>
    <d v="1899-12-30T07:18:00"/>
    <n v="5100"/>
    <m/>
    <n v="0"/>
    <m/>
    <s v="07|00:20:00|weekdays|False|125"/>
    <n v="5"/>
    <m/>
    <m/>
    <n v="0.41512479430468052"/>
    <x v="0"/>
    <m/>
  </r>
  <r>
    <n v="-767045708"/>
    <x v="2"/>
    <s v="UNKNOWN"/>
    <s v="Polowanie na ogród 9"/>
    <d v="2023-06-03T00:00:00"/>
    <d v="1899-12-30T07:30:00"/>
    <n v="5400"/>
    <m/>
    <n v="0"/>
    <m/>
    <s v="16|00:20:00|weekdays|False|124"/>
    <n v="5"/>
    <m/>
    <m/>
    <n v="0.4875248005039805"/>
    <x v="0"/>
    <m/>
  </r>
  <r>
    <n v="-767045710"/>
    <x v="2"/>
    <s v="Polowanie na ogród 9 /1"/>
    <s v="Polowanie na ogród 9 /1"/>
    <d v="2023-06-03T00:00:00"/>
    <d v="1899-12-30T07:50:00"/>
    <n v="4700"/>
    <m/>
    <n v="0"/>
    <m/>
    <s v="07|00:20:00|weekdays|False|125"/>
    <n v="7"/>
    <m/>
    <m/>
    <n v="0.50397870399506972"/>
    <x v="0"/>
    <m/>
  </r>
  <r>
    <n v="-767045714"/>
    <x v="2"/>
    <s v="UNKNOWN"/>
    <s v="Dzień dobry tvn"/>
    <d v="2023-06-03T00:00:00"/>
    <d v="1899-12-30T07:58:00"/>
    <n v="5600"/>
    <m/>
    <n v="0"/>
    <m/>
    <s v="01|00:10:00|weekdays|True|125"/>
    <n v="5"/>
    <m/>
    <m/>
    <n v="0.53847938535328121"/>
    <x v="0"/>
    <m/>
  </r>
  <r>
    <n v="-767045716"/>
    <x v="2"/>
    <s v="Dzień dobry tvn /1"/>
    <s v="Dzień dobry tvn /1"/>
    <d v="2023-06-03T00:00:00"/>
    <d v="1899-12-30T08:15:00"/>
    <n v="6100"/>
    <m/>
    <n v="0"/>
    <m/>
    <s v="01|00:10:00|weekdays|True|125"/>
    <n v="5"/>
    <m/>
    <m/>
    <n v="0.70834433047410983"/>
    <x v="0"/>
    <m/>
  </r>
  <r>
    <n v="-767045720"/>
    <x v="2"/>
    <s v="Dzień dobry tvn /2"/>
    <s v="Dzień dobry tvn /2"/>
    <d v="2023-06-03T00:00:00"/>
    <d v="1899-12-30T08:40:00"/>
    <n v="8400"/>
    <m/>
    <n v="0"/>
    <m/>
    <s v="01|00:10:00|weekdays|True|125"/>
    <n v="6"/>
    <m/>
    <m/>
    <n v="1.0108857446965884"/>
    <x v="0"/>
    <m/>
  </r>
  <r>
    <n v="-767045726"/>
    <x v="2"/>
    <s v="Dzień dobry tvn /3"/>
    <s v="Dzień dobry tvn /3"/>
    <d v="2023-06-03T00:00:00"/>
    <d v="1899-12-30T09:11:00"/>
    <n v="9800"/>
    <m/>
    <n v="0"/>
    <m/>
    <s v="03|00:10:00|weekdays|False|125"/>
    <n v="6"/>
    <m/>
    <m/>
    <n v="1.2371756871073163"/>
    <x v="0"/>
    <m/>
  </r>
  <r>
    <n v="-767045730"/>
    <x v="2"/>
    <s v="Dzień dobry tvn /4"/>
    <s v="Dzień dobry tvn /4"/>
    <d v="2023-06-03T00:00:00"/>
    <d v="1899-12-30T09:45:00"/>
    <n v="11000"/>
    <m/>
    <n v="0"/>
    <m/>
    <s v="01|00:10:00|weekdays|True|125"/>
    <n v="5"/>
    <m/>
    <m/>
    <n v="1.4516687926582308"/>
    <x v="0"/>
    <m/>
  </r>
  <r>
    <n v="-767045736"/>
    <x v="2"/>
    <s v="Dzień dobry tvn /5"/>
    <s v="Dzień dobry tvn /5"/>
    <d v="2023-06-03T00:00:00"/>
    <d v="1899-12-30T10:09:00"/>
    <n v="10800"/>
    <m/>
    <n v="0"/>
    <m/>
    <s v="07|00:20:00|weekdays|False|125"/>
    <n v="5"/>
    <m/>
    <m/>
    <n v="1.3655101526452058"/>
    <x v="0"/>
    <m/>
  </r>
  <r>
    <n v="-767045740"/>
    <x v="2"/>
    <s v="Dzień dobry tvn /6"/>
    <s v="Dzień dobry tvn /6"/>
    <d v="2023-06-03T00:00:00"/>
    <d v="1899-12-30T10:39:00"/>
    <n v="10000"/>
    <m/>
    <n v="0"/>
    <m/>
    <s v="02|00:20:00|weekdays|True|125"/>
    <n v="5"/>
    <m/>
    <m/>
    <n v="1.2640039854467133"/>
    <x v="0"/>
    <m/>
  </r>
  <r>
    <n v="-767045747"/>
    <x v="2"/>
    <s v="Dzień dobry tvn /7"/>
    <s v="UNKNOWN"/>
    <d v="2023-06-03T00:00:00"/>
    <d v="1899-12-30T11:21:00"/>
    <n v="9600"/>
    <m/>
    <n v="0"/>
    <m/>
    <s v="03|00:10:00|weekdays|False|125"/>
    <n v="7"/>
    <m/>
    <m/>
    <n v="1.0927537343092077"/>
    <x v="0"/>
    <m/>
  </r>
  <r>
    <n v="-767045750"/>
    <x v="2"/>
    <s v="UNKNOWN"/>
    <s v="Na wspólnej omnibus 21"/>
    <d v="2023-06-03T00:00:00"/>
    <d v="1899-12-30T11:24:00"/>
    <n v="10100"/>
    <m/>
    <n v="0"/>
    <m/>
    <s v="03|00:10:00|weekdays|False|125"/>
    <n v="11"/>
    <m/>
    <m/>
    <n v="1.0900748500707127"/>
    <x v="0"/>
    <m/>
  </r>
  <r>
    <n v="-767045752"/>
    <x v="2"/>
    <s v="Na wspólnej omnibus 21 /1"/>
    <s v="Na wspólnej omnibus 21 /1"/>
    <d v="2023-06-03T00:00:00"/>
    <d v="1899-12-30T11:45:00"/>
    <n v="7500"/>
    <m/>
    <n v="0"/>
    <m/>
    <s v="03|00:10:00|weekdays|False|125"/>
    <n v="5"/>
    <m/>
    <m/>
    <n v="0.76229180135763985"/>
    <x v="0"/>
    <m/>
  </r>
  <r>
    <n v="-767045754"/>
    <x v="2"/>
    <s v="Na wspólnej omnibus 21 /2"/>
    <s v="Na wspólnej omnibus 21 /2"/>
    <d v="2023-06-03T00:00:00"/>
    <d v="1899-12-30T11:53:00"/>
    <n v="6300"/>
    <m/>
    <n v="0"/>
    <m/>
    <s v="03|00:10:00|weekdays|False|125"/>
    <n v="5"/>
    <m/>
    <m/>
    <n v="0.70899151314041753"/>
    <x v="0"/>
    <m/>
  </r>
  <r>
    <n v="-767045756"/>
    <x v="2"/>
    <s v="Na wspólnej omnibus 21 /3"/>
    <s v="Na wspólnej omnibus 21 /3"/>
    <d v="2023-06-03T00:00:00"/>
    <d v="1899-12-30T12:45:00"/>
    <n v="7200"/>
    <m/>
    <n v="0"/>
    <m/>
    <s v="03|00:10:00|weekdays|False|125"/>
    <n v="6"/>
    <m/>
    <m/>
    <n v="0.73001172930333436"/>
    <x v="0"/>
    <m/>
  </r>
  <r>
    <n v="-767045758"/>
    <x v="2"/>
    <s v="Na wspólnej omnibus 21 /4"/>
    <s v="Na wspólnej omnibus 21 /4"/>
    <d v="2023-06-03T00:00:00"/>
    <d v="1899-12-30T12:52:00"/>
    <n v="7200"/>
    <m/>
    <n v="0"/>
    <m/>
    <s v="03|00:10:00|weekdays|False|125"/>
    <n v="6"/>
    <m/>
    <m/>
    <n v="0.71981172930333437"/>
    <x v="0"/>
    <m/>
  </r>
  <r>
    <n v="-767045760"/>
    <x v="2"/>
    <s v="UNKNOWN"/>
    <s v="Polowanie na ogród 9"/>
    <d v="2023-06-03T00:00:00"/>
    <d v="1899-12-30T13:20:00"/>
    <n v="6600"/>
    <m/>
    <n v="0"/>
    <m/>
    <s v="07|00:20:00|weekdays|False|125"/>
    <n v="5"/>
    <m/>
    <m/>
    <n v="0.56840620439429235"/>
    <x v="0"/>
    <m/>
  </r>
  <r>
    <n v="-767045762"/>
    <x v="2"/>
    <s v="Polowanie na ogród 9 /1"/>
    <s v="Polowanie na ogród 9 /1"/>
    <d v="2023-06-03T00:00:00"/>
    <d v="1899-12-30T13:50:00"/>
    <n v="5900"/>
    <m/>
    <n v="0"/>
    <m/>
    <s v="03|00:10:00|weekdays|False|125"/>
    <n v="6"/>
    <m/>
    <m/>
    <n v="0.60095475040134338"/>
    <x v="0"/>
    <m/>
  </r>
  <r>
    <n v="-767045766"/>
    <x v="2"/>
    <s v="UNKNOWN"/>
    <s v="Lego masters 3"/>
    <d v="2023-06-03T00:00:00"/>
    <d v="1899-12-30T14:03:00"/>
    <n v="6800"/>
    <m/>
    <n v="0"/>
    <m/>
    <s v="02|00:20:00|weekdays|True|125"/>
    <n v="6"/>
    <m/>
    <m/>
    <n v="0.56505711010376514"/>
    <x v="0"/>
    <m/>
  </r>
  <r>
    <n v="-767045768"/>
    <x v="2"/>
    <s v="Lego masters 3 /1"/>
    <s v="Lego masters 3 /1"/>
    <d v="2023-06-03T00:00:00"/>
    <d v="1899-12-30T14:22:00"/>
    <n v="6200"/>
    <m/>
    <n v="0"/>
    <m/>
    <s v="03|00:10:00|weekdays|False|125"/>
    <n v="5"/>
    <m/>
    <m/>
    <n v="0.50437482245564902"/>
    <x v="0"/>
    <m/>
  </r>
  <r>
    <n v="-767045770"/>
    <x v="2"/>
    <s v="Lego masters 3 /2"/>
    <s v="Lego masters 3 /2"/>
    <d v="2023-06-03T00:00:00"/>
    <d v="1899-12-30T14:27:00"/>
    <n v="6200"/>
    <m/>
    <n v="0"/>
    <m/>
    <s v="03|00:10:00|weekdays|False|125"/>
    <n v="6"/>
    <m/>
    <m/>
    <n v="0.56149482245564908"/>
    <x v="0"/>
    <m/>
  </r>
  <r>
    <n v="-767045772"/>
    <x v="2"/>
    <s v="Lego masters 3 /3"/>
    <s v="Lego masters 3 /3"/>
    <d v="2023-06-03T00:00:00"/>
    <d v="1899-12-30T14:51:00"/>
    <n v="6100"/>
    <m/>
    <n v="0"/>
    <m/>
    <s v="03|00:10:00|weekdays|False|125"/>
    <n v="5"/>
    <m/>
    <m/>
    <n v="0.59351813177088053"/>
    <x v="0"/>
    <m/>
  </r>
  <r>
    <n v="-767045774"/>
    <x v="2"/>
    <s v="Lego masters 3 /4"/>
    <s v="Lego masters 3 /4"/>
    <d v="2023-06-03T00:00:00"/>
    <d v="1899-12-30T14:56:00"/>
    <n v="6100"/>
    <m/>
    <n v="0"/>
    <m/>
    <s v="03|00:10:00|weekdays|False|125"/>
    <n v="5"/>
    <m/>
    <m/>
    <n v="0.50273813177088056"/>
    <x v="0"/>
    <m/>
  </r>
  <r>
    <n v="-767045775"/>
    <x v="2"/>
    <s v="Lego masters 3 /5"/>
    <s v="Lego masters 3 /5"/>
    <d v="2023-06-03T00:00:00"/>
    <d v="1899-12-30T15:20:00"/>
    <n v="6100"/>
    <m/>
    <n v="0"/>
    <m/>
    <s v="03|00:10:00|weekdays|False|125"/>
    <n v="6"/>
    <m/>
    <m/>
    <n v="0.58314813177088043"/>
    <x v="0"/>
    <m/>
  </r>
  <r>
    <n v="-767045777"/>
    <x v="2"/>
    <s v="Lego masters 3 /6"/>
    <s v="Lego masters 3 /6"/>
    <d v="2023-06-03T00:00:00"/>
    <d v="1899-12-30T15:26:00"/>
    <n v="6100"/>
    <m/>
    <n v="0"/>
    <m/>
    <s v="03|00:10:00|weekdays|False|125"/>
    <n v="5"/>
    <m/>
    <m/>
    <n v="0.55271813177088047"/>
    <x v="0"/>
    <m/>
  </r>
  <r>
    <n v="-767045779"/>
    <x v="2"/>
    <s v="UNKNOWN"/>
    <s v="Nastolatki rządzą... kasą"/>
    <d v="2023-06-03T00:00:00"/>
    <d v="1899-12-30T15:41:00"/>
    <n v="6400"/>
    <m/>
    <n v="0"/>
    <m/>
    <s v="07|00:20:00|weekdays|False|125"/>
    <n v="9"/>
    <m/>
    <m/>
    <n v="0.58780379416012196"/>
    <x v="0"/>
    <m/>
  </r>
  <r>
    <n v="-767045781"/>
    <x v="2"/>
    <s v="Nastolatki rządzą... kasą /1"/>
    <s v="Nastolatki rządzą... kasą /1"/>
    <d v="2023-06-03T00:00:00"/>
    <d v="1899-12-30T16:01:00"/>
    <n v="6400"/>
    <m/>
    <n v="0"/>
    <m/>
    <s v="03|00:10:00|weekdays|False|125"/>
    <n v="6"/>
    <m/>
    <m/>
    <n v="0.55303820382518609"/>
    <x v="0"/>
    <m/>
  </r>
  <r>
    <n v="-767045784"/>
    <x v="2"/>
    <s v="Nastolatki rządzą... kasą /2"/>
    <s v="Nastolatki rządzą... kasą /2"/>
    <d v="2023-06-03T00:00:00"/>
    <d v="1899-12-30T16:30:00"/>
    <n v="7100"/>
    <m/>
    <n v="0"/>
    <m/>
    <s v="36|00:30:00|group|False|123"/>
    <n v="3"/>
    <m/>
    <m/>
    <n v="0.68054089513993032"/>
    <x v="0"/>
    <m/>
  </r>
  <r>
    <n v="-767045787"/>
    <x v="2"/>
    <s v="UNKNOWN"/>
    <s v="Ciężarówką przez stany 5"/>
    <d v="2023-06-03T00:00:00"/>
    <d v="1899-12-30T16:47:00"/>
    <n v="7100"/>
    <m/>
    <n v="0"/>
    <m/>
    <s v="07|00:20:00|weekdays|False|125"/>
    <n v="9"/>
    <m/>
    <m/>
    <n v="0.69908667442416306"/>
    <x v="0"/>
    <m/>
  </r>
  <r>
    <n v="-767045789"/>
    <x v="2"/>
    <s v="Ciężarówką przez stany 5 /1"/>
    <s v="Ciężarówką przez stany 5 /1"/>
    <d v="2023-06-03T00:00:00"/>
    <d v="1899-12-30T17:05:00"/>
    <n v="6600"/>
    <m/>
    <n v="0"/>
    <m/>
    <s v="07|00:20:00|weekdays|False|125"/>
    <n v="8"/>
    <m/>
    <m/>
    <n v="0.66193620439429246"/>
    <x v="0"/>
    <m/>
  </r>
  <r>
    <n v="-767045792"/>
    <x v="2"/>
    <s v="Ciężarówką przez stany 5 /2"/>
    <s v="Ciężarówką przez stany 5 /2"/>
    <d v="2023-06-03T00:00:00"/>
    <d v="1899-12-30T17:32:00"/>
    <n v="6600"/>
    <m/>
    <n v="0"/>
    <m/>
    <s v="36|00:30:00|group|False|123"/>
    <n v="1"/>
    <m/>
    <m/>
    <n v="0.63261547998923096"/>
    <x v="0"/>
    <m/>
  </r>
  <r>
    <n v="-767045794"/>
    <x v="2"/>
    <s v="UNKNOWN"/>
    <s v="Kuchenne rewolucje 24"/>
    <d v="2023-06-03T00:00:00"/>
    <d v="1899-12-30T17:50:00"/>
    <n v="11000"/>
    <m/>
    <n v="0"/>
    <m/>
    <s v="04|00:10:00|weekdays|True|124"/>
    <n v="7"/>
    <m/>
    <m/>
    <n v="0.87740960646685739"/>
    <x v="0"/>
    <m/>
  </r>
  <r>
    <n v="-767045796"/>
    <x v="2"/>
    <s v="Kuchenne rewolucje 24 /1"/>
    <s v="Kuchenne rewolucje 24 /1"/>
    <d v="2023-06-03T00:00:00"/>
    <d v="1899-12-30T18:04:00"/>
    <n v="11400"/>
    <m/>
    <n v="0"/>
    <m/>
    <s v="03|00:10:00|weekdays|False|125"/>
    <n v="8"/>
    <m/>
    <m/>
    <n v="1.0403227380636129"/>
    <x v="0"/>
    <m/>
  </r>
  <r>
    <n v="-767045799"/>
    <x v="2"/>
    <s v="Kuchenne rewolucje 24 /2"/>
    <s v="Kuchenne rewolucje 24 /2"/>
    <d v="2023-06-03T00:00:00"/>
    <d v="1899-12-30T18:33:00"/>
    <n v="16900"/>
    <m/>
    <n v="0"/>
    <m/>
    <s v="13|00:30:00|weekdays|False|125"/>
    <n v="7"/>
    <m/>
    <m/>
    <n v="1.620242223346098"/>
    <x v="0"/>
    <m/>
  </r>
  <r>
    <n v="-767045801"/>
    <x v="2"/>
    <s v="UNKNOWN"/>
    <s v="Fakty"/>
    <d v="2023-06-03T00:00:00"/>
    <d v="1899-12-30T18:52:00"/>
    <n v="27000"/>
    <m/>
    <n v="0"/>
    <m/>
    <s v="02|00:20:00|weekdays|True|125"/>
    <n v="7"/>
    <m/>
    <m/>
    <n v="2.5875410464204118"/>
    <x v="0"/>
    <m/>
  </r>
  <r>
    <n v="-767045802"/>
    <x v="2"/>
    <s v="Fakty /1"/>
    <s v="UNKNOWN"/>
    <d v="2023-06-03T00:00:00"/>
    <d v="1899-12-30T19:21:00"/>
    <n v="42700"/>
    <m/>
    <n v="0"/>
    <m/>
    <s v="01|00:10:00|weekdays|True|125"/>
    <n v="11"/>
    <m/>
    <m/>
    <n v="3.8986030405914964"/>
    <x v="0"/>
    <m/>
  </r>
  <r>
    <n v="-767045805"/>
    <x v="2"/>
    <s v="UNKNOWN"/>
    <s v="Sport"/>
    <d v="2023-06-03T00:00:00"/>
    <d v="1899-12-30T19:22:00"/>
    <n v="33700"/>
    <m/>
    <n v="0"/>
    <m/>
    <s v="01|00:10:00|weekdays|True|125"/>
    <n v="9"/>
    <m/>
    <m/>
    <n v="3.4950813011438528"/>
    <x v="0"/>
    <m/>
  </r>
  <r>
    <n v="-767045811"/>
    <x v="2"/>
    <s v="UNKNOWN"/>
    <s v="Pogoda"/>
    <d v="2023-06-03T00:00:00"/>
    <d v="1899-12-30T19:33:00"/>
    <n v="30300"/>
    <m/>
    <n v="0"/>
    <m/>
    <s v="03|00:10:00|weekdays|False|125"/>
    <n v="7"/>
    <m/>
    <m/>
    <n v="2.9188544203420079"/>
    <x v="0"/>
    <m/>
  </r>
  <r>
    <n v="-767045815"/>
    <x v="2"/>
    <s v="UNKNOWN"/>
    <s v="Uwaga!"/>
    <d v="2023-06-03T00:00:00"/>
    <d v="1899-12-30T19:39:00"/>
    <n v="27800"/>
    <m/>
    <n v="0"/>
    <m/>
    <s v="01|00:10:00|weekdays|True|125"/>
    <n v="7"/>
    <m/>
    <m/>
    <n v="2.6531012344323601"/>
    <x v="0"/>
    <m/>
  </r>
  <r>
    <n v="-767045817"/>
    <x v="2"/>
    <s v="Dwa tygodnie na miłość /1"/>
    <s v="Dwa tygodnie na miłość /1"/>
    <d v="2023-06-03T00:00:00"/>
    <d v="1899-12-30T20:25:00"/>
    <n v="21400"/>
    <m/>
    <n v="0"/>
    <m/>
    <s v="22|00:30:00|weekdays|False|124"/>
    <n v="6"/>
    <m/>
    <m/>
    <n v="2.0512077684499306"/>
    <x v="0"/>
    <m/>
  </r>
  <r>
    <n v="-767045819"/>
    <x v="2"/>
    <s v="Dwa tygodnie na miłość /2"/>
    <s v="Dwa tygodnie na miłość /2"/>
    <d v="2023-06-03T00:00:00"/>
    <d v="1899-12-30T20:32:00"/>
    <n v="21900"/>
    <m/>
    <n v="0"/>
    <m/>
    <s v="22|00:30:00|weekdays|False|124"/>
    <n v="6"/>
    <m/>
    <m/>
    <n v="2.0991331836006299"/>
    <x v="0"/>
    <m/>
  </r>
  <r>
    <n v="-767045821"/>
    <x v="2"/>
    <s v="Dwa tygodnie na miłość /3"/>
    <s v="Dwa tygodnie na miłość /3"/>
    <d v="2023-06-03T00:00:00"/>
    <d v="1899-12-30T21:21:00"/>
    <n v="21400"/>
    <m/>
    <n v="0"/>
    <m/>
    <s v="03|00:10:00|weekdays|False|125"/>
    <n v="6"/>
    <m/>
    <m/>
    <n v="2.0556918065404659"/>
    <x v="0"/>
    <m/>
  </r>
  <r>
    <n v="-767045823"/>
    <x v="2"/>
    <s v="Dwa tygodnie na miłość /4"/>
    <s v="Dwa tygodnie na miłość /4"/>
    <d v="2023-06-03T00:00:00"/>
    <d v="1899-12-30T21:28:00"/>
    <n v="20800"/>
    <m/>
    <n v="0"/>
    <m/>
    <s v="07|00:20:00|weekdays|False|125"/>
    <n v="10"/>
    <m/>
    <m/>
    <n v="1.9115895532426184"/>
    <x v="0"/>
    <m/>
  </r>
  <r>
    <n v="-767045824"/>
    <x v="2"/>
    <s v="UNKNOWN"/>
    <s v="Milion sposobów, jak zginąć na"/>
    <d v="2023-06-03T00:00:00"/>
    <d v="1899-12-30T22:07:00"/>
    <n v="20600"/>
    <m/>
    <n v="0"/>
    <m/>
    <s v="07|00:20:00|weekdays|False|125"/>
    <n v="9"/>
    <m/>
    <m/>
    <n v="1.786488254119559"/>
    <x v="0"/>
    <m/>
  </r>
  <r>
    <n v="-767045826"/>
    <x v="2"/>
    <s v="Milion sposobów, jak zginąć na /1"/>
    <s v="Milion sposobów, jak zginąć na /1"/>
    <d v="2023-06-03T00:00:00"/>
    <d v="1899-12-30T22:28:00"/>
    <n v="20800"/>
    <m/>
    <n v="0"/>
    <m/>
    <s v="08|00:30:00|weekdays|True|125"/>
    <n v="5"/>
    <m/>
    <m/>
    <n v="2.0316334986480005"/>
    <x v="0"/>
    <m/>
  </r>
  <r>
    <n v="-767045828"/>
    <x v="2"/>
    <s v="Milion sposobów, jak zginąć na /2"/>
    <s v="Milion sposobów, jak zginąć na /2"/>
    <d v="2023-06-03T00:00:00"/>
    <d v="1899-12-30T22:35:00"/>
    <n v="19900"/>
    <m/>
    <n v="0"/>
    <m/>
    <s v="08|00:30:00|weekdays|True|125"/>
    <n v="5"/>
    <m/>
    <m/>
    <n v="1.9841873376488079"/>
    <x v="0"/>
    <m/>
  </r>
  <r>
    <n v="-767045830"/>
    <x v="2"/>
    <s v="Milion sposobów, jak zginąć na /3"/>
    <s v="Milion sposobów, jak zginąć na /3"/>
    <d v="2023-06-03T00:00:00"/>
    <d v="1899-12-30T23:12:00"/>
    <n v="15400"/>
    <m/>
    <n v="0"/>
    <m/>
    <s v="07|00:20:00|weekdays|False|125"/>
    <n v="5"/>
    <m/>
    <m/>
    <n v="1.6151744769200156"/>
    <x v="0"/>
    <m/>
  </r>
  <r>
    <n v="-767045833"/>
    <x v="2"/>
    <s v="UNKNOWN"/>
    <s v="Klucz do koszmaru"/>
    <d v="2023-06-04T00:00:00"/>
    <d v="1899-12-30T00:23:00"/>
    <n v="2200"/>
    <m/>
    <n v="0"/>
    <m/>
    <s v="07|00:20:00|weekdays|False|125"/>
    <n v="6"/>
    <m/>
    <m/>
    <n v="0.36947873479809745"/>
    <x v="0"/>
    <m/>
  </r>
  <r>
    <n v="-767045835"/>
    <x v="2"/>
    <s v="Klucz do koszmaru /1"/>
    <s v="Klucz do koszmaru /1"/>
    <d v="2023-06-04T00:00:00"/>
    <d v="1899-12-30T00:49:00"/>
    <n v="2000"/>
    <m/>
    <n v="0"/>
    <m/>
    <s v="07|00:20:00|weekdays|False|125"/>
    <n v="6"/>
    <m/>
    <m/>
    <n v="0.26531854678614919"/>
    <x v="0"/>
    <m/>
  </r>
  <r>
    <n v="-767045837"/>
    <x v="2"/>
    <s v="Klucz do koszmaru /2"/>
    <s v="Klucz do koszmaru /2"/>
    <d v="2023-06-04T00:00:00"/>
    <d v="1899-12-30T00:54:00"/>
    <n v="2000"/>
    <m/>
    <n v="0"/>
    <m/>
    <s v="07|00:20:00|weekdays|False|125"/>
    <n v="7"/>
    <m/>
    <m/>
    <n v="0.27751616583376826"/>
    <x v="0"/>
    <m/>
  </r>
  <r>
    <n v="-767045839"/>
    <x v="2"/>
    <s v="Klucz do koszmaru /3"/>
    <s v="Klucz do koszmaru /3"/>
    <d v="2023-06-04T00:00:00"/>
    <d v="1899-12-30T01:46:00"/>
    <n v="1500"/>
    <m/>
    <n v="0"/>
    <m/>
    <s v="13|00:30:00|weekdays|False|125"/>
    <n v="9"/>
    <m/>
    <m/>
    <n v="0.14797632206838193"/>
    <x v="0"/>
    <m/>
  </r>
  <r>
    <n v="-767045841"/>
    <x v="2"/>
    <s v="Klucz do koszmaru /4"/>
    <s v="Klucz do koszmaru /4"/>
    <d v="2023-06-04T00:00:00"/>
    <d v="1899-12-30T01:54:00"/>
    <n v="1200"/>
    <m/>
    <n v="0"/>
    <m/>
    <s v="07|00:20:00|weekdays|False|125"/>
    <n v="6"/>
    <m/>
    <m/>
    <n v="0.17376112807168953"/>
    <x v="0"/>
    <m/>
  </r>
  <r>
    <n v="-767045843"/>
    <x v="2"/>
    <s v="UNKNOWN"/>
    <s v="Największe polskie katastrofy"/>
    <d v="2023-06-04T00:00:00"/>
    <d v="1899-12-30T02:37:00"/>
    <n v="700"/>
    <m/>
    <n v="0"/>
    <m/>
    <s v="13|00:30:00|weekdays|False|125"/>
    <n v="5"/>
    <m/>
    <m/>
    <n v="7.1640802150430102E-2"/>
    <x v="0"/>
    <m/>
  </r>
  <r>
    <n v="-767045845"/>
    <x v="2"/>
    <s v="Największe polskie katastrofy /1"/>
    <s v="Największe polskie katastrofy /1"/>
    <d v="2023-06-04T00:00:00"/>
    <d v="1899-12-30T02:55:00"/>
    <n v="700"/>
    <m/>
    <n v="0"/>
    <m/>
    <s v="22|00:30:00|weekdays|False|124"/>
    <n v="9"/>
    <m/>
    <m/>
    <n v="6.7095581210979041E-2"/>
    <x v="0"/>
    <m/>
  </r>
  <r>
    <n v="-767045848"/>
    <x v="2"/>
    <s v="Największe polskie katastrofy /2"/>
    <s v="Największe polskie katastrofy /2"/>
    <d v="2023-06-04T00:00:00"/>
    <d v="1899-12-30T03:25:00"/>
    <n v="700"/>
    <m/>
    <n v="0"/>
    <m/>
    <s v="34|00:30:00|weekdays|False|123"/>
    <n v="10"/>
    <m/>
    <m/>
    <n v="6.7095581210979041E-2"/>
    <x v="0"/>
    <m/>
  </r>
  <r>
    <n v="-767045851"/>
    <x v="2"/>
    <s v="UNKNOWN"/>
    <s v="Uwaga!"/>
    <d v="2023-06-04T00:00:00"/>
    <d v="1899-12-30T03:44:00"/>
    <n v="700"/>
    <m/>
    <n v="0"/>
    <m/>
    <s v="27|00:10:00|weekdays|False|123"/>
    <n v="5"/>
    <m/>
    <m/>
    <n v="6.9926392914477636E-2"/>
    <x v="0"/>
    <m/>
  </r>
  <r>
    <n v="-767045853"/>
    <x v="2"/>
    <s v="UNKNOWN"/>
    <s v="Zamieszkać na plaży 4"/>
    <d v="2023-06-04T00:00:00"/>
    <d v="1899-12-30T04:05:00"/>
    <n v="700"/>
    <m/>
    <n v="0"/>
    <m/>
    <s v="27|00:10:00|weekdays|False|123"/>
    <n v="5"/>
    <m/>
    <m/>
    <n v="7.2386392914477626E-2"/>
    <x v="0"/>
    <m/>
  </r>
  <r>
    <n v="-767045855"/>
    <x v="2"/>
    <s v="Zamieszkać na plaży 4 /1"/>
    <s v="Zamieszkać na plaży 4 /1"/>
    <d v="2023-06-04T00:00:00"/>
    <d v="1899-12-30T04:25:00"/>
    <n v="700"/>
    <m/>
    <n v="0"/>
    <m/>
    <s v="27|00:10:00|weekdays|False|123"/>
    <n v="5"/>
    <m/>
    <m/>
    <n v="6.8286392914477634E-2"/>
    <x v="0"/>
    <m/>
  </r>
  <r>
    <n v="-767045859"/>
    <x v="2"/>
    <s v="UNKNOWN"/>
    <s v="Recepta na stary dom"/>
    <d v="2023-06-04T00:00:00"/>
    <d v="1899-12-30T04:38:00"/>
    <n v="700"/>
    <m/>
    <n v="0"/>
    <m/>
    <s v="25|00:10:00|weekdays|True|123"/>
    <n v="5"/>
    <m/>
    <m/>
    <n v="5.9744481290258056E-2"/>
    <x v="0"/>
    <m/>
  </r>
  <r>
    <n v="-767045861"/>
    <x v="2"/>
    <s v="Recepta na stary dom /1"/>
    <s v="Recepta na stary dom /1"/>
    <d v="2023-06-04T00:00:00"/>
    <d v="1899-12-30T04:50:00"/>
    <n v="700"/>
    <m/>
    <n v="0"/>
    <m/>
    <s v="26|00:20:00|weekdays|True|123"/>
    <n v="5"/>
    <m/>
    <m/>
    <n v="6.3275437102367854E-2"/>
    <x v="0"/>
    <m/>
  </r>
  <r>
    <n v="-767045864"/>
    <x v="2"/>
    <s v="UNKNOWN"/>
    <s v="Jak to jest zrobione s10"/>
    <d v="2023-06-04T00:00:00"/>
    <d v="1899-12-30T05:00:00"/>
    <n v="700"/>
    <m/>
    <n v="0"/>
    <m/>
    <s v="28|00:20:00|weekdays|False|123"/>
    <n v="7"/>
    <m/>
    <m/>
    <n v="6.9227359020059651E-2"/>
    <x v="0"/>
    <m/>
  </r>
  <r>
    <n v="-767045866"/>
    <x v="2"/>
    <s v="Jak to jest zrobione s10 /1"/>
    <s v="Jak to jest zrobione s10 /1"/>
    <d v="2023-06-04T00:00:00"/>
    <d v="1899-12-30T05:11:00"/>
    <n v="700"/>
    <m/>
    <n v="0"/>
    <m/>
    <s v="36|00:30:00|group|False|123"/>
    <n v="4"/>
    <m/>
    <m/>
    <n v="6.7095581210979041E-2"/>
    <x v="0"/>
    <m/>
  </r>
  <r>
    <n v="-767045892"/>
    <x v="2"/>
    <s v="UNKNOWN"/>
    <s v="Wyluzuj, scooby doo! 2"/>
    <d v="2023-06-04T00:00:00"/>
    <d v="1899-12-30T06:04:00"/>
    <n v="2200"/>
    <m/>
    <n v="0"/>
    <m/>
    <s v="17|00:30:00|weekdays|True|124"/>
    <n v="6"/>
    <m/>
    <m/>
    <n v="0.15052309599784622"/>
    <x v="0"/>
    <m/>
  </r>
  <r>
    <n v="-767045896"/>
    <x v="2"/>
    <s v="UNKNOWN"/>
    <s v="Wyluzuj, scooby doo! 2"/>
    <d v="2023-06-04T00:00:00"/>
    <d v="1899-12-30T06:27:00"/>
    <n v="2100"/>
    <m/>
    <n v="0"/>
    <m/>
    <s v="05|00:20:00|weekdays|True|124"/>
    <n v="6"/>
    <m/>
    <m/>
    <n v="0.12156530745879"/>
    <x v="0"/>
    <m/>
  </r>
  <r>
    <n v="-767045900"/>
    <x v="2"/>
    <s v="UNKNOWN"/>
    <s v="Kuchenne rewolucje 20"/>
    <d v="2023-06-04T00:00:00"/>
    <d v="1899-12-30T06:52:00"/>
    <n v="3700"/>
    <m/>
    <n v="0"/>
    <m/>
    <s v="34|00:30:00|weekdays|False|123"/>
    <n v="10"/>
    <m/>
    <m/>
    <n v="0.35464807211517491"/>
    <x v="0"/>
    <m/>
  </r>
  <r>
    <n v="-767045902"/>
    <x v="2"/>
    <s v="Kuchenne rewolucje 20 /1"/>
    <s v="Kuchenne rewolucje 20 /1"/>
    <d v="2023-06-04T00:00:00"/>
    <d v="1899-12-30T07:12:00"/>
    <n v="4600"/>
    <m/>
    <n v="0"/>
    <m/>
    <s v="05|00:20:00|weekdays|True|124"/>
    <n v="5"/>
    <m/>
    <m/>
    <n v="0.32110432427480989"/>
    <x v="0"/>
    <m/>
  </r>
  <r>
    <n v="-767045905"/>
    <x v="2"/>
    <s v="Kuchenne rewolucje 20 /2"/>
    <s v="Kuchenne rewolucje 20 /2"/>
    <d v="2023-06-04T00:00:00"/>
    <d v="1899-12-30T07:38:00"/>
    <n v="5700"/>
    <m/>
    <n v="0"/>
    <m/>
    <s v="06|00:10:00|weekdays|False|124"/>
    <n v="7"/>
    <m/>
    <m/>
    <n v="0.48822885566770502"/>
    <x v="0"/>
    <m/>
  </r>
  <r>
    <n v="-767045908"/>
    <x v="2"/>
    <s v="UNKNOWN"/>
    <s v="Dzień dobry tvn"/>
    <d v="2023-06-04T00:00:00"/>
    <d v="1899-12-30T07:55:00"/>
    <n v="4000"/>
    <m/>
    <n v="0"/>
    <m/>
    <s v="01|00:10:00|weekdays|True|125"/>
    <n v="5"/>
    <m/>
    <m/>
    <n v="0.39325956096662945"/>
    <x v="0"/>
    <m/>
  </r>
  <r>
    <n v="-767045910"/>
    <x v="2"/>
    <s v="Dzień dobry tvn /1"/>
    <s v="Dzień dobry tvn /1"/>
    <d v="2023-06-04T00:00:00"/>
    <d v="1899-12-30T08:15:00"/>
    <n v="6800"/>
    <m/>
    <n v="0"/>
    <m/>
    <s v="02|00:20:00|weekdays|True|125"/>
    <n v="6"/>
    <m/>
    <m/>
    <n v="0.61965711010376512"/>
    <x v="0"/>
    <m/>
  </r>
  <r>
    <n v="-767045914"/>
    <x v="2"/>
    <s v="Dzień dobry tvn /2"/>
    <s v="Dzień dobry tvn /2"/>
    <d v="2023-06-04T00:00:00"/>
    <d v="1899-12-30T08:40:00"/>
    <n v="8600"/>
    <m/>
    <n v="0"/>
    <m/>
    <s v="07|00:20:00|weekdays|False|125"/>
    <n v="5"/>
    <m/>
    <m/>
    <n v="0.87962808451377494"/>
    <x v="0"/>
    <m/>
  </r>
  <r>
    <n v="-767045920"/>
    <x v="2"/>
    <s v="Dzień dobry tvn /3"/>
    <s v="Dzień dobry tvn /3"/>
    <d v="2023-06-04T00:00:00"/>
    <d v="1899-12-30T09:11:00"/>
    <n v="10200"/>
    <m/>
    <n v="0"/>
    <m/>
    <s v="03|00:10:00|weekdays|False|125"/>
    <n v="5"/>
    <m/>
    <m/>
    <n v="1.1747024498463905"/>
    <x v="0"/>
    <m/>
  </r>
  <r>
    <n v="-767045924"/>
    <x v="2"/>
    <s v="Dzień dobry tvn /4"/>
    <s v="Dzień dobry tvn /4"/>
    <d v="2023-06-04T00:00:00"/>
    <d v="1899-12-30T09:45:00"/>
    <n v="12400"/>
    <m/>
    <n v="0"/>
    <m/>
    <s v="03|00:10:00|weekdays|False|125"/>
    <n v="5"/>
    <m/>
    <m/>
    <n v="1.5401696449112978"/>
    <x v="0"/>
    <m/>
  </r>
  <r>
    <n v="-767045930"/>
    <x v="2"/>
    <s v="Dzień dobry tvn /5"/>
    <s v="Dzień dobry tvn /5"/>
    <d v="2023-06-04T00:00:00"/>
    <d v="1899-12-30T10:09:00"/>
    <n v="12600"/>
    <m/>
    <n v="0"/>
    <m/>
    <s v="07|00:20:00|weekdays|False|125"/>
    <n v="5"/>
    <m/>
    <m/>
    <n v="1.3714118447527401"/>
    <x v="0"/>
    <m/>
  </r>
  <r>
    <n v="-767045934"/>
    <x v="2"/>
    <s v="Dzień dobry tvn /6"/>
    <s v="Dzień dobry tvn /6"/>
    <d v="2023-06-04T00:00:00"/>
    <d v="1899-12-30T10:39:00"/>
    <n v="16600"/>
    <m/>
    <n v="0"/>
    <m/>
    <s v="07|00:20:00|weekdays|False|125"/>
    <n v="6"/>
    <m/>
    <m/>
    <n v="1.8725956049917052"/>
    <x v="0"/>
    <m/>
  </r>
  <r>
    <n v="-767045941"/>
    <x v="2"/>
    <s v="Dzień dobry tvn /7"/>
    <s v="UNKNOWN"/>
    <d v="2023-06-04T00:00:00"/>
    <d v="1899-12-30T11:21:00"/>
    <n v="13800"/>
    <m/>
    <n v="0"/>
    <m/>
    <s v="03|00:10:00|weekdays|False|125"/>
    <n v="6"/>
    <m/>
    <m/>
    <n v="1.4131433144980576"/>
    <x v="0"/>
    <m/>
  </r>
  <r>
    <n v="-767045944"/>
    <x v="2"/>
    <s v="UNKNOWN"/>
    <s v="Co za tydzień"/>
    <d v="2023-06-04T00:00:00"/>
    <d v="1899-12-30T11:25:00"/>
    <n v="11400"/>
    <m/>
    <n v="0"/>
    <m/>
    <s v="03|00:10:00|weekdays|False|125"/>
    <n v="5"/>
    <m/>
    <m/>
    <n v="1.2586027380636129"/>
    <x v="0"/>
    <m/>
  </r>
  <r>
    <n v="-767045946"/>
    <x v="2"/>
    <s v="Co za tydzień /1"/>
    <s v="Co za tydzień /1"/>
    <d v="2023-06-04T00:00:00"/>
    <d v="1899-12-30T11:45:00"/>
    <n v="8300"/>
    <m/>
    <n v="0"/>
    <m/>
    <s v="06|00:10:00|weekdays|False|124"/>
    <n v="8"/>
    <m/>
    <m/>
    <n v="0.94710342141086867"/>
    <x v="0"/>
    <m/>
  </r>
  <r>
    <n v="-767045950"/>
    <x v="2"/>
    <s v="UNKNOWN"/>
    <s v="Ugotowani w parach"/>
    <d v="2023-06-04T00:00:00"/>
    <d v="1899-12-30T12:05:00"/>
    <n v="8500"/>
    <m/>
    <n v="0"/>
    <m/>
    <s v="22|00:30:00|weekdays|False|124"/>
    <n v="10"/>
    <m/>
    <m/>
    <n v="0.81473205756188838"/>
    <x v="0"/>
    <m/>
  </r>
  <r>
    <n v="-767045952"/>
    <x v="2"/>
    <s v="Ugotowani w parach /1"/>
    <s v="Ugotowani w parach /1"/>
    <d v="2023-06-04T00:00:00"/>
    <d v="1899-12-30T12:28:00"/>
    <n v="8600"/>
    <m/>
    <n v="0"/>
    <m/>
    <s v="03|00:10:00|weekdays|False|125"/>
    <n v="5"/>
    <m/>
    <m/>
    <n v="0.86597539889009389"/>
    <x v="0"/>
    <m/>
  </r>
  <r>
    <n v="-767045955"/>
    <x v="2"/>
    <s v="Ugotowani w parach /2"/>
    <s v="Ugotowani w parach /2"/>
    <d v="2023-06-04T00:00:00"/>
    <d v="1899-12-30T12:57:00"/>
    <n v="6700"/>
    <m/>
    <n v="0"/>
    <m/>
    <s v="03|00:10:00|weekdays|False|125"/>
    <n v="7"/>
    <m/>
    <m/>
    <n v="0.74089256159377748"/>
    <x v="0"/>
    <m/>
  </r>
  <r>
    <n v="-767045958"/>
    <x v="2"/>
    <s v="UNKNOWN"/>
    <s v="Billy elliot"/>
    <d v="2023-06-04T00:00:00"/>
    <d v="1899-12-30T13:10:00"/>
    <n v="6400"/>
    <m/>
    <n v="0"/>
    <m/>
    <s v="07|00:20:00|weekdays|False|125"/>
    <n v="6"/>
    <m/>
    <m/>
    <n v="0.68937601638234414"/>
    <x v="0"/>
    <m/>
  </r>
  <r>
    <n v="-767045960"/>
    <x v="2"/>
    <s v="Billy elliot /1"/>
    <s v="Billy elliot /1"/>
    <d v="2023-06-04T00:00:00"/>
    <d v="1899-12-30T13:39:00"/>
    <n v="7600"/>
    <m/>
    <n v="0"/>
    <m/>
    <s v="13|00:30:00|weekdays|False|125"/>
    <n v="7"/>
    <m/>
    <m/>
    <n v="0.74625728049038387"/>
    <x v="0"/>
    <m/>
  </r>
  <r>
    <n v="-767045962"/>
    <x v="2"/>
    <s v="Billy elliot /2"/>
    <s v="Billy elliot /2"/>
    <d v="2023-06-04T00:00:00"/>
    <d v="1899-12-30T13:46:00"/>
    <n v="7100"/>
    <m/>
    <n v="0"/>
    <m/>
    <s v="07|00:20:00|weekdays|False|125"/>
    <n v="6"/>
    <m/>
    <m/>
    <n v="0.88238667442416308"/>
    <x v="0"/>
    <m/>
  </r>
  <r>
    <n v="-767045964"/>
    <x v="2"/>
    <s v="Billy elliot /3"/>
    <s v="Billy elliot /3"/>
    <d v="2023-06-04T00:00:00"/>
    <d v="1899-12-30T14:32:00"/>
    <n v="6600"/>
    <m/>
    <n v="0"/>
    <m/>
    <s v="03|00:10:00|weekdays|False|125"/>
    <n v="6"/>
    <m/>
    <m/>
    <n v="0.6746315851947231"/>
    <x v="0"/>
    <m/>
  </r>
  <r>
    <n v="-767045966"/>
    <x v="2"/>
    <s v="Billy elliot /4"/>
    <s v="Billy elliot /4"/>
    <d v="2023-06-04T00:00:00"/>
    <d v="1899-12-30T14:39:00"/>
    <n v="6200"/>
    <m/>
    <n v="0"/>
    <m/>
    <s v="16|00:20:00|weekdays|False|124"/>
    <n v="6"/>
    <m/>
    <m/>
    <n v="0.63377958576382942"/>
    <x v="0"/>
    <m/>
  </r>
  <r>
    <n v="-767045968"/>
    <x v="2"/>
    <s v="UNKNOWN"/>
    <s v="Nie kłam, kochanie"/>
    <d v="2023-06-04T00:00:00"/>
    <d v="1899-12-30T15:30:00"/>
    <n v="6800"/>
    <m/>
    <n v="0"/>
    <m/>
    <s v="13|00:30:00|weekdays|False|125"/>
    <n v="6"/>
    <m/>
    <m/>
    <n v="0.66027969708036849"/>
    <x v="0"/>
    <m/>
  </r>
  <r>
    <n v="-767045970"/>
    <x v="2"/>
    <s v="Nie kłam, kochanie /1"/>
    <s v="Nie kłam, kochanie /1"/>
    <d v="2023-06-04T00:00:00"/>
    <d v="1899-12-30T15:56:00"/>
    <n v="6600"/>
    <m/>
    <n v="0"/>
    <m/>
    <s v="13|00:30:00|weekdays|False|125"/>
    <n v="8"/>
    <m/>
    <m/>
    <n v="0.6336097059897694"/>
    <x v="0"/>
    <m/>
  </r>
  <r>
    <n v="-767045972"/>
    <x v="2"/>
    <s v="Nie kłam, kochanie /2"/>
    <s v="Nie kłam, kochanie /2"/>
    <d v="2023-06-04T00:00:00"/>
    <d v="1899-12-30T16:03:00"/>
    <n v="6800"/>
    <m/>
    <n v="0"/>
    <m/>
    <s v="13|00:30:00|weekdays|False|125"/>
    <n v="8"/>
    <m/>
    <m/>
    <n v="0.65182136374703514"/>
    <x v="0"/>
    <m/>
  </r>
  <r>
    <n v="-767045974"/>
    <x v="2"/>
    <s v="Nie kłam, kochanie /3"/>
    <s v="Nie kłam, kochanie /3"/>
    <d v="2023-06-04T00:00:00"/>
    <d v="1899-12-30T16:50:00"/>
    <n v="6800"/>
    <m/>
    <n v="0"/>
    <m/>
    <s v="13|00:30:00|weekdays|False|125"/>
    <n v="6"/>
    <m/>
    <m/>
    <n v="0.65761303041370189"/>
    <x v="0"/>
    <m/>
  </r>
  <r>
    <n v="-767045975"/>
    <x v="2"/>
    <s v="Nie kłam, kochanie /4"/>
    <s v="Nie kłam, kochanie /4"/>
    <d v="2023-06-04T00:00:00"/>
    <d v="1899-12-30T16:57:00"/>
    <n v="6800"/>
    <m/>
    <n v="0"/>
    <m/>
    <s v="07|00:20:00|weekdays|False|125"/>
    <n v="6"/>
    <m/>
    <m/>
    <n v="0.74024639240624068"/>
    <x v="0"/>
    <m/>
  </r>
  <r>
    <n v="-767045977"/>
    <x v="2"/>
    <s v="UNKNOWN"/>
    <s v="Milionerzy"/>
    <d v="2023-06-04T00:00:00"/>
    <d v="1899-12-30T17:44:00"/>
    <n v="9000"/>
    <m/>
    <n v="0"/>
    <m/>
    <s v="03|00:10:00|weekdays|False|125"/>
    <n v="8"/>
    <m/>
    <m/>
    <n v="0.6636771616291679"/>
    <x v="0"/>
    <m/>
  </r>
  <r>
    <n v="-767045979"/>
    <x v="2"/>
    <s v="Milionerzy /1"/>
    <s v="Milionerzy /1"/>
    <d v="2023-06-04T00:00:00"/>
    <d v="1899-12-30T18:00:00"/>
    <n v="13100"/>
    <m/>
    <n v="0"/>
    <m/>
    <s v="07|00:20:00|weekdays|False|125"/>
    <n v="8"/>
    <m/>
    <m/>
    <n v="0.98509231478261083"/>
    <x v="0"/>
    <m/>
  </r>
  <r>
    <n v="-767045982"/>
    <x v="2"/>
    <s v="Milionerzy /2"/>
    <s v="Milionerzy /2"/>
    <d v="2023-06-04T00:00:00"/>
    <d v="1899-12-30T18:27:00"/>
    <n v="14000"/>
    <m/>
    <n v="0"/>
    <m/>
    <s v="07|00:20:00|weekdays|False|125"/>
    <n v="5"/>
    <m/>
    <m/>
    <n v="1.1746331608363778"/>
    <x v="0"/>
    <m/>
  </r>
  <r>
    <n v="-767045983"/>
    <x v="2"/>
    <s v="UNKNOWN"/>
    <s v="Fakty"/>
    <d v="2023-06-04T00:00:00"/>
    <d v="1899-12-30T18:58:00"/>
    <n v="31800"/>
    <m/>
    <n v="0"/>
    <m/>
    <s v="01|00:10:00|weekdays|True|125"/>
    <n v="6"/>
    <m/>
    <m/>
    <n v="2.7726031763513705"/>
    <x v="0"/>
    <m/>
  </r>
  <r>
    <n v="-767045984"/>
    <x v="2"/>
    <s v="Fakty /1"/>
    <s v="UNKNOWN"/>
    <d v="2023-06-04T00:00:00"/>
    <d v="1899-12-30T19:21:00"/>
    <n v="50300"/>
    <m/>
    <n v="0"/>
    <m/>
    <s v="01|00:10:00|weekdays|True|125"/>
    <n v="12"/>
    <m/>
    <m/>
    <n v="4.4072094791553651"/>
    <x v="0"/>
    <m/>
  </r>
  <r>
    <n v="-767045987"/>
    <x v="2"/>
    <s v="UNKNOWN"/>
    <s v="Sport"/>
    <d v="2023-06-04T00:00:00"/>
    <d v="1899-12-30T19:22:00"/>
    <n v="39600"/>
    <m/>
    <n v="0"/>
    <m/>
    <s v="01|00:10:00|weekdays|True|125"/>
    <n v="8"/>
    <m/>
    <m/>
    <n v="3.9053006535696313"/>
    <x v="0"/>
    <m/>
  </r>
  <r>
    <n v="-767045993"/>
    <x v="2"/>
    <s v="UNKNOWN"/>
    <s v="Pogoda"/>
    <d v="2023-06-04T00:00:00"/>
    <d v="1899-12-30T19:34:00"/>
    <n v="35600"/>
    <m/>
    <n v="0"/>
    <m/>
    <s v="03|00:10:00|weekdays|False|125"/>
    <n v="7"/>
    <m/>
    <m/>
    <n v="3.3856218837775973"/>
    <x v="0"/>
    <m/>
  </r>
  <r>
    <n v="-767045997"/>
    <x v="2"/>
    <s v="UNKNOWN"/>
    <s v="Uwaga!"/>
    <d v="2023-06-04T00:00:00"/>
    <d v="1899-12-30T19:39:00"/>
    <n v="32700"/>
    <m/>
    <n v="0"/>
    <m/>
    <s v="01|00:10:00|weekdays|True|125"/>
    <n v="7"/>
    <m/>
    <m/>
    <n v="3.038145696616481"/>
    <x v="0"/>
    <m/>
  </r>
  <r>
    <n v="-767045999"/>
    <x v="2"/>
    <s v="Interstellar /1"/>
    <s v="Interstellar /1"/>
    <d v="2023-06-04T00:00:00"/>
    <d v="1899-12-30T20:34:00"/>
    <n v="21500"/>
    <m/>
    <n v="0"/>
    <m/>
    <s v="22|00:30:00|weekdays|False|124"/>
    <n v="7"/>
    <m/>
    <m/>
    <n v="2.0607928514800706"/>
    <x v="0"/>
    <m/>
  </r>
  <r>
    <n v="-767046001"/>
    <x v="2"/>
    <s v="Interstellar /2"/>
    <s v="Interstellar /2"/>
    <d v="2023-06-04T00:00:00"/>
    <d v="1899-12-30T20:42:00"/>
    <n v="21500"/>
    <m/>
    <n v="0"/>
    <m/>
    <s v="07|00:20:00|weekdays|False|125"/>
    <n v="9"/>
    <m/>
    <m/>
    <n v="2.1413646557288821"/>
    <x v="0"/>
    <m/>
  </r>
  <r>
    <n v="-767046003"/>
    <x v="2"/>
    <s v="Interstellar /3"/>
    <s v="Interstellar /3"/>
    <d v="2023-06-04T00:00:00"/>
    <d v="1899-12-30T21:31:00"/>
    <n v="23900"/>
    <m/>
    <n v="0"/>
    <m/>
    <s v="03|00:10:00|weekdays|False|125"/>
    <n v="6"/>
    <m/>
    <m/>
    <n v="2.1841590736596794"/>
    <x v="0"/>
    <m/>
  </r>
  <r>
    <n v="-767046005"/>
    <x v="2"/>
    <s v="Interstellar /4"/>
    <s v="Interstellar /4"/>
    <d v="2023-06-04T00:00:00"/>
    <d v="1899-12-30T21:40:00"/>
    <n v="23100"/>
    <m/>
    <n v="0"/>
    <m/>
    <s v="07|00:20:00|weekdays|False|125"/>
    <n v="10"/>
    <m/>
    <m/>
    <n v="1.7530117153800235"/>
    <x v="0"/>
    <m/>
  </r>
  <r>
    <n v="-767046006"/>
    <x v="2"/>
    <s v="Interstellar /5"/>
    <s v="Interstellar /5"/>
    <d v="2023-06-04T00:00:00"/>
    <d v="1899-12-30T22:31:00"/>
    <n v="18600"/>
    <m/>
    <n v="0"/>
    <m/>
    <s v="07|00:20:00|weekdays|False|125"/>
    <n v="8"/>
    <m/>
    <m/>
    <n v="1.3913974851111877"/>
    <x v="0"/>
    <m/>
  </r>
  <r>
    <n v="-767046008"/>
    <x v="2"/>
    <s v="Interstellar /6"/>
    <s v="Interstellar /6"/>
    <d v="2023-06-04T00:00:00"/>
    <d v="1899-12-30T22:39:00"/>
    <n v="18600"/>
    <m/>
    <n v="0"/>
    <m/>
    <s v="06|00:10:00|weekdays|False|124"/>
    <n v="5"/>
    <m/>
    <m/>
    <n v="1.3426857395472478"/>
    <x v="0"/>
    <m/>
  </r>
  <r>
    <n v="-767046010"/>
    <x v="2"/>
    <s v="UNKNOWN"/>
    <s v="Jesteśmy przyjaciółmi"/>
    <d v="2023-06-04T00:00:00"/>
    <d v="1899-12-30T23:32:00"/>
    <n v="5000"/>
    <m/>
    <n v="0"/>
    <m/>
    <s v="36|00:30:00|group|False|123"/>
    <n v="4"/>
    <m/>
    <m/>
    <n v="0.47925415150699313"/>
    <x v="0"/>
    <m/>
  </r>
  <r>
    <n v="-767046012"/>
    <x v="2"/>
    <s v="Jesteśmy przyjaciółmi /1"/>
    <s v="Jesteśmy przyjaciółmi /1"/>
    <d v="2023-06-05T00:00:00"/>
    <d v="1899-12-30T00:04:00"/>
    <n v="2600"/>
    <m/>
    <n v="0"/>
    <m/>
    <s v="06|00:10:00|weekdays|False|124"/>
    <n v="5"/>
    <m/>
    <m/>
    <n v="0.3544545657431637"/>
    <x v="1"/>
    <m/>
  </r>
  <r>
    <n v="-767046015"/>
    <x v="2"/>
    <s v="Jesteśmy przyjaciółmi /2"/>
    <s v="Jesteśmy przyjaciółmi /2"/>
    <d v="2023-06-05T00:00:00"/>
    <d v="1899-12-30T00:53:00"/>
    <n v="1500"/>
    <m/>
    <n v="0"/>
    <m/>
    <s v="07|00:20:00|weekdays|False|125"/>
    <n v="7"/>
    <m/>
    <m/>
    <n v="0.18900141008961191"/>
    <x v="1"/>
    <m/>
  </r>
  <r>
    <n v="-767046018"/>
    <x v="2"/>
    <s v="UNKNOWN"/>
    <s v="Kuchenne rewolucje 24"/>
    <d v="2023-06-05T00:00:00"/>
    <d v="1899-12-30T01:32:00"/>
    <n v="1200"/>
    <m/>
    <n v="0"/>
    <m/>
    <s v="06|00:10:00|weekdays|False|124"/>
    <n v="5"/>
    <m/>
    <m/>
    <n v="0.13295133803530632"/>
    <x v="1"/>
    <m/>
  </r>
  <r>
    <n v="-767046019"/>
    <x v="2"/>
    <s v="Kuchenne rewolucje 24 /1"/>
    <s v="Kuchenne rewolucje 24 /1"/>
    <d v="2023-06-05T00:00:00"/>
    <d v="1899-12-30T01:49:00"/>
    <n v="1200"/>
    <m/>
    <n v="0"/>
    <m/>
    <s v="03|00:10:00|weekdays|False|125"/>
    <n v="5"/>
    <m/>
    <m/>
    <n v="0.13388028821722239"/>
    <x v="1"/>
    <m/>
  </r>
  <r>
    <n v="-767046021"/>
    <x v="2"/>
    <s v="Kuchenne rewolucje 24 /2"/>
    <s v="Kuchenne rewolucje 24 /2"/>
    <d v="2023-06-05T00:00:00"/>
    <d v="1899-12-30T01:54:00"/>
    <n v="1200"/>
    <m/>
    <n v="0"/>
    <m/>
    <s v="03|00:10:00|weekdays|False|125"/>
    <n v="5"/>
    <m/>
    <m/>
    <n v="0.13388028821722239"/>
    <x v="1"/>
    <m/>
  </r>
  <r>
    <n v="-767046022"/>
    <x v="2"/>
    <s v="Kuchenne rewolucje 24 /3"/>
    <s v="Kuchenne rewolucje 24 /3"/>
    <d v="2023-06-05T00:00:00"/>
    <d v="1899-12-30T02:20:00"/>
    <n v="800"/>
    <m/>
    <n v="0"/>
    <m/>
    <s v="08|00:30:00|weekdays|True|125"/>
    <n v="5"/>
    <m/>
    <m/>
    <n v="9.6174365332615391E-2"/>
    <x v="1"/>
    <m/>
  </r>
  <r>
    <n v="-767046025"/>
    <x v="2"/>
    <s v="UNKNOWN"/>
    <s v="Uprowadzona"/>
    <d v="2023-06-05T00:00:00"/>
    <d v="1899-12-30T02:39:00"/>
    <n v="700"/>
    <m/>
    <n v="0"/>
    <m/>
    <s v="12|00:20:00|group|False|125"/>
    <n v="6"/>
    <m/>
    <m/>
    <n v="6.9777814623591394E-2"/>
    <x v="1"/>
    <m/>
  </r>
  <r>
    <n v="-767046027"/>
    <x v="2"/>
    <s v="Uprowadzona /1"/>
    <s v="Uprowadzona /1"/>
    <d v="2023-06-05T00:00:00"/>
    <d v="1899-12-30T02:48:00"/>
    <n v="700"/>
    <m/>
    <n v="0"/>
    <m/>
    <s v="10|00:10:00|group|False|125"/>
    <n v="5"/>
    <m/>
    <m/>
    <n v="7.436448129025805E-2"/>
    <x v="1"/>
    <m/>
  </r>
  <r>
    <n v="-767046030"/>
    <x v="2"/>
    <s v="Uprowadzona /2"/>
    <s v="Uprowadzona /2"/>
    <d v="2023-06-05T00:00:00"/>
    <d v="1899-12-30T03:18:00"/>
    <n v="700"/>
    <m/>
    <n v="0"/>
    <m/>
    <s v="16|00:20:00|weekdays|False|124"/>
    <n v="5"/>
    <m/>
    <m/>
    <n v="6.747543710236785E-2"/>
    <x v="1"/>
    <m/>
  </r>
  <r>
    <n v="-767046033"/>
    <x v="2"/>
    <s v="UNKNOWN"/>
    <s v="Szpital"/>
    <d v="2023-06-05T00:00:00"/>
    <d v="1899-12-30T03:34:00"/>
    <n v="700"/>
    <m/>
    <n v="0"/>
    <m/>
    <s v="21|00:20:00|group|False|124"/>
    <n v="9"/>
    <m/>
    <m/>
    <n v="6.144370479525145E-2"/>
    <x v="1"/>
    <m/>
  </r>
  <r>
    <n v="-767046035"/>
    <x v="2"/>
    <s v="Szpital /1"/>
    <s v="Szpital /1"/>
    <d v="2023-06-05T00:00:00"/>
    <d v="1899-12-30T03:50:00"/>
    <n v="700"/>
    <m/>
    <n v="0"/>
    <m/>
    <s v="21|00:20:00|group|False|124"/>
    <n v="5"/>
    <m/>
    <m/>
    <n v="6.6679260350807013E-2"/>
    <x v="1"/>
    <m/>
  </r>
  <r>
    <n v="-767046038"/>
    <x v="2"/>
    <s v="Szpital /2"/>
    <s v="Szpital /2"/>
    <d v="2023-06-05T00:00:00"/>
    <d v="1899-12-30T04:16:00"/>
    <n v="700"/>
    <m/>
    <n v="0"/>
    <m/>
    <s v="27|00:10:00|weekdays|False|123"/>
    <n v="7"/>
    <m/>
    <m/>
    <n v="6.4186392914477641E-2"/>
    <x v="1"/>
    <m/>
  </r>
  <r>
    <n v="-767046041"/>
    <x v="2"/>
    <s v="UNKNOWN"/>
    <s v="Uwaga!"/>
    <d v="2023-06-05T00:00:00"/>
    <d v="1899-12-30T04:37:00"/>
    <n v="700"/>
    <m/>
    <n v="0"/>
    <m/>
    <s v="27|00:10:00|weekdays|False|123"/>
    <n v="5"/>
    <m/>
    <m/>
    <n v="5.4346392914477633E-2"/>
    <x v="1"/>
    <m/>
  </r>
  <r>
    <n v="-767046043"/>
    <x v="2"/>
    <s v="UNKNOWN"/>
    <s v="Zamieszkać na plaży 4"/>
    <d v="2023-06-05T00:00:00"/>
    <d v="1899-12-30T04:54:00"/>
    <n v="700"/>
    <m/>
    <n v="0"/>
    <m/>
    <s v="27|00:10:00|weekdays|False|123"/>
    <n v="7"/>
    <m/>
    <m/>
    <n v="5.1886392914477636E-2"/>
    <x v="1"/>
    <m/>
  </r>
  <r>
    <n v="-767046045"/>
    <x v="2"/>
    <s v="Zamieszkać na plaży 4 /1"/>
    <s v="Zamieszkać na plaży 4 /1"/>
    <d v="2023-06-05T00:00:00"/>
    <d v="1899-12-30T05:15:00"/>
    <n v="700"/>
    <m/>
    <n v="0"/>
    <m/>
    <s v="31|00:10:00|group|False|123"/>
    <n v="8"/>
    <m/>
    <m/>
    <n v="5.6091539411355959E-2"/>
    <x v="1"/>
    <m/>
  </r>
  <r>
    <n v="-767046078"/>
    <x v="2"/>
    <s v="UNKNOWN"/>
    <s v="Ukryta prawda"/>
    <d v="2023-06-05T00:00:00"/>
    <d v="1899-12-30T06:03:00"/>
    <n v="2200"/>
    <m/>
    <n v="0"/>
    <m/>
    <s v="04|00:10:00|weekdays|True|124"/>
    <n v="5"/>
    <m/>
    <m/>
    <n v="0.15093334986480003"/>
    <x v="1"/>
    <m/>
  </r>
  <r>
    <n v="-767046080"/>
    <x v="2"/>
    <s v="Ukryta prawda /1"/>
    <s v="Ukryta prawda /1"/>
    <d v="2023-06-05T00:00:00"/>
    <d v="1899-12-30T06:15:00"/>
    <n v="2400"/>
    <m/>
    <n v="0"/>
    <m/>
    <s v="06|00:10:00|weekdays|False|124"/>
    <n v="7"/>
    <m/>
    <m/>
    <n v="0.18336553321346977"/>
    <x v="1"/>
    <m/>
  </r>
  <r>
    <n v="-767046083"/>
    <x v="2"/>
    <s v="Ukryta prawda /2"/>
    <s v="Ukryta prawda /2"/>
    <d v="2023-06-05T00:00:00"/>
    <d v="1899-12-30T06:39:00"/>
    <n v="3300"/>
    <m/>
    <n v="0"/>
    <m/>
    <s v="06|00:10:00|weekdays|False|124"/>
    <n v="5"/>
    <m/>
    <m/>
    <n v="0.29132617959709234"/>
    <x v="1"/>
    <m/>
  </r>
  <r>
    <n v="-767046086"/>
    <x v="2"/>
    <s v="UNKNOWN"/>
    <s v="Kuchenne rewolucje 14"/>
    <d v="2023-06-05T00:00:00"/>
    <d v="1899-12-30T06:55:00"/>
    <n v="4400"/>
    <m/>
    <n v="0"/>
    <m/>
    <s v="02|00:20:00|weekdays|True|125"/>
    <n v="5"/>
    <m/>
    <m/>
    <n v="0.35011695359655387"/>
    <x v="1"/>
    <m/>
  </r>
  <r>
    <n v="-767046088"/>
    <x v="2"/>
    <s v="Kuchenne rewolucje 14 /1"/>
    <s v="Kuchenne rewolucje 14 /1"/>
    <d v="2023-06-05T00:00:00"/>
    <d v="1899-12-30T07:10:00"/>
    <n v="5200"/>
    <m/>
    <n v="0"/>
    <m/>
    <s v="05|00:20:00|weekdays|True|124"/>
    <n v="5"/>
    <m/>
    <m/>
    <n v="0.42772488831065464"/>
    <x v="1"/>
    <m/>
  </r>
  <r>
    <n v="-767046091"/>
    <x v="2"/>
    <s v="Kuchenne rewolucje 14 /2"/>
    <s v="Kuchenne rewolucje 14 /2"/>
    <d v="2023-06-05T00:00:00"/>
    <d v="1899-12-30T07:33:00"/>
    <n v="5200"/>
    <m/>
    <n v="0"/>
    <m/>
    <s v="09|00:10:00|group|True|125"/>
    <n v="5"/>
    <m/>
    <m/>
    <n v="0.56511761783767278"/>
    <x v="1"/>
    <m/>
  </r>
  <r>
    <n v="-767046094"/>
    <x v="2"/>
    <s v="UNKNOWN"/>
    <s v="Dzień dobry tvn"/>
    <d v="2023-06-05T00:00:00"/>
    <d v="1899-12-30T07:51:00"/>
    <n v="4800"/>
    <m/>
    <n v="0"/>
    <m/>
    <s v="02|00:20:00|weekdays|True|125"/>
    <n v="5"/>
    <m/>
    <m/>
    <n v="0.50788031301442238"/>
    <x v="1"/>
    <m/>
  </r>
  <r>
    <n v="-767046096"/>
    <x v="2"/>
    <s v="Dzień dobry tvn /1"/>
    <s v="Dzień dobry tvn /1"/>
    <d v="2023-06-05T00:00:00"/>
    <d v="1899-12-30T08:15:00"/>
    <n v="5000"/>
    <m/>
    <n v="0"/>
    <m/>
    <s v="08|00:30:00|weekdays|True|125"/>
    <n v="5"/>
    <m/>
    <m/>
    <n v="0.64428978332884623"/>
    <x v="1"/>
    <m/>
  </r>
  <r>
    <n v="-767046102"/>
    <x v="2"/>
    <s v="Dzień dobry tvn /2"/>
    <s v="Dzień dobry tvn /2"/>
    <d v="2023-06-05T00:00:00"/>
    <d v="1899-12-30T08:44:00"/>
    <n v="5600"/>
    <m/>
    <n v="0"/>
    <m/>
    <s v="08|00:30:00|weekdays|True|125"/>
    <n v="7"/>
    <m/>
    <m/>
    <n v="0.72657770018545065"/>
    <x v="1"/>
    <m/>
  </r>
  <r>
    <n v="-767046104"/>
    <x v="2"/>
    <s v="Dzień dobry tvn /3"/>
    <s v="Dzień dobry tvn /3"/>
    <d v="2023-06-05T00:00:00"/>
    <d v="1899-12-30T09:15:00"/>
    <n v="6300"/>
    <m/>
    <n v="0"/>
    <m/>
    <s v="09|00:10:00|group|True|125"/>
    <n v="9"/>
    <m/>
    <m/>
    <n v="0.77033950708111221"/>
    <x v="1"/>
    <m/>
  </r>
  <r>
    <n v="-767046110"/>
    <x v="2"/>
    <s v="Dzień dobry tvn /4"/>
    <s v="Dzień dobry tvn /4"/>
    <d v="2023-06-05T00:00:00"/>
    <d v="1899-12-30T09:44:00"/>
    <n v="6700"/>
    <m/>
    <n v="0"/>
    <m/>
    <s v="02|00:20:00|weekdays|True|125"/>
    <n v="5"/>
    <m/>
    <m/>
    <n v="0.89897627024929805"/>
    <x v="1"/>
    <m/>
  </r>
  <r>
    <n v="-767046112"/>
    <x v="2"/>
    <s v="Dzień dobry tvn /5"/>
    <s v="Dzień dobry tvn /5"/>
    <d v="2023-06-05T00:00:00"/>
    <d v="1899-12-30T10:16:00"/>
    <n v="7300"/>
    <m/>
    <n v="0"/>
    <m/>
    <s v="08|00:30:00|weekdays|True|125"/>
    <n v="5"/>
    <m/>
    <m/>
    <n v="0.93744108366011558"/>
    <x v="1"/>
    <m/>
  </r>
  <r>
    <n v="-767046118"/>
    <x v="2"/>
    <s v="Dzień dobry tvn /6"/>
    <s v="Dzień dobry tvn /6"/>
    <d v="2023-06-05T00:00:00"/>
    <d v="1899-12-30T10:47:00"/>
    <n v="6700"/>
    <m/>
    <n v="0"/>
    <m/>
    <s v="07|00:20:00|weekdays|False|125"/>
    <n v="5"/>
    <m/>
    <m/>
    <n v="0.78686629840026645"/>
    <x v="1"/>
    <m/>
  </r>
  <r>
    <n v="-767046125"/>
    <x v="2"/>
    <s v="Dzień dobry tvn /7"/>
    <s v="UNKNOWN"/>
    <d v="2023-06-05T00:00:00"/>
    <d v="1899-12-30T11:20:00"/>
    <n v="6400"/>
    <m/>
    <n v="0"/>
    <m/>
    <s v="03|00:10:00|weekdays|False|125"/>
    <n v="6"/>
    <m/>
    <m/>
    <n v="0.69753820382518605"/>
    <x v="1"/>
    <m/>
  </r>
  <r>
    <n v="-767046128"/>
    <x v="2"/>
    <s v="UNKNOWN"/>
    <s v="Ukryta prawda"/>
    <d v="2023-06-05T00:00:00"/>
    <d v="1899-12-30T11:25:00"/>
    <n v="6200"/>
    <m/>
    <n v="0"/>
    <m/>
    <s v="03|00:10:00|weekdays|False|125"/>
    <n v="7"/>
    <m/>
    <m/>
    <n v="0.6926376795985062"/>
    <x v="1"/>
    <m/>
  </r>
  <r>
    <n v="-767046130"/>
    <x v="2"/>
    <s v="Ukryta prawda /1"/>
    <s v="Ukryta prawda /1"/>
    <d v="2023-06-05T00:00:00"/>
    <d v="1899-12-30T11:38:00"/>
    <n v="6000"/>
    <m/>
    <n v="0"/>
    <m/>
    <s v="07|00:20:00|weekdays|False|125"/>
    <n v="6"/>
    <m/>
    <m/>
    <n v="0.6103056403584477"/>
    <x v="1"/>
    <m/>
  </r>
  <r>
    <n v="-767046133"/>
    <x v="2"/>
    <s v="Ukryta prawda /2"/>
    <s v="Ukryta prawda /2"/>
    <d v="2023-06-05T00:00:00"/>
    <d v="1899-12-30T12:08:00"/>
    <n v="5700"/>
    <m/>
    <n v="0"/>
    <m/>
    <s v="06|00:10:00|weekdays|False|124"/>
    <n v="5"/>
    <m/>
    <m/>
    <n v="0.54066885566770506"/>
    <x v="1"/>
    <m/>
  </r>
  <r>
    <n v="-767046136"/>
    <x v="2"/>
    <s v="UNKNOWN"/>
    <s v="Kuchenne rewolucje 11"/>
    <d v="2023-06-05T00:00:00"/>
    <d v="1899-12-30T12:29:00"/>
    <n v="6900"/>
    <m/>
    <n v="0"/>
    <m/>
    <s v="09|00:10:00|group|True|125"/>
    <n v="11"/>
    <m/>
    <m/>
    <n v="0.62476760828460431"/>
    <x v="1"/>
    <m/>
  </r>
  <r>
    <n v="-767046138"/>
    <x v="2"/>
    <s v="Kuchenne rewolucje 11 /1"/>
    <s v="Kuchenne rewolucje 11 /1"/>
    <d v="2023-06-05T00:00:00"/>
    <d v="1899-12-30T12:45:00"/>
    <n v="6300"/>
    <m/>
    <n v="0"/>
    <m/>
    <s v="03|00:10:00|weekdays|False|125"/>
    <n v="5"/>
    <m/>
    <m/>
    <n v="0.62127151314041762"/>
    <x v="1"/>
    <m/>
  </r>
  <r>
    <n v="-767046141"/>
    <x v="2"/>
    <s v="Kuchenne rewolucje 11 /2"/>
    <s v="Kuchenne rewolucje 11 /2"/>
    <d v="2023-06-05T00:00:00"/>
    <d v="1899-12-30T13:13:00"/>
    <n v="6900"/>
    <m/>
    <n v="0"/>
    <m/>
    <s v="03|00:10:00|weekdays|False|125"/>
    <n v="5"/>
    <m/>
    <m/>
    <n v="0.73207165724902867"/>
    <x v="1"/>
    <m/>
  </r>
  <r>
    <n v="-767046144"/>
    <x v="2"/>
    <s v="UNKNOWN"/>
    <s v="Szpital"/>
    <d v="2023-06-05T00:00:00"/>
    <d v="1899-12-30T13:34:00"/>
    <n v="6100"/>
    <m/>
    <n v="0"/>
    <m/>
    <s v="09|00:10:00|group|True|125"/>
    <n v="10"/>
    <m/>
    <m/>
    <n v="0.57646643630957772"/>
    <x v="1"/>
    <m/>
  </r>
  <r>
    <n v="-767046146"/>
    <x v="2"/>
    <s v="Szpital /1"/>
    <s v="Szpital /1"/>
    <d v="2023-06-05T00:00:00"/>
    <d v="1899-12-30T13:50:00"/>
    <n v="6200"/>
    <m/>
    <n v="0"/>
    <m/>
    <s v="03|00:10:00|weekdays|False|125"/>
    <n v="5"/>
    <m/>
    <m/>
    <n v="0.65635482245564902"/>
    <x v="1"/>
    <m/>
  </r>
  <r>
    <n v="-767046148"/>
    <x v="2"/>
    <s v="Szpital /2"/>
    <s v="Szpital /2"/>
    <d v="2023-06-05T00:00:00"/>
    <d v="1899-12-30T14:17:00"/>
    <n v="6100"/>
    <m/>
    <n v="0"/>
    <m/>
    <s v="07|00:20:00|weekdays|False|125"/>
    <n v="5"/>
    <m/>
    <m/>
    <n v="0.60128573436442168"/>
    <x v="1"/>
    <m/>
  </r>
  <r>
    <n v="-767046151"/>
    <x v="2"/>
    <s v="UNKNOWN"/>
    <s v="Ukryta prawda"/>
    <d v="2023-06-05T00:00:00"/>
    <d v="1899-12-30T14:39:00"/>
    <n v="6600"/>
    <m/>
    <n v="0"/>
    <m/>
    <s v="07|00:20:00|weekdays|False|125"/>
    <n v="6"/>
    <m/>
    <m/>
    <n v="0.71128620439429247"/>
    <x v="1"/>
    <m/>
  </r>
  <r>
    <n v="-767046153"/>
    <x v="2"/>
    <s v="Ukryta prawda /1"/>
    <s v="Ukryta prawda /1"/>
    <d v="2023-06-05T00:00:00"/>
    <d v="1899-12-30T14:55:00"/>
    <n v="6500"/>
    <m/>
    <n v="0"/>
    <m/>
    <s v="10|00:10:00|group|False|125"/>
    <n v="12"/>
    <m/>
    <m/>
    <n v="0.64537732626668198"/>
    <x v="1"/>
    <m/>
  </r>
  <r>
    <n v="-767046156"/>
    <x v="2"/>
    <s v="Ukryta prawda /2"/>
    <s v="Ukryta prawda /2"/>
    <d v="2023-06-05T00:00:00"/>
    <d v="1899-12-30T15:23:00"/>
    <n v="6700"/>
    <m/>
    <n v="0"/>
    <m/>
    <s v="06|00:10:00|weekdays|False|124"/>
    <n v="5"/>
    <m/>
    <m/>
    <n v="0.75894830403046032"/>
    <x v="1"/>
    <m/>
  </r>
  <r>
    <n v="-767046158"/>
    <x v="2"/>
    <s v="Ukryta prawda /3"/>
    <s v="Ukryta prawda /3"/>
    <d v="2023-06-05T00:00:00"/>
    <d v="1899-12-30T15:27:00"/>
    <n v="6700"/>
    <m/>
    <n v="0"/>
    <m/>
    <s v="06|00:10:00|weekdays|False|124"/>
    <n v="5"/>
    <m/>
    <m/>
    <n v="0.75894830403046032"/>
    <x v="1"/>
    <m/>
  </r>
  <r>
    <n v="-767046160"/>
    <x v="2"/>
    <s v="UNKNOWN"/>
    <s v="Kuchenne rewolucje 14"/>
    <d v="2023-06-05T00:00:00"/>
    <d v="1899-12-30T15:45:00"/>
    <n v="9000"/>
    <m/>
    <n v="0"/>
    <m/>
    <s v="09|00:10:00|group|True|125"/>
    <n v="10"/>
    <m/>
    <m/>
    <n v="0.82936818471904916"/>
    <x v="1"/>
    <m/>
  </r>
  <r>
    <n v="-767046162"/>
    <x v="2"/>
    <s v="Kuchenne rewolucje 14 /1"/>
    <s v="Kuchenne rewolucje 14 /1"/>
    <d v="2023-06-05T00:00:00"/>
    <d v="1899-12-30T16:00:00"/>
    <n v="10200"/>
    <m/>
    <n v="0"/>
    <m/>
    <s v="07|00:20:00|weekdays|False|125"/>
    <n v="7"/>
    <m/>
    <m/>
    <n v="0.93982673146650375"/>
    <x v="1"/>
    <m/>
  </r>
  <r>
    <n v="-767046164"/>
    <x v="2"/>
    <s v="Kuchenne rewolucje 14 /2"/>
    <s v="Kuchenne rewolucje 14 /2"/>
    <d v="2023-06-05T00:00:00"/>
    <d v="1899-12-30T16:06:00"/>
    <n v="10200"/>
    <m/>
    <n v="0"/>
    <m/>
    <s v="09|00:10:00|group|True|125"/>
    <n v="12"/>
    <m/>
    <m/>
    <n v="0.95119994268158903"/>
    <x v="1"/>
    <m/>
  </r>
  <r>
    <n v="-767046166"/>
    <x v="2"/>
    <s v="Kuchenne rewolucje 14 /3"/>
    <s v="Kuchenne rewolucje 14 /3"/>
    <d v="2023-06-05T00:00:00"/>
    <d v="1899-12-30T16:30:00"/>
    <n v="10100"/>
    <m/>
    <n v="0"/>
    <m/>
    <s v="07|00:20:00|weekdays|False|125"/>
    <n v="7"/>
    <m/>
    <m/>
    <n v="0.88506092317481533"/>
    <x v="1"/>
    <m/>
  </r>
  <r>
    <n v="-767046168"/>
    <x v="2"/>
    <s v="Kuchenne rewolucje 14 /4"/>
    <s v="Kuchenne rewolucje 14 /4"/>
    <d v="2023-06-05T00:00:00"/>
    <d v="1899-12-30T16:35:00"/>
    <n v="10100"/>
    <m/>
    <n v="0"/>
    <m/>
    <s v="03|00:10:00|weekdays|False|125"/>
    <n v="5"/>
    <m/>
    <m/>
    <n v="0.88950575916162189"/>
    <x v="1"/>
    <m/>
  </r>
  <r>
    <n v="-767046170"/>
    <x v="2"/>
    <s v="Tajemnice miłości /1"/>
    <s v="Tajemnice miłości /1"/>
    <d v="2023-06-05T00:00:00"/>
    <d v="1899-12-30T17:05:00"/>
    <n v="9700"/>
    <m/>
    <n v="0"/>
    <m/>
    <s v="03|00:10:00|weekdays|False|125"/>
    <n v="5"/>
    <m/>
    <m/>
    <n v="0.91559899642254772"/>
    <x v="1"/>
    <m/>
  </r>
  <r>
    <n v="-767046172"/>
    <x v="2"/>
    <s v="Tajemnice miłości /2"/>
    <s v="Tajemnice miłości /2"/>
    <d v="2023-06-05T00:00:00"/>
    <d v="1899-12-30T17:09:00"/>
    <n v="9700"/>
    <m/>
    <n v="0"/>
    <m/>
    <s v="07|00:20:00|weekdays|False|125"/>
    <n v="7"/>
    <m/>
    <m/>
    <n v="0.88756911857949028"/>
    <x v="1"/>
    <m/>
  </r>
  <r>
    <n v="-767046174"/>
    <x v="2"/>
    <s v="Tajemnice miłości /3"/>
    <s v="Tajemnice miłości /3"/>
    <d v="2023-06-05T00:00:00"/>
    <d v="1899-12-30T17:33:00"/>
    <n v="10300"/>
    <m/>
    <n v="0"/>
    <m/>
    <s v="07|00:20:00|weekdays|False|125"/>
    <n v="5"/>
    <m/>
    <m/>
    <n v="0.98196968261533502"/>
    <x v="1"/>
    <m/>
  </r>
  <r>
    <n v="-767046176"/>
    <x v="2"/>
    <s v="Tajemnice miłości /4"/>
    <s v="Tajemnice miłości /4"/>
    <d v="2023-06-05T00:00:00"/>
    <d v="1899-12-30T17:36:00"/>
    <n v="10300"/>
    <m/>
    <n v="0"/>
    <m/>
    <s v="10|00:10:00|group|False|125"/>
    <n v="26"/>
    <m/>
    <m/>
    <n v="0.96528637854566535"/>
    <x v="1"/>
    <m/>
  </r>
  <r>
    <n v="-767046178"/>
    <x v="2"/>
    <s v="Ukryta prawda /1"/>
    <s v="Ukryta prawda /1"/>
    <d v="2023-06-05T00:00:00"/>
    <d v="1899-12-30T18:05:00"/>
    <n v="20100"/>
    <m/>
    <n v="0"/>
    <m/>
    <s v="03|00:10:00|weekdays|False|125"/>
    <n v="5"/>
    <m/>
    <m/>
    <n v="1.7018948276384753"/>
    <x v="1"/>
    <m/>
  </r>
  <r>
    <n v="-767046181"/>
    <x v="2"/>
    <s v="Ukryta prawda /2"/>
    <s v="Ukryta prawda /2"/>
    <d v="2023-06-05T00:00:00"/>
    <d v="1899-12-30T18:33:00"/>
    <n v="20400"/>
    <m/>
    <n v="0"/>
    <m/>
    <s v="10|00:10:00|group|False|125"/>
    <n v="26"/>
    <m/>
    <m/>
    <n v="2.0349188393600475"/>
    <x v="1"/>
    <m/>
  </r>
  <r>
    <n v="-767046183"/>
    <x v="2"/>
    <s v="UNKNOWN"/>
    <s v="Fakty"/>
    <d v="2023-06-05T00:00:00"/>
    <d v="1899-12-30T18:54:00"/>
    <n v="35000"/>
    <m/>
    <n v="0"/>
    <m/>
    <s v="01|00:10:00|weekdays|True|125"/>
    <n v="6"/>
    <m/>
    <m/>
    <n v="3.2824628251246741"/>
    <x v="1"/>
    <m/>
  </r>
  <r>
    <n v="-767046184"/>
    <x v="2"/>
    <s v="Fakty /1"/>
    <s v="UNKNOWN"/>
    <d v="2023-06-05T00:00:00"/>
    <d v="1899-12-30T19:31:00"/>
    <n v="55300"/>
    <m/>
    <n v="0"/>
    <m/>
    <s v="01|00:10:00|weekdays|True|125"/>
    <n v="10"/>
    <m/>
    <m/>
    <n v="4.7803289303636518"/>
    <x v="1"/>
    <m/>
  </r>
  <r>
    <n v="-767046185"/>
    <x v="2"/>
    <s v="UNKNOWN"/>
    <s v="Sport"/>
    <d v="2023-06-05T00:00:00"/>
    <d v="1899-12-30T19:32:00"/>
    <n v="43600"/>
    <m/>
    <n v="0"/>
    <m/>
    <s v="01|00:10:00|weekdays|True|125"/>
    <n v="9"/>
    <m/>
    <m/>
    <n v="4.2178529923140387"/>
    <x v="1"/>
    <m/>
  </r>
  <r>
    <n v="-767046191"/>
    <x v="2"/>
    <s v="UNKNOWN"/>
    <s v="Pogoda"/>
    <d v="2023-06-05T00:00:00"/>
    <d v="1899-12-30T19:42:00"/>
    <n v="39200"/>
    <m/>
    <n v="0"/>
    <m/>
    <s v="03|00:10:00|weekdays|False|125"/>
    <n v="6"/>
    <m/>
    <m/>
    <n v="3.6295027484292652"/>
    <x v="1"/>
    <m/>
  </r>
  <r>
    <n v="-767046195"/>
    <x v="2"/>
    <s v="UNKNOWN"/>
    <s v="Uwaga!"/>
    <d v="2023-06-05T00:00:00"/>
    <d v="1899-12-30T19:49:00"/>
    <n v="36000"/>
    <m/>
    <n v="0"/>
    <m/>
    <s v="01|00:10:00|weekdays|True|125"/>
    <n v="5"/>
    <m/>
    <m/>
    <n v="3.2043760486996646"/>
    <x v="1"/>
    <m/>
  </r>
  <r>
    <n v="-767046199"/>
    <x v="2"/>
    <s v="Na wspólnej 21 /1"/>
    <s v="Na wspólnej 21 /1"/>
    <d v="2023-06-05T00:00:00"/>
    <d v="1899-12-30T20:30:00"/>
    <n v="28600"/>
    <m/>
    <n v="0"/>
    <m/>
    <s v="03|00:10:00|weekdays|False|125"/>
    <n v="5"/>
    <m/>
    <m/>
    <n v="2.7508535358437998"/>
    <x v="1"/>
    <m/>
  </r>
  <r>
    <n v="-767046201"/>
    <x v="2"/>
    <s v="Na wspólnej 21 /2"/>
    <s v="Na wspólnej 21 /2"/>
    <d v="2023-06-05T00:00:00"/>
    <d v="1899-12-30T20:37:00"/>
    <n v="28600"/>
    <m/>
    <n v="0"/>
    <m/>
    <s v="03|00:10:00|weekdays|False|125"/>
    <n v="7"/>
    <m/>
    <m/>
    <n v="2.7938392501295146"/>
    <x v="1"/>
    <m/>
  </r>
  <r>
    <n v="-767046203"/>
    <x v="2"/>
    <s v="UNKNOWN"/>
    <s v="Milionerzy"/>
    <d v="2023-06-05T00:00:00"/>
    <d v="1899-12-30T20:51:00"/>
    <n v="24500"/>
    <m/>
    <n v="0"/>
    <m/>
    <s v="07|00:20:00|weekdays|False|125"/>
    <n v="5"/>
    <m/>
    <m/>
    <n v="2.2983630314636612"/>
    <x v="1"/>
    <m/>
  </r>
  <r>
    <n v="-767046205"/>
    <x v="2"/>
    <s v="Milionerzy /1"/>
    <s v="Milionerzy /1"/>
    <d v="2023-06-05T00:00:00"/>
    <d v="1899-12-30T21:07:00"/>
    <n v="29200"/>
    <m/>
    <n v="0"/>
    <m/>
    <s v="03|00:10:00|weekdays|False|125"/>
    <n v="6"/>
    <m/>
    <m/>
    <n v="2.8640336799524118"/>
    <x v="1"/>
    <m/>
  </r>
  <r>
    <n v="-767046207"/>
    <x v="2"/>
    <s v="Milionerzy /2"/>
    <s v="Milionerzy /2"/>
    <d v="2023-06-05T00:00:00"/>
    <d v="1899-12-30T21:13:00"/>
    <n v="29200"/>
    <m/>
    <n v="0"/>
    <m/>
    <s v="03|00:10:00|weekdays|False|125"/>
    <n v="7"/>
    <m/>
    <m/>
    <n v="2.9305765370952686"/>
    <x v="1"/>
    <m/>
  </r>
  <r>
    <n v="-767046210"/>
    <x v="2"/>
    <s v="Skazana 2 /1"/>
    <s v="Skazana 2 /1"/>
    <d v="2023-06-05T00:00:00"/>
    <d v="1899-12-30T21:45:00"/>
    <n v="28000"/>
    <m/>
    <n v="0"/>
    <m/>
    <s v="06|00:10:00|weekdays|False|124"/>
    <n v="6"/>
    <m/>
    <m/>
    <n v="2.4144978874904806"/>
    <x v="1"/>
    <m/>
  </r>
  <r>
    <n v="-767046213"/>
    <x v="2"/>
    <s v="Skazana 2 /2"/>
    <s v="Skazana 2 /2"/>
    <d v="2023-06-05T00:00:00"/>
    <d v="1899-12-30T22:11:00"/>
    <n v="24000"/>
    <m/>
    <n v="0"/>
    <m/>
    <s v="10|00:10:00|group|False|125"/>
    <n v="5"/>
    <m/>
    <m/>
    <n v="2.0035393585231334"/>
    <x v="1"/>
    <m/>
  </r>
  <r>
    <n v="-767046215"/>
    <x v="2"/>
    <s v="Skazana 2 /3"/>
    <s v="Skazana 2 /3"/>
    <d v="2023-06-05T00:00:00"/>
    <d v="1899-12-30T22:17:00"/>
    <n v="23900"/>
    <m/>
    <n v="0"/>
    <m/>
    <s v="05|00:20:00|weekdays|True|124"/>
    <n v="5"/>
    <m/>
    <m/>
    <n v="2.0827024674278167"/>
    <x v="1"/>
    <m/>
  </r>
  <r>
    <n v="-767046216"/>
    <x v="2"/>
    <s v="UNKNOWN"/>
    <s v="Danger close"/>
    <d v="2023-06-05T00:00:00"/>
    <d v="1899-12-30T22:36:00"/>
    <n v="17000"/>
    <m/>
    <n v="0"/>
    <m/>
    <s v="07|00:20:00|weekdays|False|125"/>
    <n v="5"/>
    <m/>
    <m/>
    <n v="1.3928359810156017"/>
    <x v="1"/>
    <m/>
  </r>
  <r>
    <n v="-767046218"/>
    <x v="2"/>
    <s v="Danger close /1"/>
    <s v="Danger close /1"/>
    <d v="2023-06-05T00:00:00"/>
    <d v="1899-12-30T23:19:00"/>
    <n v="7800"/>
    <m/>
    <n v="0"/>
    <m/>
    <s v="07|00:20:00|weekdays|False|125"/>
    <n v="6"/>
    <m/>
    <m/>
    <n v="0.76598066579931523"/>
    <x v="1"/>
    <m/>
  </r>
  <r>
    <n v="-767046221"/>
    <x v="2"/>
    <s v="Danger close /2"/>
    <s v="Danger close /2"/>
    <d v="2023-06-06T00:00:00"/>
    <d v="1899-12-30T00:06:00"/>
    <n v="3700"/>
    <m/>
    <n v="0"/>
    <m/>
    <s v="03|00:10:00|weekdays|False|125"/>
    <n v="5"/>
    <m/>
    <m/>
    <n v="0.36247755533643572"/>
    <x v="1"/>
    <m/>
  </r>
  <r>
    <n v="-767046223"/>
    <x v="2"/>
    <s v="Danger close /3"/>
    <s v="Danger close /3"/>
    <d v="2023-06-06T00:00:00"/>
    <d v="1899-12-30T00:14:00"/>
    <n v="3700"/>
    <m/>
    <n v="0"/>
    <m/>
    <s v="03|00:10:00|weekdays|False|125"/>
    <n v="5"/>
    <m/>
    <m/>
    <n v="0.3696175553364357"/>
    <x v="1"/>
    <m/>
  </r>
  <r>
    <n v="-767046225"/>
    <x v="2"/>
    <s v="UNKNOWN"/>
    <s v="Co za tydzień"/>
    <d v="2023-06-06T00:00:00"/>
    <d v="1899-12-30T01:01:00"/>
    <n v="1300"/>
    <m/>
    <n v="0"/>
    <m/>
    <s v="08|00:30:00|weekdays|True|125"/>
    <n v="5"/>
    <m/>
    <m/>
    <n v="0.15673334366550001"/>
    <x v="1"/>
    <m/>
  </r>
  <r>
    <n v="-767046227"/>
    <x v="2"/>
    <s v="Co za tydzień /1"/>
    <s v="Co za tydzień /1"/>
    <d v="2023-06-06T00:00:00"/>
    <d v="1899-12-30T01:20:00"/>
    <n v="1100"/>
    <m/>
    <n v="0"/>
    <m/>
    <s v="10|00:10:00|group|False|125"/>
    <n v="9"/>
    <m/>
    <m/>
    <n v="0.15708735948786581"/>
    <x v="1"/>
    <m/>
  </r>
  <r>
    <n v="-767046231"/>
    <x v="2"/>
    <s v="UNKNOWN"/>
    <s v="Na granicy światów"/>
    <d v="2023-06-06T00:00:00"/>
    <d v="1899-12-30T01:36:00"/>
    <n v="900"/>
    <m/>
    <n v="0"/>
    <m/>
    <s v="10|00:10:00|group|False|125"/>
    <n v="9"/>
    <m/>
    <m/>
    <n v="0.12083814261128416"/>
    <x v="1"/>
    <m/>
  </r>
  <r>
    <n v="-767046233"/>
    <x v="2"/>
    <s v="Na granicy światów /1"/>
    <s v="Na granicy światów /1"/>
    <d v="2023-06-06T00:00:00"/>
    <d v="1899-12-30T01:50:00"/>
    <n v="900"/>
    <m/>
    <n v="0"/>
    <m/>
    <s v="10|00:10:00|group|False|125"/>
    <n v="5"/>
    <m/>
    <m/>
    <n v="0.1128114759446175"/>
    <x v="1"/>
    <m/>
  </r>
  <r>
    <n v="-767046235"/>
    <x v="2"/>
    <s v="Na granicy światów /2"/>
    <s v="Na granicy światów /2"/>
    <d v="2023-06-06T00:00:00"/>
    <d v="1899-12-30T02:16:00"/>
    <n v="700"/>
    <m/>
    <n v="0"/>
    <m/>
    <s v="10|00:10:00|group|False|125"/>
    <n v="5"/>
    <m/>
    <m/>
    <n v="9.5864481290258055E-2"/>
    <x v="1"/>
    <m/>
  </r>
  <r>
    <n v="-767046237"/>
    <x v="2"/>
    <s v="UNKNOWN"/>
    <s v="Szpital"/>
    <d v="2023-06-06T00:00:00"/>
    <d v="1899-12-30T02:32:00"/>
    <n v="700"/>
    <m/>
    <n v="0"/>
    <m/>
    <s v="10|00:10:00|group|False|125"/>
    <n v="7"/>
    <m/>
    <m/>
    <n v="9.3530195575972336E-2"/>
    <x v="1"/>
    <m/>
  </r>
  <r>
    <n v="-767046239"/>
    <x v="2"/>
    <s v="Szpital /1"/>
    <s v="Szpital /1"/>
    <d v="2023-06-06T00:00:00"/>
    <d v="1899-12-30T02:50:00"/>
    <n v="700"/>
    <m/>
    <n v="0"/>
    <m/>
    <s v="12|00:20:00|group|False|125"/>
    <n v="6"/>
    <m/>
    <m/>
    <n v="6.9777814623591394E-2"/>
    <x v="1"/>
    <m/>
  </r>
  <r>
    <n v="-767046242"/>
    <x v="2"/>
    <s v="Szpital /2"/>
    <s v="Szpital /2"/>
    <d v="2023-06-06T00:00:00"/>
    <d v="1899-12-30T03:18:00"/>
    <n v="700"/>
    <m/>
    <n v="0"/>
    <m/>
    <s v="19|00:10:00|group|False|124"/>
    <n v="6"/>
    <m/>
    <m/>
    <n v="6.3765927017473675E-2"/>
    <x v="1"/>
    <m/>
  </r>
  <r>
    <n v="-767046244"/>
    <x v="2"/>
    <s v="UNKNOWN"/>
    <s v="Uwaga!"/>
    <d v="2023-06-06T00:00:00"/>
    <d v="1899-12-30T03:36:00"/>
    <n v="700"/>
    <m/>
    <n v="0"/>
    <m/>
    <s v="21|00:20:00|group|False|124"/>
    <n v="5"/>
    <m/>
    <m/>
    <n v="5.9079260350807003E-2"/>
    <x v="1"/>
    <m/>
  </r>
  <r>
    <n v="-767046246"/>
    <x v="2"/>
    <s v="UNKNOWN"/>
    <s v="Zamieszkać na plaży 4"/>
    <d v="2023-06-06T00:00:00"/>
    <d v="1899-12-30T03:54:00"/>
    <n v="700"/>
    <m/>
    <n v="0"/>
    <m/>
    <s v="20|00:20:00|group|True|124"/>
    <n v="5"/>
    <m/>
    <m/>
    <n v="6.6679260350806999E-2"/>
    <x v="1"/>
    <m/>
  </r>
  <r>
    <n v="-767046248"/>
    <x v="2"/>
    <s v="Zamieszkać na plaży 4 /1"/>
    <s v="Zamieszkać na plaży 4 /1"/>
    <d v="2023-06-06T00:00:00"/>
    <d v="1899-12-30T04:15:00"/>
    <n v="700"/>
    <m/>
    <n v="0"/>
    <m/>
    <s v="27|00:10:00|weekdays|False|123"/>
    <n v="6"/>
    <m/>
    <m/>
    <n v="6.35030595811443E-2"/>
    <x v="1"/>
    <m/>
  </r>
  <r>
    <n v="-767046251"/>
    <x v="2"/>
    <s v="UNKNOWN"/>
    <s v="Recepta na stary dom"/>
    <d v="2023-06-06T00:00:00"/>
    <d v="1899-12-30T04:28:00"/>
    <n v="700"/>
    <m/>
    <n v="0"/>
    <m/>
    <s v="28|00:20:00|weekdays|False|123"/>
    <n v="9"/>
    <m/>
    <m/>
    <n v="5.1725771718472355E-2"/>
    <x v="1"/>
    <m/>
  </r>
  <r>
    <n v="-767046253"/>
    <x v="2"/>
    <s v="Recepta na stary dom /1"/>
    <s v="Recepta na stary dom /1"/>
    <d v="2023-06-06T00:00:00"/>
    <d v="1899-12-30T04:40:00"/>
    <n v="700"/>
    <m/>
    <n v="0"/>
    <m/>
    <s v="27|00:10:00|weekdays|False|123"/>
    <n v="7"/>
    <m/>
    <m/>
    <n v="5.3643535771620496E-2"/>
    <x v="1"/>
    <m/>
  </r>
  <r>
    <n v="-767046286"/>
    <x v="2"/>
    <s v="UNKNOWN"/>
    <s v="Ukryta prawda"/>
    <d v="2023-06-06T00:00:00"/>
    <d v="1899-12-30T06:03:00"/>
    <n v="2200"/>
    <m/>
    <n v="0"/>
    <m/>
    <s v="04|00:10:00|weekdays|True|124"/>
    <n v="6"/>
    <m/>
    <m/>
    <n v="0.15285334986480004"/>
    <x v="1"/>
    <m/>
  </r>
  <r>
    <n v="-767046288"/>
    <x v="2"/>
    <s v="Ukryta prawda /1"/>
    <s v="Ukryta prawda /1"/>
    <d v="2023-06-06T00:00:00"/>
    <d v="1899-12-30T06:15:00"/>
    <n v="2400"/>
    <m/>
    <n v="0"/>
    <m/>
    <s v="06|00:10:00|weekdays|False|124"/>
    <n v="8"/>
    <m/>
    <m/>
    <n v="0.20357267607061266"/>
    <x v="1"/>
    <m/>
  </r>
  <r>
    <n v="-767046291"/>
    <x v="2"/>
    <s v="Ukryta prawda /2"/>
    <s v="Ukryta prawda /2"/>
    <d v="2023-06-06T00:00:00"/>
    <d v="1899-12-30T06:39:00"/>
    <n v="3300"/>
    <m/>
    <n v="0"/>
    <m/>
    <s v="06|00:10:00|weekdays|False|124"/>
    <n v="5"/>
    <m/>
    <m/>
    <n v="0.30420617959709234"/>
    <x v="1"/>
    <m/>
  </r>
  <r>
    <n v="-767046296"/>
    <x v="2"/>
    <s v="UNKNOWN"/>
    <s v="Kuchenne rewolucje 14"/>
    <d v="2023-06-06T00:00:00"/>
    <d v="1899-12-30T07:08:00"/>
    <n v="5200"/>
    <m/>
    <n v="0"/>
    <m/>
    <s v="04|00:10:00|weekdays|True|124"/>
    <n v="6"/>
    <m/>
    <m/>
    <n v="0.40718064513498187"/>
    <x v="1"/>
    <m/>
  </r>
  <r>
    <n v="-767046298"/>
    <x v="2"/>
    <s v="Kuchenne rewolucje 14 /1"/>
    <s v="Kuchenne rewolucje 14 /1"/>
    <d v="2023-06-06T00:00:00"/>
    <d v="1899-12-30T07:15:00"/>
    <n v="5200"/>
    <m/>
    <n v="0"/>
    <m/>
    <s v="04|00:10:00|weekdays|True|124"/>
    <n v="5"/>
    <m/>
    <m/>
    <n v="0.44830064513498191"/>
    <x v="1"/>
    <m/>
  </r>
  <r>
    <n v="-767046301"/>
    <x v="2"/>
    <s v="Kuchenne rewolucje 14 /2"/>
    <s v="Kuchenne rewolucje 14 /2"/>
    <d v="2023-06-06T00:00:00"/>
    <d v="1899-12-30T07:38:00"/>
    <n v="5200"/>
    <m/>
    <n v="0"/>
    <m/>
    <s v="03|00:10:00|weekdays|False|125"/>
    <n v="5"/>
    <m/>
    <m/>
    <n v="0.56552791560796367"/>
    <x v="1"/>
    <m/>
  </r>
  <r>
    <n v="-767046303"/>
    <x v="2"/>
    <s v="UNKNOWN"/>
    <s v="Dzień dobry tvn"/>
    <d v="2023-06-06T00:00:00"/>
    <d v="1899-12-30T07:56:00"/>
    <n v="4800"/>
    <m/>
    <n v="0"/>
    <m/>
    <s v="01|00:10:00|weekdays|True|125"/>
    <n v="6"/>
    <m/>
    <m/>
    <n v="0.50067280649328871"/>
    <x v="1"/>
    <m/>
  </r>
  <r>
    <n v="-767046306"/>
    <x v="2"/>
    <s v="Dzień dobry tvn /1"/>
    <s v="Dzień dobry tvn /1"/>
    <d v="2023-06-06T00:00:00"/>
    <d v="1899-12-30T08:15:00"/>
    <n v="5000"/>
    <m/>
    <n v="0"/>
    <m/>
    <s v="08|00:30:00|weekdays|True|125"/>
    <n v="6"/>
    <m/>
    <m/>
    <n v="0.60183978332884625"/>
    <x v="1"/>
    <m/>
  </r>
  <r>
    <n v="-767046312"/>
    <x v="2"/>
    <s v="Dzień dobry tvn /2"/>
    <s v="Dzień dobry tvn /2"/>
    <d v="2023-06-06T00:00:00"/>
    <d v="1899-12-30T08:44:00"/>
    <n v="5600"/>
    <m/>
    <n v="0"/>
    <m/>
    <s v="08|00:30:00|weekdays|True|125"/>
    <n v="6"/>
    <m/>
    <m/>
    <n v="0.72797055732830773"/>
    <x v="1"/>
    <m/>
  </r>
  <r>
    <n v="-767046314"/>
    <x v="2"/>
    <s v="Dzień dobry tvn /3"/>
    <s v="Dzień dobry tvn /3"/>
    <d v="2023-06-06T00:00:00"/>
    <d v="1899-12-30T09:15:00"/>
    <n v="6300"/>
    <m/>
    <n v="0"/>
    <m/>
    <s v="09|00:10:00|group|True|125"/>
    <n v="9"/>
    <m/>
    <m/>
    <n v="0.75860617374777883"/>
    <x v="1"/>
    <m/>
  </r>
  <r>
    <n v="-767046320"/>
    <x v="2"/>
    <s v="Dzień dobry tvn /4"/>
    <s v="Dzień dobry tvn /4"/>
    <d v="2023-06-06T00:00:00"/>
    <d v="1899-12-30T09:44:00"/>
    <n v="6700"/>
    <m/>
    <n v="0"/>
    <m/>
    <s v="08|00:30:00|weekdays|True|125"/>
    <n v="6"/>
    <m/>
    <m/>
    <n v="0.81971030966065395"/>
    <x v="1"/>
    <m/>
  </r>
  <r>
    <n v="-767046322"/>
    <x v="2"/>
    <s v="Dzień dobry tvn /5"/>
    <s v="Dzień dobry tvn /5"/>
    <d v="2023-06-06T00:00:00"/>
    <d v="1899-12-30T10:16:00"/>
    <n v="7300"/>
    <m/>
    <n v="0"/>
    <m/>
    <s v="07|00:20:00|weekdays|False|125"/>
    <n v="5"/>
    <m/>
    <m/>
    <n v="0.81734686243611132"/>
    <x v="1"/>
    <m/>
  </r>
  <r>
    <n v="-767046328"/>
    <x v="2"/>
    <s v="Dzień dobry tvn /6"/>
    <s v="Dzień dobry tvn /6"/>
    <d v="2023-06-06T00:00:00"/>
    <d v="1899-12-30T10:47:00"/>
    <n v="6700"/>
    <m/>
    <n v="0"/>
    <m/>
    <s v="07|00:20:00|weekdays|False|125"/>
    <n v="5"/>
    <m/>
    <m/>
    <n v="0.7737062984002665"/>
    <x v="1"/>
    <m/>
  </r>
  <r>
    <n v="-767046335"/>
    <x v="2"/>
    <s v="Dzień dobry tvn /7"/>
    <s v="UNKNOWN"/>
    <d v="2023-06-06T00:00:00"/>
    <d v="1899-12-30T11:20:00"/>
    <n v="6400"/>
    <m/>
    <n v="0"/>
    <m/>
    <s v="03|00:10:00|weekdays|False|125"/>
    <n v="8"/>
    <m/>
    <m/>
    <n v="0.66268820382518612"/>
    <x v="1"/>
    <m/>
  </r>
  <r>
    <n v="-767046338"/>
    <x v="2"/>
    <s v="UNKNOWN"/>
    <s v="Ukryta prawda"/>
    <d v="2023-06-06T00:00:00"/>
    <d v="1899-12-30T11:25:00"/>
    <n v="6200"/>
    <m/>
    <n v="0"/>
    <m/>
    <s v="03|00:10:00|weekdays|False|125"/>
    <n v="7"/>
    <m/>
    <m/>
    <n v="0.66276625102707754"/>
    <x v="1"/>
    <m/>
  </r>
  <r>
    <n v="-767046340"/>
    <x v="2"/>
    <s v="Ukryta prawda /1"/>
    <s v="Ukryta prawda /1"/>
    <d v="2023-06-06T00:00:00"/>
    <d v="1899-12-30T11:40:00"/>
    <n v="6000"/>
    <m/>
    <n v="0"/>
    <m/>
    <s v="07|00:20:00|weekdays|False|125"/>
    <n v="6"/>
    <m/>
    <m/>
    <n v="0.58445564035844766"/>
    <x v="1"/>
    <m/>
  </r>
  <r>
    <n v="-767046343"/>
    <x v="2"/>
    <s v="Ukryta prawda /2"/>
    <s v="Ukryta prawda /2"/>
    <d v="2023-06-06T00:00:00"/>
    <d v="1899-12-30T12:08:00"/>
    <n v="5700"/>
    <m/>
    <n v="0"/>
    <m/>
    <s v="03|00:10:00|weekdays|False|125"/>
    <n v="7"/>
    <m/>
    <m/>
    <n v="0.58536851188894923"/>
    <x v="1"/>
    <m/>
  </r>
  <r>
    <n v="-767046346"/>
    <x v="2"/>
    <s v="UNKNOWN"/>
    <s v="Kuchenne rewolucje 11"/>
    <d v="2023-06-06T00:00:00"/>
    <d v="1899-12-30T12:30:00"/>
    <n v="6900"/>
    <m/>
    <n v="0"/>
    <m/>
    <s v="09|00:10:00|group|True|125"/>
    <n v="9"/>
    <m/>
    <m/>
    <n v="0.61187871939571536"/>
    <x v="1"/>
    <m/>
  </r>
  <r>
    <n v="-767046348"/>
    <x v="2"/>
    <s v="Kuchenne rewolucje 11 /1"/>
    <s v="Kuchenne rewolucje 11 /1"/>
    <d v="2023-06-06T00:00:00"/>
    <d v="1899-12-30T12:45:00"/>
    <n v="6300"/>
    <m/>
    <n v="0"/>
    <m/>
    <s v="03|00:10:00|weekdays|False|125"/>
    <n v="8"/>
    <m/>
    <m/>
    <n v="0.66819151314041758"/>
    <x v="1"/>
    <m/>
  </r>
  <r>
    <n v="-767046351"/>
    <x v="2"/>
    <s v="Kuchenne rewolucje 11 /2"/>
    <s v="Kuchenne rewolucje 11 /2"/>
    <d v="2023-06-06T00:00:00"/>
    <d v="1899-12-30T13:13:00"/>
    <n v="6900"/>
    <m/>
    <n v="0"/>
    <m/>
    <s v="03|00:10:00|weekdays|False|125"/>
    <n v="6"/>
    <m/>
    <m/>
    <n v="0.72272165724902881"/>
    <x v="1"/>
    <m/>
  </r>
  <r>
    <n v="-767046354"/>
    <x v="2"/>
    <s v="UNKNOWN"/>
    <s v="Szpital"/>
    <d v="2023-06-06T00:00:00"/>
    <d v="1899-12-30T13:34:00"/>
    <n v="6100"/>
    <m/>
    <n v="0"/>
    <m/>
    <s v="09|00:10:00|group|True|125"/>
    <n v="9"/>
    <m/>
    <m/>
    <n v="0.58067088075402207"/>
    <x v="1"/>
    <m/>
  </r>
  <r>
    <n v="-767046356"/>
    <x v="2"/>
    <s v="Szpital /1"/>
    <s v="Szpital /1"/>
    <d v="2023-06-06T00:00:00"/>
    <d v="1899-12-30T13:50:00"/>
    <n v="6200"/>
    <m/>
    <n v="0"/>
    <m/>
    <s v="03|00:10:00|weekdays|False|125"/>
    <n v="5"/>
    <m/>
    <m/>
    <n v="0.693074822455649"/>
    <x v="1"/>
    <m/>
  </r>
  <r>
    <n v="-767046358"/>
    <x v="2"/>
    <s v="Szpital /2"/>
    <s v="Szpital /2"/>
    <d v="2023-06-06T00:00:00"/>
    <d v="1899-12-30T14:17:00"/>
    <n v="6100"/>
    <m/>
    <n v="0"/>
    <m/>
    <s v="03|00:10:00|weekdays|False|125"/>
    <n v="5"/>
    <m/>
    <m/>
    <n v="0.64859813177088055"/>
    <x v="1"/>
    <m/>
  </r>
  <r>
    <n v="-767046360"/>
    <x v="2"/>
    <s v="UNKNOWN"/>
    <s v="Ukryta prawda"/>
    <d v="2023-06-06T00:00:00"/>
    <d v="1899-12-30T14:38:00"/>
    <n v="6600"/>
    <m/>
    <n v="0"/>
    <m/>
    <s v="07|00:20:00|weekdays|False|125"/>
    <n v="6"/>
    <m/>
    <m/>
    <n v="0.74966953772762579"/>
    <x v="1"/>
    <m/>
  </r>
  <r>
    <n v="-767046363"/>
    <x v="2"/>
    <s v="Ukryta prawda /1"/>
    <s v="Ukryta prawda /1"/>
    <d v="2023-06-06T00:00:00"/>
    <d v="1899-12-30T14:55:00"/>
    <n v="6500"/>
    <m/>
    <n v="0"/>
    <m/>
    <s v="10|00:10:00|group|False|125"/>
    <n v="12"/>
    <m/>
    <m/>
    <n v="0.64537732626668198"/>
    <x v="1"/>
    <m/>
  </r>
  <r>
    <n v="-767046366"/>
    <x v="2"/>
    <s v="Ukryta prawda /2"/>
    <s v="Ukryta prawda /2"/>
    <d v="2023-06-06T00:00:00"/>
    <d v="1899-12-30T15:23:00"/>
    <n v="6700"/>
    <m/>
    <n v="0"/>
    <m/>
    <s v="06|00:10:00|weekdays|False|124"/>
    <n v="7"/>
    <m/>
    <m/>
    <n v="0.74830258974474595"/>
    <x v="1"/>
    <m/>
  </r>
  <r>
    <n v="-767046368"/>
    <x v="2"/>
    <s v="Ukryta prawda /3"/>
    <s v="Ukryta prawda /3"/>
    <d v="2023-06-06T00:00:00"/>
    <d v="1899-12-30T15:27:00"/>
    <n v="6700"/>
    <m/>
    <n v="0"/>
    <m/>
    <s v="06|00:10:00|weekdays|False|124"/>
    <n v="7"/>
    <m/>
    <m/>
    <n v="0.74830258974474595"/>
    <x v="1"/>
    <m/>
  </r>
  <r>
    <n v="-767046370"/>
    <x v="2"/>
    <s v="UNKNOWN"/>
    <s v="Kuchenne rewolucje 14"/>
    <d v="2023-06-06T00:00:00"/>
    <d v="1899-12-30T15:45:00"/>
    <n v="9000"/>
    <m/>
    <n v="0"/>
    <m/>
    <s v="09|00:10:00|group|True|125"/>
    <n v="8"/>
    <m/>
    <m/>
    <n v="0.83948818471904907"/>
    <x v="1"/>
    <m/>
  </r>
  <r>
    <n v="-767046372"/>
    <x v="2"/>
    <s v="Kuchenne rewolucje 14 /1"/>
    <s v="Kuchenne rewolucje 14 /1"/>
    <d v="2023-06-06T00:00:00"/>
    <d v="1899-12-30T16:00:00"/>
    <n v="10200"/>
    <m/>
    <n v="0"/>
    <m/>
    <s v="07|00:20:00|weekdays|False|125"/>
    <n v="8"/>
    <m/>
    <m/>
    <n v="1.0827570886093609"/>
    <x v="1"/>
    <m/>
  </r>
  <r>
    <n v="-767046374"/>
    <x v="2"/>
    <s v="Kuchenne rewolucje 14 /2"/>
    <s v="Kuchenne rewolucje 14 /2"/>
    <d v="2023-06-06T00:00:00"/>
    <d v="1899-12-30T16:06:00"/>
    <n v="10200"/>
    <m/>
    <n v="0"/>
    <m/>
    <s v="07|00:20:00|weekdays|False|125"/>
    <n v="7"/>
    <m/>
    <m/>
    <n v="1.0143553028950751"/>
    <x v="1"/>
    <m/>
  </r>
  <r>
    <n v="-767046376"/>
    <x v="2"/>
    <s v="Kuchenne rewolucje 14 /3"/>
    <s v="Kuchenne rewolucje 14 /3"/>
    <d v="2023-06-06T00:00:00"/>
    <d v="1899-12-30T16:30:00"/>
    <n v="10100"/>
    <m/>
    <n v="0"/>
    <m/>
    <s v="03|00:10:00|weekdays|False|125"/>
    <n v="6"/>
    <m/>
    <m/>
    <n v="1.0192157591616218"/>
    <x v="1"/>
    <m/>
  </r>
  <r>
    <n v="-767046378"/>
    <x v="2"/>
    <s v="Kuchenne rewolucje 14 /4"/>
    <s v="Kuchenne rewolucje 14 /4"/>
    <d v="2023-06-06T00:00:00"/>
    <d v="1899-12-30T16:35:00"/>
    <n v="10100"/>
    <m/>
    <n v="0"/>
    <m/>
    <s v="03|00:10:00|weekdays|False|125"/>
    <n v="8"/>
    <m/>
    <m/>
    <n v="0.99329075916162179"/>
    <x v="1"/>
    <m/>
  </r>
  <r>
    <n v="-767046380"/>
    <x v="2"/>
    <s v="Tajemnice miłości /1"/>
    <s v="Tajemnice miłości /1"/>
    <d v="2023-06-06T00:00:00"/>
    <d v="1899-12-30T17:05:00"/>
    <n v="9700"/>
    <m/>
    <n v="0"/>
    <m/>
    <s v="03|00:10:00|weekdays|False|125"/>
    <n v="6"/>
    <m/>
    <m/>
    <n v="0.91542899642254771"/>
    <x v="1"/>
    <m/>
  </r>
  <r>
    <n v="-767046382"/>
    <x v="2"/>
    <s v="Tajemnice miłości /2"/>
    <s v="Tajemnice miłości /2"/>
    <d v="2023-06-06T00:00:00"/>
    <d v="1899-12-30T17:09:00"/>
    <n v="9700"/>
    <m/>
    <n v="0"/>
    <m/>
    <s v="07|00:20:00|weekdays|False|125"/>
    <n v="7"/>
    <m/>
    <m/>
    <n v="0.90905483286520461"/>
    <x v="1"/>
    <m/>
  </r>
  <r>
    <n v="-767046384"/>
    <x v="2"/>
    <s v="Tajemnice miłości /3"/>
    <s v="Tajemnice miłości /3"/>
    <d v="2023-06-06T00:00:00"/>
    <d v="1899-12-30T17:33:00"/>
    <n v="10300"/>
    <m/>
    <n v="0"/>
    <m/>
    <s v="03|00:10:00|weekdays|False|125"/>
    <n v="5"/>
    <m/>
    <m/>
    <n v="0.96417914053115883"/>
    <x v="1"/>
    <m/>
  </r>
  <r>
    <n v="-767046386"/>
    <x v="2"/>
    <s v="Tajemnice miłości /4"/>
    <s v="Tajemnice miłości /4"/>
    <d v="2023-06-06T00:00:00"/>
    <d v="1899-12-30T17:36:00"/>
    <n v="10300"/>
    <m/>
    <n v="0"/>
    <m/>
    <s v="03|00:10:00|weekdays|False|125"/>
    <n v="5"/>
    <m/>
    <m/>
    <n v="0.96417914053115883"/>
    <x v="1"/>
    <m/>
  </r>
  <r>
    <n v="-767046388"/>
    <x v="2"/>
    <s v="Ukryta prawda /1"/>
    <s v="Ukryta prawda /1"/>
    <d v="2023-06-06T00:00:00"/>
    <d v="1899-12-30T18:03:00"/>
    <n v="20100"/>
    <m/>
    <n v="0"/>
    <m/>
    <s v="03|00:10:00|weekdays|False|125"/>
    <n v="6"/>
    <m/>
    <m/>
    <n v="1.7923348276384752"/>
    <x v="1"/>
    <m/>
  </r>
  <r>
    <n v="-767046391"/>
    <x v="2"/>
    <s v="Ukryta prawda /2"/>
    <s v="Ukryta prawda /2"/>
    <d v="2023-06-06T00:00:00"/>
    <d v="1899-12-30T18:33:00"/>
    <n v="20400"/>
    <m/>
    <n v="0"/>
    <m/>
    <s v="03|00:10:00|weekdays|False|125"/>
    <n v="6"/>
    <m/>
    <m/>
    <n v="2.1557748996927808"/>
    <x v="1"/>
    <m/>
  </r>
  <r>
    <n v="-767046393"/>
    <x v="2"/>
    <s v="UNKNOWN"/>
    <s v="Fakty"/>
    <d v="2023-06-06T00:00:00"/>
    <d v="1899-12-30T18:55:00"/>
    <n v="35000"/>
    <m/>
    <n v="0"/>
    <m/>
    <s v="01|00:10:00|weekdays|True|125"/>
    <n v="6"/>
    <m/>
    <m/>
    <n v="3.6543461584580075"/>
    <x v="1"/>
    <m/>
  </r>
  <r>
    <n v="-767046394"/>
    <x v="2"/>
    <s v="Fakty /1"/>
    <s v="UNKNOWN"/>
    <d v="2023-06-06T00:00:00"/>
    <d v="1899-12-30T19:31:00"/>
    <n v="55300"/>
    <m/>
    <n v="0"/>
    <m/>
    <s v="01|00:10:00|weekdays|True|125"/>
    <n v="11"/>
    <m/>
    <m/>
    <n v="4.7374952940000155"/>
    <x v="1"/>
    <m/>
  </r>
  <r>
    <n v="-767046395"/>
    <x v="2"/>
    <s v="UNKNOWN"/>
    <s v="Sport"/>
    <d v="2023-06-06T00:00:00"/>
    <d v="1899-12-30T19:32:00"/>
    <n v="43600"/>
    <m/>
    <n v="0"/>
    <m/>
    <s v="01|00:10:00|weekdays|True|125"/>
    <n v="10"/>
    <m/>
    <m/>
    <n v="4.2002452145362605"/>
    <x v="1"/>
    <m/>
  </r>
  <r>
    <n v="-767046401"/>
    <x v="2"/>
    <s v="UNKNOWN"/>
    <s v="Pogoda"/>
    <d v="2023-06-06T00:00:00"/>
    <d v="1899-12-30T19:42:00"/>
    <n v="39200"/>
    <m/>
    <n v="0"/>
    <m/>
    <s v="03|00:10:00|weekdays|False|125"/>
    <n v="7"/>
    <m/>
    <m/>
    <n v="3.7353884627149796"/>
    <x v="1"/>
    <m/>
  </r>
  <r>
    <n v="-767046405"/>
    <x v="2"/>
    <s v="UNKNOWN"/>
    <s v="Uwaga!"/>
    <d v="2023-06-06T00:00:00"/>
    <d v="1899-12-30T19:49:00"/>
    <n v="36000"/>
    <m/>
    <n v="0"/>
    <m/>
    <s v="01|00:10:00|weekdays|True|125"/>
    <n v="5"/>
    <m/>
    <m/>
    <n v="3.2594960486996651"/>
    <x v="1"/>
    <m/>
  </r>
  <r>
    <n v="-767046409"/>
    <x v="2"/>
    <s v="Na wspólnej 21 /1"/>
    <s v="Na wspólnej 21 /1"/>
    <d v="2023-06-06T00:00:00"/>
    <d v="1899-12-30T20:30:00"/>
    <n v="28600"/>
    <m/>
    <n v="0"/>
    <m/>
    <s v="03|00:10:00|weekdays|False|125"/>
    <n v="5"/>
    <m/>
    <m/>
    <n v="2.6529335358438004"/>
    <x v="1"/>
    <m/>
  </r>
  <r>
    <n v="-767046411"/>
    <x v="2"/>
    <s v="Na wspólnej 21 /2"/>
    <s v="Na wspólnej 21 /2"/>
    <d v="2023-06-06T00:00:00"/>
    <d v="1899-12-30T20:37:00"/>
    <n v="28600"/>
    <m/>
    <n v="0"/>
    <m/>
    <s v="03|00:10:00|weekdays|False|125"/>
    <n v="10"/>
    <m/>
    <m/>
    <n v="2.6973035358438007"/>
    <x v="1"/>
    <m/>
  </r>
  <r>
    <n v="-767046413"/>
    <x v="2"/>
    <s v="UNKNOWN"/>
    <s v="Milionerzy"/>
    <d v="2023-06-06T00:00:00"/>
    <d v="1899-12-30T20:51:00"/>
    <n v="23200"/>
    <m/>
    <n v="0"/>
    <m/>
    <s v="02|00:20:00|weekdays|True|125"/>
    <n v="5"/>
    <m/>
    <m/>
    <n v="2.0252348462363754"/>
    <x v="1"/>
    <m/>
  </r>
  <r>
    <n v="-767046415"/>
    <x v="2"/>
    <s v="Milionerzy /1"/>
    <s v="Milionerzy /1"/>
    <d v="2023-06-06T00:00:00"/>
    <d v="1899-12-30T21:06:00"/>
    <n v="27700"/>
    <m/>
    <n v="0"/>
    <m/>
    <s v="02|00:20:00|weekdays|True|125"/>
    <n v="6"/>
    <m/>
    <m/>
    <n v="2.7174326396873965"/>
    <x v="1"/>
    <m/>
  </r>
  <r>
    <n v="-767046417"/>
    <x v="2"/>
    <s v="Milionerzy /2"/>
    <s v="Milionerzy /2"/>
    <d v="2023-06-06T00:00:00"/>
    <d v="1899-12-30T21:12:00"/>
    <n v="27700"/>
    <m/>
    <n v="0"/>
    <m/>
    <s v="02|00:20:00|weekdays|True|125"/>
    <n v="6"/>
    <m/>
    <m/>
    <n v="2.7174326396873965"/>
    <x v="1"/>
    <m/>
  </r>
  <r>
    <n v="-767046419"/>
    <x v="2"/>
    <s v="UNKNOWN"/>
    <s v="Ostatnia misja uss indianapoli"/>
    <d v="2023-06-06T00:00:00"/>
    <d v="1899-12-30T21:30:00"/>
    <n v="24800"/>
    <m/>
    <n v="0"/>
    <m/>
    <s v="10|00:10:00|group|False|125"/>
    <n v="11"/>
    <m/>
    <m/>
    <n v="2.2032200644132982"/>
    <x v="1"/>
    <m/>
  </r>
  <r>
    <n v="-767046421"/>
    <x v="2"/>
    <s v="Ostatnia misja uss indianapoli /1"/>
    <s v="Ostatnia misja uss indianapoli /1"/>
    <d v="2023-06-06T00:00:00"/>
    <d v="1899-12-30T22:04:00"/>
    <n v="24600"/>
    <m/>
    <n v="0"/>
    <m/>
    <s v="13|00:30:00|weekdays|False|125"/>
    <n v="7"/>
    <m/>
    <m/>
    <n v="2.3173910470008288"/>
    <x v="1"/>
    <m/>
  </r>
  <r>
    <n v="-767046423"/>
    <x v="2"/>
    <s v="Ostatnia misja uss indianapoli /2"/>
    <s v="Ostatnia misja uss indianapoli /2"/>
    <d v="2023-06-06T00:00:00"/>
    <d v="1899-12-30T22:09:00"/>
    <n v="25000"/>
    <m/>
    <n v="0"/>
    <m/>
    <s v="10|00:10:00|group|False|125"/>
    <n v="7"/>
    <m/>
    <m/>
    <n v="2.0078029032235021"/>
    <x v="1"/>
    <m/>
  </r>
  <r>
    <n v="-767046425"/>
    <x v="2"/>
    <s v="Ostatnia misja uss indianapoli /3"/>
    <s v="Ostatnia misja uss indianapoli /3"/>
    <d v="2023-06-06T00:00:00"/>
    <d v="1899-12-30T22:53:00"/>
    <n v="21000"/>
    <m/>
    <n v="0"/>
    <m/>
    <s v="06|00:10:00|weekdays|False|124"/>
    <n v="5"/>
    <m/>
    <m/>
    <n v="1.7153084156178606"/>
    <x v="1"/>
    <m/>
  </r>
  <r>
    <n v="-767046427"/>
    <x v="2"/>
    <s v="Ostatnia misja uss indianapoli /4"/>
    <s v="Ostatnia misja uss indianapoli /4"/>
    <d v="2023-06-06T00:00:00"/>
    <d v="1899-12-30T22:59:00"/>
    <n v="21000"/>
    <m/>
    <n v="0"/>
    <m/>
    <s v="10|00:10:00|group|False|125"/>
    <n v="5"/>
    <m/>
    <m/>
    <n v="1.7304144387077418"/>
    <x v="1"/>
    <m/>
  </r>
  <r>
    <n v="-767046428"/>
    <x v="2"/>
    <s v="UNKNOWN"/>
    <s v="Kuba wojewódzki 17"/>
    <d v="2023-06-07T00:00:00"/>
    <d v="1899-12-30T00:02:00"/>
    <n v="5600"/>
    <m/>
    <n v="0"/>
    <m/>
    <s v="06|00:10:00|weekdays|False|124"/>
    <n v="5"/>
    <m/>
    <m/>
    <n v="0.43981291083142943"/>
    <x v="1"/>
    <m/>
  </r>
  <r>
    <n v="-767046430"/>
    <x v="2"/>
    <s v="Kuba wojewódzki 17 /1"/>
    <s v="Kuba wojewódzki 17 /1"/>
    <d v="2023-06-07T00:00:00"/>
    <d v="1899-12-30T00:19:00"/>
    <n v="3500"/>
    <m/>
    <n v="0"/>
    <m/>
    <s v="07|00:20:00|weekdays|False|125"/>
    <n v="11"/>
    <m/>
    <m/>
    <n v="0.32521238111818535"/>
    <x v="1"/>
    <m/>
  </r>
  <r>
    <n v="-767046433"/>
    <x v="2"/>
    <s v="Kuba wojewódzki 17 /2"/>
    <s v="Kuba wojewódzki 17 /2"/>
    <d v="2023-06-07T00:00:00"/>
    <d v="1899-12-30T00:53:00"/>
    <n v="2000"/>
    <m/>
    <n v="0"/>
    <m/>
    <s v="06|00:10:00|weekdays|False|124"/>
    <n v="5"/>
    <m/>
    <m/>
    <n v="0.20011889672551053"/>
    <x v="1"/>
    <m/>
  </r>
  <r>
    <n v="-767046435"/>
    <x v="2"/>
    <s v="UNKNOWN"/>
    <s v="Skazana 2"/>
    <d v="2023-06-07T00:00:00"/>
    <d v="1899-12-30T01:09:00"/>
    <n v="1200"/>
    <m/>
    <n v="0"/>
    <m/>
    <s v="07|00:20:00|weekdays|False|125"/>
    <n v="5"/>
    <m/>
    <m/>
    <n v="0.15778112807168951"/>
    <x v="1"/>
    <m/>
  </r>
  <r>
    <n v="-767046437"/>
    <x v="2"/>
    <s v="Skazana 2 /1"/>
    <s v="Skazana 2 /1"/>
    <d v="2023-06-07T00:00:00"/>
    <d v="1899-12-30T01:30:00"/>
    <n v="1200"/>
    <m/>
    <n v="0"/>
    <m/>
    <s v="10|00:10:00|group|False|125"/>
    <n v="9"/>
    <m/>
    <m/>
    <n v="0.1510841901483789"/>
    <x v="1"/>
    <m/>
  </r>
  <r>
    <n v="-767046439"/>
    <x v="2"/>
    <s v="Skazana 2 /2"/>
    <s v="Skazana 2 /2"/>
    <d v="2023-06-07T00:00:00"/>
    <d v="1899-12-30T01:36:00"/>
    <n v="900"/>
    <m/>
    <n v="0"/>
    <m/>
    <s v="07|00:20:00|weekdays|False|125"/>
    <n v="5"/>
    <m/>
    <m/>
    <n v="0.14160084605376716"/>
    <x v="1"/>
    <m/>
  </r>
  <r>
    <n v="-767046441"/>
    <x v="2"/>
    <s v="Skazana 2 /3"/>
    <s v="Skazana 2 /3"/>
    <d v="2023-06-07T00:00:00"/>
    <d v="1899-12-30T02:02:00"/>
    <n v="900"/>
    <m/>
    <n v="0"/>
    <m/>
    <s v="06|00:10:00|weekdays|False|124"/>
    <n v="5"/>
    <m/>
    <m/>
    <n v="0.11742350352647973"/>
    <x v="1"/>
    <m/>
  </r>
  <r>
    <n v="-767046444"/>
    <x v="2"/>
    <s v="UNKNOWN"/>
    <s v="Wewnętrzny wróg"/>
    <d v="2023-06-07T00:00:00"/>
    <d v="1899-12-30T02:23:00"/>
    <n v="700"/>
    <m/>
    <n v="0"/>
    <m/>
    <s v="10|00:10:00|group|False|125"/>
    <n v="9"/>
    <m/>
    <m/>
    <n v="0.10608892573470249"/>
    <x v="1"/>
    <m/>
  </r>
  <r>
    <n v="-767046446"/>
    <x v="2"/>
    <s v="Wewnętrzny wróg /1"/>
    <s v="Wewnętrzny wróg /1"/>
    <d v="2023-06-07T00:00:00"/>
    <d v="1899-12-30T02:36:00"/>
    <n v="700"/>
    <m/>
    <n v="0"/>
    <m/>
    <s v="10|00:10:00|group|False|125"/>
    <n v="5"/>
    <m/>
    <m/>
    <n v="8.2964481290258046E-2"/>
    <x v="1"/>
    <m/>
  </r>
  <r>
    <n v="-767046448"/>
    <x v="2"/>
    <s v="Wewnętrzny wróg /2"/>
    <s v="Wewnętrzny wróg /2"/>
    <d v="2023-06-07T00:00:00"/>
    <d v="1899-12-30T03:02:00"/>
    <n v="700"/>
    <m/>
    <n v="0"/>
    <m/>
    <s v="15|00:30:00|group|False|125"/>
    <n v="5"/>
    <m/>
    <m/>
    <n v="6.8040802150430096E-2"/>
    <x v="1"/>
    <m/>
  </r>
  <r>
    <n v="-767046450"/>
    <x v="2"/>
    <s v="UNKNOWN"/>
    <s v="Uwaga!"/>
    <d v="2023-06-07T00:00:00"/>
    <d v="1899-12-30T03:20:00"/>
    <n v="700"/>
    <m/>
    <n v="0"/>
    <m/>
    <s v="19|00:10:00|group|False|124"/>
    <n v="6"/>
    <m/>
    <m/>
    <n v="6.3765927017473675E-2"/>
    <x v="1"/>
    <m/>
  </r>
  <r>
    <n v="-767046452"/>
    <x v="2"/>
    <s v="UNKNOWN"/>
    <s v="Zamieszkać na plaży 4"/>
    <d v="2023-06-07T00:00:00"/>
    <d v="1899-12-30T03:39:00"/>
    <n v="700"/>
    <m/>
    <n v="0"/>
    <m/>
    <s v="20|00:20:00|group|True|124"/>
    <n v="5"/>
    <m/>
    <m/>
    <n v="5.9079260350807003E-2"/>
    <x v="1"/>
    <m/>
  </r>
  <r>
    <n v="-767046454"/>
    <x v="2"/>
    <s v="Zamieszkać na plaży 4 /1"/>
    <s v="Zamieszkać na plaży 4 /1"/>
    <d v="2023-06-07T00:00:00"/>
    <d v="1899-12-30T04:00:00"/>
    <n v="700"/>
    <m/>
    <n v="0"/>
    <m/>
    <s v="19|00:10:00|group|False|124"/>
    <n v="5"/>
    <m/>
    <m/>
    <n v="6.8959260350807003E-2"/>
    <x v="1"/>
    <m/>
  </r>
  <r>
    <n v="-767046457"/>
    <x v="2"/>
    <s v="UNKNOWN"/>
    <s v="Recepta na stary dom"/>
    <d v="2023-06-07T00:00:00"/>
    <d v="1899-12-30T04:13:00"/>
    <n v="700"/>
    <m/>
    <n v="0"/>
    <m/>
    <s v="25|00:10:00|weekdays|True|123"/>
    <n v="5"/>
    <m/>
    <m/>
    <n v="6.6624481290258053E-2"/>
    <x v="1"/>
    <m/>
  </r>
  <r>
    <n v="-767046459"/>
    <x v="2"/>
    <s v="Recepta na stary dom /1"/>
    <s v="Recepta na stary dom /1"/>
    <d v="2023-06-07T00:00:00"/>
    <d v="1899-12-30T04:30:00"/>
    <n v="700"/>
    <m/>
    <n v="0"/>
    <m/>
    <s v="27|00:10:00|weekdays|False|123"/>
    <n v="6"/>
    <m/>
    <m/>
    <n v="5.7353059581144304E-2"/>
    <x v="1"/>
    <m/>
  </r>
  <r>
    <n v="-767046462"/>
    <x v="2"/>
    <s v="UNKNOWN"/>
    <s v="Jak to jest zrobione s10"/>
    <d v="2023-06-07T00:00:00"/>
    <d v="1899-12-30T04:39:00"/>
    <n v="700"/>
    <m/>
    <n v="0"/>
    <m/>
    <s v="27|00:10:00|weekdays|False|123"/>
    <n v="5"/>
    <m/>
    <m/>
    <n v="5.434639291447764E-2"/>
    <x v="1"/>
    <m/>
  </r>
  <r>
    <n v="-767046464"/>
    <x v="2"/>
    <s v="Jak to jest zrobione s10 /1"/>
    <s v="Jak to jest zrobione s10 /1"/>
    <d v="2023-06-07T00:00:00"/>
    <d v="1899-12-30T04:55:00"/>
    <n v="700"/>
    <m/>
    <n v="0"/>
    <m/>
    <s v="30|00:10:00|group|True|123"/>
    <n v="7"/>
    <m/>
    <m/>
    <n v="5.8368797884960459E-2"/>
    <x v="1"/>
    <m/>
  </r>
  <r>
    <n v="-767046468"/>
    <x v="2"/>
    <s v="UNKNOWN"/>
    <s v="Kto was tak urządził"/>
    <d v="2023-06-07T00:00:00"/>
    <d v="1899-12-30T05:11:00"/>
    <n v="700"/>
    <m/>
    <n v="0"/>
    <m/>
    <s v="31|00:10:00|group|False|123"/>
    <n v="8"/>
    <m/>
    <m/>
    <n v="5.5679039411355963E-2"/>
    <x v="1"/>
    <m/>
  </r>
  <r>
    <n v="-767046470"/>
    <x v="2"/>
    <s v="Kto was tak urządził /1"/>
    <s v="Kto was tak urządził /1"/>
    <d v="2023-06-07T00:00:00"/>
    <d v="1899-12-30T05:30:00"/>
    <n v="700"/>
    <m/>
    <n v="0"/>
    <m/>
    <s v="36|00:30:00|group|False|123"/>
    <n v="4"/>
    <m/>
    <m/>
    <n v="6.7095581210979041E-2"/>
    <x v="1"/>
    <m/>
  </r>
  <r>
    <n v="-767046501"/>
    <x v="2"/>
    <s v="UNKNOWN"/>
    <s v="Ukryta prawda"/>
    <d v="2023-06-07T00:00:00"/>
    <d v="1899-12-30T06:03:00"/>
    <n v="2200"/>
    <m/>
    <n v="0"/>
    <m/>
    <s v="04|00:10:00|weekdays|True|124"/>
    <n v="6"/>
    <m/>
    <m/>
    <n v="0.15125334986480005"/>
    <x v="1"/>
    <m/>
  </r>
  <r>
    <n v="-767046503"/>
    <x v="2"/>
    <s v="Ukryta prawda /1"/>
    <s v="Ukryta prawda /1"/>
    <d v="2023-06-07T00:00:00"/>
    <d v="1899-12-30T06:15:00"/>
    <n v="2400"/>
    <m/>
    <n v="0"/>
    <m/>
    <s v="06|00:10:00|weekdays|False|124"/>
    <n v="8"/>
    <m/>
    <m/>
    <n v="0.16677267607061264"/>
    <x v="1"/>
    <m/>
  </r>
  <r>
    <n v="-767046506"/>
    <x v="2"/>
    <s v="Ukryta prawda /2"/>
    <s v="Ukryta prawda /2"/>
    <d v="2023-06-07T00:00:00"/>
    <d v="1899-12-30T06:39:00"/>
    <n v="3300"/>
    <m/>
    <n v="0"/>
    <m/>
    <s v="06|00:10:00|weekdays|False|124"/>
    <n v="6"/>
    <m/>
    <m/>
    <n v="0.28043951293042568"/>
    <x v="1"/>
    <m/>
  </r>
  <r>
    <n v="-767046511"/>
    <x v="2"/>
    <s v="UNKNOWN"/>
    <s v="Kuchenne rewolucje 14"/>
    <d v="2023-06-07T00:00:00"/>
    <d v="1899-12-30T07:08:00"/>
    <n v="5200"/>
    <m/>
    <n v="0"/>
    <m/>
    <s v="05|00:20:00|weekdays|True|124"/>
    <n v="8"/>
    <m/>
    <m/>
    <n v="0.42572738831065465"/>
    <x v="1"/>
    <m/>
  </r>
  <r>
    <n v="-767046513"/>
    <x v="2"/>
    <s v="Kuchenne rewolucje 14 /1"/>
    <s v="Kuchenne rewolucje 14 /1"/>
    <d v="2023-06-07T00:00:00"/>
    <d v="1899-12-30T07:15:00"/>
    <n v="5200"/>
    <m/>
    <n v="0"/>
    <m/>
    <s v="04|00:10:00|weekdays|True|124"/>
    <n v="5"/>
    <m/>
    <m/>
    <n v="0.4607806451349819"/>
    <x v="1"/>
    <m/>
  </r>
  <r>
    <n v="-767046516"/>
    <x v="2"/>
    <s v="Kuchenne rewolucje 14 /2"/>
    <s v="Kuchenne rewolucje 14 /2"/>
    <d v="2023-06-07T00:00:00"/>
    <d v="1899-12-30T07:38:00"/>
    <n v="5200"/>
    <m/>
    <n v="0"/>
    <m/>
    <s v="03|00:10:00|weekdays|False|125"/>
    <n v="5"/>
    <m/>
    <m/>
    <n v="0.57164791560796369"/>
    <x v="1"/>
    <m/>
  </r>
  <r>
    <n v="-767046518"/>
    <x v="2"/>
    <s v="UNKNOWN"/>
    <s v="Dzień dobry tvn"/>
    <d v="2023-06-07T00:00:00"/>
    <d v="1899-12-30T07:56:00"/>
    <n v="4800"/>
    <m/>
    <n v="0"/>
    <m/>
    <s v="01|00:10:00|weekdays|True|125"/>
    <n v="6"/>
    <m/>
    <m/>
    <n v="0.48388947315995529"/>
    <x v="1"/>
    <m/>
  </r>
  <r>
    <n v="-767046521"/>
    <x v="2"/>
    <s v="Dzień dobry tvn /1"/>
    <s v="Dzień dobry tvn /1"/>
    <d v="2023-06-07T00:00:00"/>
    <d v="1899-12-30T08:15:00"/>
    <n v="5000"/>
    <m/>
    <n v="0"/>
    <m/>
    <s v="08|00:30:00|weekdays|True|125"/>
    <n v="6"/>
    <m/>
    <m/>
    <n v="0.61458978332884617"/>
    <x v="1"/>
    <m/>
  </r>
  <r>
    <n v="-767046527"/>
    <x v="2"/>
    <s v="Dzień dobry tvn /2"/>
    <s v="Dzień dobry tvn /2"/>
    <d v="2023-06-07T00:00:00"/>
    <d v="1899-12-30T08:44:00"/>
    <n v="5600"/>
    <m/>
    <n v="0"/>
    <m/>
    <s v="09|00:10:00|group|True|125"/>
    <n v="12"/>
    <m/>
    <m/>
    <n v="0.68778820382518602"/>
    <x v="1"/>
    <m/>
  </r>
  <r>
    <n v="-767046529"/>
    <x v="2"/>
    <s v="Dzień dobry tvn /3"/>
    <s v="Dzień dobry tvn /3"/>
    <d v="2023-06-07T00:00:00"/>
    <d v="1899-12-30T09:15:00"/>
    <n v="6300"/>
    <m/>
    <n v="0"/>
    <m/>
    <s v="08|00:30:00|weekdays|True|125"/>
    <n v="5"/>
    <m/>
    <m/>
    <n v="0.71642312699434629"/>
    <x v="1"/>
    <m/>
  </r>
  <r>
    <n v="-767046535"/>
    <x v="2"/>
    <s v="Dzień dobry tvn /4"/>
    <s v="Dzień dobry tvn /4"/>
    <d v="2023-06-07T00:00:00"/>
    <d v="1899-12-30T09:44:00"/>
    <n v="6700"/>
    <m/>
    <n v="0"/>
    <m/>
    <s v="08|00:30:00|weekdays|True|125"/>
    <n v="6"/>
    <m/>
    <m/>
    <n v="0.78821030966065386"/>
    <x v="1"/>
    <m/>
  </r>
  <r>
    <n v="-767046537"/>
    <x v="2"/>
    <s v="Dzień dobry tvn /5"/>
    <s v="Dzień dobry tvn /5"/>
    <d v="2023-06-07T00:00:00"/>
    <d v="1899-12-30T10:16:00"/>
    <n v="7300"/>
    <m/>
    <n v="0"/>
    <m/>
    <s v="07|00:20:00|weekdays|False|125"/>
    <n v="5"/>
    <m/>
    <m/>
    <n v="0.92544686243611141"/>
    <x v="1"/>
    <m/>
  </r>
  <r>
    <n v="-767046543"/>
    <x v="2"/>
    <s v="Dzień dobry tvn /6"/>
    <s v="Dzień dobry tvn /6"/>
    <d v="2023-06-07T00:00:00"/>
    <d v="1899-12-30T10:47:00"/>
    <n v="6700"/>
    <m/>
    <n v="0"/>
    <m/>
    <s v="07|00:20:00|weekdays|False|125"/>
    <n v="6"/>
    <m/>
    <m/>
    <n v="0.82603296506693324"/>
    <x v="1"/>
    <m/>
  </r>
  <r>
    <n v="-767046550"/>
    <x v="2"/>
    <s v="Dzień dobry tvn /7"/>
    <s v="UNKNOWN"/>
    <d v="2023-06-07T00:00:00"/>
    <d v="1899-12-30T11:20:00"/>
    <n v="6400"/>
    <m/>
    <n v="0"/>
    <m/>
    <s v="03|00:10:00|weekdays|False|125"/>
    <n v="6"/>
    <m/>
    <m/>
    <n v="0.7595882038251861"/>
    <x v="1"/>
    <m/>
  </r>
  <r>
    <n v="-767046553"/>
    <x v="2"/>
    <s v="UNKNOWN"/>
    <s v="Ukryta prawda"/>
    <d v="2023-06-07T00:00:00"/>
    <d v="1899-12-30T11:25:00"/>
    <n v="6200"/>
    <m/>
    <n v="0"/>
    <m/>
    <s v="03|00:10:00|weekdays|False|125"/>
    <n v="8"/>
    <m/>
    <m/>
    <n v="0.72278232245564911"/>
    <x v="1"/>
    <m/>
  </r>
  <r>
    <n v="-767046555"/>
    <x v="2"/>
    <s v="Ukryta prawda /1"/>
    <s v="Ukryta prawda /1"/>
    <d v="2023-06-07T00:00:00"/>
    <d v="1899-12-30T11:38:00"/>
    <n v="6000"/>
    <m/>
    <n v="0"/>
    <m/>
    <s v="07|00:20:00|weekdays|False|125"/>
    <n v="6"/>
    <m/>
    <m/>
    <n v="0.67688897369178103"/>
    <x v="1"/>
    <m/>
  </r>
  <r>
    <n v="-767046558"/>
    <x v="2"/>
    <s v="Ukryta prawda /2"/>
    <s v="Ukryta prawda /2"/>
    <d v="2023-06-07T00:00:00"/>
    <d v="1899-12-30T12:08:00"/>
    <n v="5700"/>
    <m/>
    <n v="0"/>
    <m/>
    <s v="03|00:10:00|weekdays|False|125"/>
    <n v="6"/>
    <m/>
    <m/>
    <n v="0.55586136903180627"/>
    <x v="1"/>
    <m/>
  </r>
  <r>
    <n v="-767046561"/>
    <x v="2"/>
    <s v="UNKNOWN"/>
    <s v="Kuchenne rewolucje 11"/>
    <d v="2023-06-07T00:00:00"/>
    <d v="1899-12-30T12:30:00"/>
    <n v="6900"/>
    <m/>
    <n v="0"/>
    <m/>
    <s v="09|00:10:00|group|True|125"/>
    <n v="10"/>
    <m/>
    <m/>
    <n v="0.62424760828460435"/>
    <x v="1"/>
    <m/>
  </r>
  <r>
    <n v="-767046563"/>
    <x v="2"/>
    <s v="Kuchenne rewolucje 11 /1"/>
    <s v="Kuchenne rewolucje 11 /1"/>
    <d v="2023-06-07T00:00:00"/>
    <d v="1899-12-30T12:45:00"/>
    <n v="6300"/>
    <m/>
    <n v="0"/>
    <m/>
    <s v="03|00:10:00|weekdays|False|125"/>
    <n v="6"/>
    <m/>
    <m/>
    <n v="0.65969151314041763"/>
    <x v="1"/>
    <m/>
  </r>
  <r>
    <n v="-767046566"/>
    <x v="2"/>
    <s v="Kuchenne rewolucje 11 /2"/>
    <s v="Kuchenne rewolucje 11 /2"/>
    <d v="2023-06-07T00:00:00"/>
    <d v="1899-12-30T13:13:00"/>
    <n v="6900"/>
    <m/>
    <n v="0"/>
    <m/>
    <s v="03|00:10:00|weekdays|False|125"/>
    <n v="5"/>
    <m/>
    <m/>
    <n v="0.78409165724902874"/>
    <x v="1"/>
    <m/>
  </r>
  <r>
    <n v="-767046569"/>
    <x v="2"/>
    <s v="UNKNOWN"/>
    <s v="Szpital"/>
    <d v="2023-06-07T00:00:00"/>
    <d v="1899-12-30T13:35:00"/>
    <n v="6100"/>
    <m/>
    <n v="0"/>
    <m/>
    <s v="09|00:10:00|group|True|125"/>
    <n v="9"/>
    <m/>
    <m/>
    <n v="0.5933819918651333"/>
    <x v="1"/>
    <m/>
  </r>
  <r>
    <n v="-767046571"/>
    <x v="2"/>
    <s v="Szpital /1"/>
    <s v="Szpital /1"/>
    <d v="2023-06-07T00:00:00"/>
    <d v="1899-12-30T13:50:00"/>
    <n v="6200"/>
    <m/>
    <n v="0"/>
    <m/>
    <s v="03|00:10:00|weekdays|False|125"/>
    <n v="5"/>
    <m/>
    <m/>
    <n v="0.76855482245564921"/>
    <x v="1"/>
    <m/>
  </r>
  <r>
    <n v="-767046573"/>
    <x v="2"/>
    <s v="Szpital /2"/>
    <s v="Szpital /2"/>
    <d v="2023-06-07T00:00:00"/>
    <d v="1899-12-30T14:17:00"/>
    <n v="6100"/>
    <m/>
    <n v="0"/>
    <m/>
    <s v="07|00:20:00|weekdays|False|125"/>
    <n v="5"/>
    <m/>
    <m/>
    <n v="0.69716573436442164"/>
    <x v="1"/>
    <m/>
  </r>
  <r>
    <n v="-767046576"/>
    <x v="2"/>
    <s v="UNKNOWN"/>
    <s v="Ukryta prawda"/>
    <d v="2023-06-07T00:00:00"/>
    <d v="1899-12-30T14:38:00"/>
    <n v="6600"/>
    <m/>
    <n v="0"/>
    <m/>
    <s v="07|00:20:00|weekdays|False|125"/>
    <n v="7"/>
    <m/>
    <m/>
    <n v="0.80394334725143535"/>
    <x v="1"/>
    <m/>
  </r>
  <r>
    <n v="-767046578"/>
    <x v="2"/>
    <s v="Ukryta prawda /1"/>
    <s v="Ukryta prawda /1"/>
    <d v="2023-06-07T00:00:00"/>
    <d v="1899-12-30T14:55:00"/>
    <n v="6500"/>
    <m/>
    <n v="0"/>
    <m/>
    <s v="10|00:10:00|group|False|125"/>
    <n v="12"/>
    <m/>
    <m/>
    <n v="0.64537732626668187"/>
    <x v="1"/>
    <m/>
  </r>
  <r>
    <n v="-767046581"/>
    <x v="2"/>
    <s v="Ukryta prawda /2"/>
    <s v="Ukryta prawda /2"/>
    <d v="2023-06-07T00:00:00"/>
    <d v="1899-12-30T15:23:00"/>
    <n v="6700"/>
    <m/>
    <n v="0"/>
    <m/>
    <s v="06|00:10:00|weekdays|False|124"/>
    <n v="7"/>
    <m/>
    <m/>
    <n v="0.78050258974474596"/>
    <x v="1"/>
    <m/>
  </r>
  <r>
    <n v="-767046583"/>
    <x v="2"/>
    <s v="Ukryta prawda /3"/>
    <s v="Ukryta prawda /3"/>
    <d v="2023-06-07T00:00:00"/>
    <d v="1899-12-30T15:27:00"/>
    <n v="6700"/>
    <m/>
    <n v="0"/>
    <m/>
    <s v="06|00:10:00|weekdays|False|124"/>
    <n v="7"/>
    <m/>
    <m/>
    <n v="0.78050258974474596"/>
    <x v="1"/>
    <m/>
  </r>
  <r>
    <n v="-767046585"/>
    <x v="2"/>
    <s v="UNKNOWN"/>
    <s v="Kuchenne rewolucje 14"/>
    <d v="2023-06-07T00:00:00"/>
    <d v="1899-12-30T15:45:00"/>
    <n v="9000"/>
    <m/>
    <n v="0"/>
    <m/>
    <s v="08|00:30:00|weekdays|True|125"/>
    <n v="5"/>
    <m/>
    <m/>
    <n v="1.0180616099919231"/>
    <x v="1"/>
    <m/>
  </r>
  <r>
    <n v="-767046587"/>
    <x v="2"/>
    <s v="Kuchenne rewolucje 14 /1"/>
    <s v="Kuchenne rewolucje 14 /1"/>
    <d v="2023-06-07T00:00:00"/>
    <d v="1899-12-30T16:00:00"/>
    <n v="10200"/>
    <m/>
    <n v="0"/>
    <m/>
    <s v="02|00:20:00|weekdays|True|125"/>
    <n v="5"/>
    <m/>
    <m/>
    <n v="1.1068056651556479"/>
    <x v="1"/>
    <m/>
  </r>
  <r>
    <n v="-767046589"/>
    <x v="2"/>
    <s v="Kuchenne rewolucje 14 /2"/>
    <s v="Kuchenne rewolucje 14 /2"/>
    <d v="2023-06-07T00:00:00"/>
    <d v="1899-12-30T16:06:00"/>
    <n v="10200"/>
    <m/>
    <n v="0"/>
    <m/>
    <s v="07|00:20:00|weekdays|False|125"/>
    <n v="7"/>
    <m/>
    <m/>
    <n v="0.95661244575221804"/>
    <x v="1"/>
    <m/>
  </r>
  <r>
    <n v="-767046591"/>
    <x v="2"/>
    <s v="Kuchenne rewolucje 14 /3"/>
    <s v="Kuchenne rewolucje 14 /3"/>
    <d v="2023-06-07T00:00:00"/>
    <d v="1899-12-30T16:30:00"/>
    <n v="10100"/>
    <m/>
    <n v="0"/>
    <m/>
    <s v="07|00:20:00|weekdays|False|125"/>
    <n v="6"/>
    <m/>
    <m/>
    <n v="0.98935616127005355"/>
    <x v="1"/>
    <m/>
  </r>
  <r>
    <n v="-767046593"/>
    <x v="2"/>
    <s v="Kuchenne rewolucje 14 /4"/>
    <s v="Kuchenne rewolucje 14 /4"/>
    <d v="2023-06-07T00:00:00"/>
    <d v="1899-12-30T16:35:00"/>
    <n v="10100"/>
    <m/>
    <n v="0"/>
    <m/>
    <s v="03|00:10:00|weekdays|False|125"/>
    <n v="6"/>
    <m/>
    <m/>
    <n v="0.99116575916162175"/>
    <x v="1"/>
    <m/>
  </r>
  <r>
    <n v="-767046595"/>
    <x v="2"/>
    <s v="Tajemnice miłości /1"/>
    <s v="Tajemnice miłości /1"/>
    <d v="2023-06-07T00:00:00"/>
    <d v="1899-12-30T17:05:00"/>
    <n v="9700"/>
    <m/>
    <n v="0"/>
    <m/>
    <s v="03|00:10:00|weekdays|False|125"/>
    <n v="6"/>
    <m/>
    <m/>
    <n v="0.90862899642254769"/>
    <x v="1"/>
    <m/>
  </r>
  <r>
    <n v="-767046597"/>
    <x v="2"/>
    <s v="Tajemnice miłości /2"/>
    <s v="Tajemnice miłości /2"/>
    <d v="2023-06-07T00:00:00"/>
    <d v="1899-12-30T17:09:00"/>
    <n v="9700"/>
    <m/>
    <n v="0"/>
    <m/>
    <s v="07|00:20:00|weekdays|False|125"/>
    <n v="7"/>
    <m/>
    <m/>
    <n v="0.88891197572234748"/>
    <x v="1"/>
    <m/>
  </r>
  <r>
    <n v="-767046599"/>
    <x v="2"/>
    <s v="Tajemnice miłości /3"/>
    <s v="Tajemnice miłości /3"/>
    <d v="2023-06-07T00:00:00"/>
    <d v="1899-12-30T17:33:00"/>
    <n v="10300"/>
    <m/>
    <n v="0"/>
    <m/>
    <s v="07|00:20:00|weekdays|False|125"/>
    <n v="6"/>
    <m/>
    <m/>
    <n v="0.9540830159486684"/>
    <x v="1"/>
    <m/>
  </r>
  <r>
    <n v="-767046601"/>
    <x v="2"/>
    <s v="Tajemnice miłości /4"/>
    <s v="Tajemnice miłości /4"/>
    <d v="2023-06-07T00:00:00"/>
    <d v="1899-12-30T17:36:00"/>
    <n v="10300"/>
    <m/>
    <n v="0"/>
    <m/>
    <s v="07|00:20:00|weekdays|False|125"/>
    <n v="5"/>
    <m/>
    <m/>
    <n v="0.96222968261533504"/>
    <x v="1"/>
    <m/>
  </r>
  <r>
    <n v="-767046603"/>
    <x v="2"/>
    <s v="Ukryta prawda /1"/>
    <s v="Ukryta prawda /1"/>
    <d v="2023-06-07T00:00:00"/>
    <d v="1899-12-30T18:03:00"/>
    <n v="20100"/>
    <m/>
    <n v="0"/>
    <m/>
    <s v="03|00:10:00|weekdays|False|125"/>
    <n v="5"/>
    <m/>
    <m/>
    <n v="1.749834827638475"/>
    <x v="1"/>
    <m/>
  </r>
  <r>
    <n v="-767046606"/>
    <x v="2"/>
    <s v="Ukryta prawda /2"/>
    <s v="Ukryta prawda /2"/>
    <d v="2023-06-07T00:00:00"/>
    <d v="1899-12-30T18:33:00"/>
    <n v="20400"/>
    <m/>
    <n v="0"/>
    <m/>
    <s v="03|00:10:00|weekdays|False|125"/>
    <n v="5"/>
    <m/>
    <m/>
    <n v="2.0066848996927806"/>
    <x v="1"/>
    <m/>
  </r>
  <r>
    <n v="-767046608"/>
    <x v="2"/>
    <s v="UNKNOWN"/>
    <s v="Fakty"/>
    <d v="2023-06-07T00:00:00"/>
    <d v="1899-12-30T18:54:00"/>
    <n v="33400"/>
    <m/>
    <n v="0"/>
    <m/>
    <s v="09|00:10:00|group|True|125"/>
    <n v="28"/>
    <m/>
    <m/>
    <n v="3.2097510728145031"/>
    <x v="1"/>
    <m/>
  </r>
  <r>
    <n v="-767046609"/>
    <x v="2"/>
    <s v="Fakty /1"/>
    <s v="UNKNOWN"/>
    <d v="2023-06-07T00:00:00"/>
    <d v="1899-12-30T19:31:00"/>
    <n v="52800"/>
    <m/>
    <n v="0"/>
    <m/>
    <s v="01|00:10:00|weekdays|True|125"/>
    <n v="12"/>
    <m/>
    <m/>
    <n v="4.5154175380928416"/>
    <x v="1"/>
    <m/>
  </r>
  <r>
    <n v="-767046610"/>
    <x v="2"/>
    <s v="UNKNOWN"/>
    <s v="Sport"/>
    <d v="2023-06-07T00:00:00"/>
    <d v="1899-12-30T19:32:00"/>
    <n v="41600"/>
    <m/>
    <n v="0"/>
    <m/>
    <s v="01|00:10:00|weekdays|True|125"/>
    <n v="12"/>
    <m/>
    <m/>
    <n v="4.0108587673862797"/>
    <x v="1"/>
    <m/>
  </r>
  <r>
    <n v="-767046616"/>
    <x v="2"/>
    <s v="UNKNOWN"/>
    <s v="Pogoda"/>
    <d v="2023-06-07T00:00:00"/>
    <d v="1899-12-30T19:42:00"/>
    <n v="37400"/>
    <m/>
    <n v="0"/>
    <m/>
    <s v="03|00:10:00|weekdays|False|125"/>
    <n v="6"/>
    <m/>
    <m/>
    <n v="3.6537623161034314"/>
    <x v="1"/>
    <m/>
  </r>
  <r>
    <n v="-767046620"/>
    <x v="2"/>
    <s v="UNKNOWN"/>
    <s v="Uwaga!"/>
    <d v="2023-06-07T00:00:00"/>
    <d v="1899-12-30T19:49:00"/>
    <n v="34400"/>
    <m/>
    <n v="0"/>
    <m/>
    <s v="01|00:10:00|weekdays|True|125"/>
    <n v="5"/>
    <m/>
    <m/>
    <n v="3.2266362243130131"/>
    <x v="1"/>
    <m/>
  </r>
  <r>
    <n v="-767046624"/>
    <x v="2"/>
    <s v="Na wspólnej 21 /1"/>
    <s v="Na wspólnej 21 /1"/>
    <d v="2023-06-07T00:00:00"/>
    <d v="1899-12-30T20:30:00"/>
    <n v="28600"/>
    <m/>
    <n v="0"/>
    <m/>
    <s v="03|00:10:00|weekdays|False|125"/>
    <n v="6"/>
    <m/>
    <m/>
    <n v="2.6777535358438005"/>
    <x v="1"/>
    <m/>
  </r>
  <r>
    <n v="-767046626"/>
    <x v="2"/>
    <s v="Na wspólnej 21 /2"/>
    <s v="Na wspólnej 21 /2"/>
    <d v="2023-06-07T00:00:00"/>
    <d v="1899-12-30T20:37:00"/>
    <n v="28600"/>
    <m/>
    <n v="0"/>
    <m/>
    <s v="03|00:10:00|weekdays|False|125"/>
    <n v="11"/>
    <m/>
    <m/>
    <n v="2.7003171722074368"/>
    <x v="1"/>
    <m/>
  </r>
  <r>
    <n v="-767046628"/>
    <x v="2"/>
    <s v="UNKNOWN"/>
    <s v="Milionerzy"/>
    <d v="2023-06-07T00:00:00"/>
    <d v="1899-12-30T20:51:00"/>
    <n v="25700"/>
    <m/>
    <n v="0"/>
    <m/>
    <s v="01|00:10:00|weekdays|True|125"/>
    <n v="5"/>
    <m/>
    <m/>
    <n v="2.285622179210594"/>
    <x v="1"/>
    <m/>
  </r>
  <r>
    <n v="-767046630"/>
    <x v="2"/>
    <s v="Milionerzy /1"/>
    <s v="Milionerzy /1"/>
    <d v="2023-06-07T00:00:00"/>
    <d v="1899-12-30T21:07:00"/>
    <n v="30800"/>
    <m/>
    <n v="0"/>
    <m/>
    <s v="03|00:10:00|weekdays|False|125"/>
    <n v="5"/>
    <m/>
    <m/>
    <n v="2.8715207309087081"/>
    <x v="1"/>
    <m/>
  </r>
  <r>
    <n v="-767046632"/>
    <x v="2"/>
    <s v="Milionerzy /2"/>
    <s v="Milionerzy /2"/>
    <d v="2023-06-07T00:00:00"/>
    <d v="1899-12-30T21:13:00"/>
    <n v="30800"/>
    <m/>
    <n v="0"/>
    <m/>
    <s v="03|00:10:00|weekdays|False|125"/>
    <n v="9"/>
    <m/>
    <m/>
    <n v="2.8966807309087081"/>
    <x v="1"/>
    <m/>
  </r>
  <r>
    <n v="-767046634"/>
    <x v="2"/>
    <s v="UNKNOWN"/>
    <s v="Mumia"/>
    <d v="2023-06-07T00:00:00"/>
    <d v="1899-12-30T21:30:00"/>
    <n v="24300"/>
    <m/>
    <n v="0"/>
    <m/>
    <s v="07|00:20:00|weekdays|False|125"/>
    <n v="6"/>
    <m/>
    <m/>
    <n v="2.4000628434517131"/>
    <x v="1"/>
    <m/>
  </r>
  <r>
    <n v="-767046636"/>
    <x v="2"/>
    <s v="Mumia /1"/>
    <s v="Mumia /1"/>
    <d v="2023-06-07T00:00:00"/>
    <d v="1899-12-30T22:03:00"/>
    <n v="21200"/>
    <m/>
    <n v="0"/>
    <m/>
    <s v="13|00:30:00|weekdays|False|125"/>
    <n v="9"/>
    <m/>
    <m/>
    <n v="2.0116023889368351"/>
    <x v="1"/>
    <m/>
  </r>
  <r>
    <n v="-767046638"/>
    <x v="2"/>
    <s v="Mumia /2"/>
    <s v="Mumia /2"/>
    <d v="2023-06-07T00:00:00"/>
    <d v="1899-12-30T22:10:00"/>
    <n v="21200"/>
    <m/>
    <n v="0"/>
    <m/>
    <s v="07|00:20:00|weekdays|False|125"/>
    <n v="6"/>
    <m/>
    <m/>
    <n v="1.8062632625998485"/>
    <x v="1"/>
    <m/>
  </r>
  <r>
    <n v="-767046640"/>
    <x v="2"/>
    <s v="Mumia /3"/>
    <s v="Mumia /3"/>
    <d v="2023-06-07T00:00:00"/>
    <d v="1899-12-30T23:00:00"/>
    <n v="14700"/>
    <m/>
    <n v="0"/>
    <m/>
    <s v="12|00:20:00|group|False|125"/>
    <n v="9"/>
    <m/>
    <m/>
    <n v="1.3224785515398636"/>
    <x v="1"/>
    <m/>
  </r>
  <r>
    <n v="-767046642"/>
    <x v="2"/>
    <s v="Mumia /4"/>
    <s v="Mumia /4"/>
    <d v="2023-06-07T00:00:00"/>
    <d v="1899-12-30T23:07:00"/>
    <n v="14700"/>
    <m/>
    <n v="0"/>
    <m/>
    <s v="10|00:10:00|group|False|125"/>
    <n v="7"/>
    <m/>
    <m/>
    <n v="1.160034107095419"/>
    <x v="1"/>
    <m/>
  </r>
  <r>
    <n v="-767046643"/>
    <x v="2"/>
    <s v="UNKNOWN"/>
    <s v="Obecność ii"/>
    <d v="2023-06-08T00:00:00"/>
    <d v="1899-12-30T00:00:00"/>
    <n v="3000"/>
    <m/>
    <n v="0"/>
    <m/>
    <s v="06|00:10:00|weekdays|False|124"/>
    <n v="5"/>
    <m/>
    <m/>
    <n v="0.3659583450882658"/>
    <x v="1"/>
    <m/>
  </r>
  <r>
    <n v="-767046645"/>
    <x v="2"/>
    <s v="Obecność ii /1"/>
    <s v="Obecność ii /1"/>
    <d v="2023-06-08T00:00:00"/>
    <d v="1899-12-30T00:46:00"/>
    <n v="2400"/>
    <m/>
    <n v="0"/>
    <m/>
    <s v="10|00:10:00|group|False|125"/>
    <n v="9"/>
    <m/>
    <m/>
    <n v="0.28592393585231335"/>
    <x v="1"/>
    <m/>
  </r>
  <r>
    <n v="-767046647"/>
    <x v="2"/>
    <s v="Obecność ii /2"/>
    <s v="Obecność ii /2"/>
    <d v="2023-06-08T00:00:00"/>
    <d v="1899-12-30T00:53:00"/>
    <n v="2400"/>
    <m/>
    <n v="0"/>
    <m/>
    <s v="10|00:10:00|group|False|125"/>
    <n v="7"/>
    <m/>
    <m/>
    <n v="0.23923822156659905"/>
    <x v="1"/>
    <m/>
  </r>
  <r>
    <n v="-767046649"/>
    <x v="2"/>
    <s v="Obecność ii /3"/>
    <s v="Obecność ii /3"/>
    <d v="2023-06-08T00:00:00"/>
    <d v="1899-12-30T01:44:00"/>
    <n v="800"/>
    <m/>
    <n v="0"/>
    <m/>
    <s v="10|00:10:00|group|False|125"/>
    <n v="7"/>
    <m/>
    <m/>
    <n v="0.1094365500460092"/>
    <x v="1"/>
    <m/>
  </r>
  <r>
    <n v="-767046651"/>
    <x v="2"/>
    <s v="Obecność ii /4"/>
    <s v="Obecność ii /4"/>
    <d v="2023-06-08T00:00:00"/>
    <d v="1899-12-30T01:53:00"/>
    <n v="800"/>
    <m/>
    <n v="0"/>
    <m/>
    <s v="12|00:20:00|group|False|125"/>
    <n v="11"/>
    <m/>
    <m/>
    <n v="0.10351706952652868"/>
    <x v="1"/>
    <m/>
  </r>
  <r>
    <n v="-767046652"/>
    <x v="2"/>
    <s v="UNKNOWN"/>
    <s v="Największe polskie katastrofy"/>
    <d v="2023-06-08T00:00:00"/>
    <d v="1899-12-30T02:43:00"/>
    <n v="700"/>
    <m/>
    <n v="0"/>
    <m/>
    <s v="13|00:30:00|weekdays|False|125"/>
    <n v="5"/>
    <m/>
    <m/>
    <n v="6.734080215043009E-2"/>
    <x v="1"/>
    <m/>
  </r>
  <r>
    <n v="-767046654"/>
    <x v="2"/>
    <s v="Największe polskie katastrofy /1"/>
    <s v="Największe polskie katastrofy /1"/>
    <d v="2023-06-08T00:00:00"/>
    <d v="1899-12-30T03:00:00"/>
    <n v="700"/>
    <m/>
    <n v="0"/>
    <m/>
    <s v="12|00:20:00|group|False|125"/>
    <n v="6"/>
    <m/>
    <m/>
    <n v="7.9094481290258048E-2"/>
    <x v="1"/>
    <m/>
  </r>
  <r>
    <n v="-767046657"/>
    <x v="2"/>
    <s v="Największe polskie katastrofy /2"/>
    <s v="Największe polskie katastrofy /2"/>
    <d v="2023-06-08T00:00:00"/>
    <d v="1899-12-30T03:29:00"/>
    <n v="700"/>
    <m/>
    <n v="0"/>
    <m/>
    <s v="19|00:10:00|group|False|124"/>
    <n v="6"/>
    <m/>
    <m/>
    <n v="6.3132593684140342E-2"/>
    <x v="1"/>
    <m/>
  </r>
  <r>
    <n v="-767046659"/>
    <x v="2"/>
    <s v="UNKNOWN"/>
    <s v="Uwaga!"/>
    <d v="2023-06-08T00:00:00"/>
    <d v="1899-12-30T03:46:00"/>
    <n v="700"/>
    <m/>
    <n v="0"/>
    <m/>
    <s v="21|00:20:00|group|False|124"/>
    <n v="5"/>
    <m/>
    <m/>
    <n v="6.6679260350807013E-2"/>
    <x v="1"/>
    <m/>
  </r>
  <r>
    <n v="-767046661"/>
    <x v="2"/>
    <s v="UNKNOWN"/>
    <s v="Zamieszkać na plaży 4"/>
    <d v="2023-06-08T00:00:00"/>
    <d v="1899-12-30T04:04:00"/>
    <n v="700"/>
    <m/>
    <n v="0"/>
    <m/>
    <s v="21|00:20:00|group|False|124"/>
    <n v="5"/>
    <m/>
    <m/>
    <n v="6.8959260350807003E-2"/>
    <x v="1"/>
    <m/>
  </r>
  <r>
    <n v="-767046663"/>
    <x v="2"/>
    <s v="Zamieszkać na plaży 4 /1"/>
    <s v="Zamieszkać na plaży 4 /1"/>
    <d v="2023-06-08T00:00:00"/>
    <d v="1899-12-30T04:25:00"/>
    <n v="700"/>
    <m/>
    <n v="0"/>
    <m/>
    <s v="26|00:20:00|weekdays|True|123"/>
    <n v="5"/>
    <m/>
    <m/>
    <n v="5.4875437102367843E-2"/>
    <x v="1"/>
    <m/>
  </r>
  <r>
    <n v="-767046666"/>
    <x v="2"/>
    <s v="UNKNOWN"/>
    <s v="Recepta na stary dom"/>
    <d v="2023-06-08T00:00:00"/>
    <d v="1899-12-30T04:38:00"/>
    <n v="700"/>
    <m/>
    <n v="0"/>
    <m/>
    <s v="27|00:10:00|weekdays|False|123"/>
    <n v="6"/>
    <m/>
    <m/>
    <n v="5.3936392914477632E-2"/>
    <x v="1"/>
    <m/>
  </r>
  <r>
    <n v="-767046668"/>
    <x v="2"/>
    <s v="Recepta na stary dom /1"/>
    <s v="Recepta na stary dom /1"/>
    <d v="2023-06-08T00:00:00"/>
    <d v="1899-12-30T04:55:00"/>
    <n v="700"/>
    <m/>
    <n v="0"/>
    <m/>
    <s v="26|00:20:00|weekdays|True|123"/>
    <n v="5"/>
    <m/>
    <m/>
    <n v="5.0675437102367847E-2"/>
    <x v="1"/>
    <m/>
  </r>
  <r>
    <n v="-767046672"/>
    <x v="2"/>
    <s v="UNKNOWN"/>
    <s v="Jak to jest zrobione s10"/>
    <d v="2023-06-08T00:00:00"/>
    <d v="1899-12-30T05:04:00"/>
    <n v="700"/>
    <m/>
    <n v="0"/>
    <m/>
    <s v="27|00:10:00|weekdays|False|123"/>
    <n v="6"/>
    <m/>
    <m/>
    <n v="5.1886392914477636E-2"/>
    <x v="1"/>
    <m/>
  </r>
  <r>
    <n v="-767046674"/>
    <x v="2"/>
    <s v="Jak to jest zrobione s10 /1"/>
    <s v="Jak to jest zrobione s10 /1"/>
    <d v="2023-06-08T00:00:00"/>
    <d v="1899-12-30T05:20:00"/>
    <n v="700"/>
    <m/>
    <n v="0"/>
    <m/>
    <s v="31|00:10:00|group|False|123"/>
    <n v="5"/>
    <m/>
    <m/>
    <n v="5.5514039411355957E-2"/>
    <x v="1"/>
    <m/>
  </r>
  <r>
    <n v="-767046702"/>
    <x v="2"/>
    <s v="UNKNOWN"/>
    <s v="Ukryta prawda"/>
    <d v="2023-06-08T00:00:00"/>
    <d v="1899-12-30T06:03:00"/>
    <n v="2200"/>
    <m/>
    <n v="0"/>
    <m/>
    <s v="04|00:10:00|weekdays|True|124"/>
    <n v="6"/>
    <m/>
    <m/>
    <n v="0.14805334986480004"/>
    <x v="1"/>
    <m/>
  </r>
  <r>
    <n v="-767046704"/>
    <x v="2"/>
    <s v="Ukryta prawda /1"/>
    <s v="Ukryta prawda /1"/>
    <d v="2023-06-08T00:00:00"/>
    <d v="1899-12-30T06:15:00"/>
    <n v="2400"/>
    <m/>
    <n v="0"/>
    <m/>
    <s v="06|00:10:00|weekdays|False|124"/>
    <n v="8"/>
    <m/>
    <m/>
    <n v="0.18402267607061262"/>
    <x v="1"/>
    <m/>
  </r>
  <r>
    <n v="-767046707"/>
    <x v="2"/>
    <s v="Ukryta prawda /2"/>
    <s v="Ukryta prawda /2"/>
    <d v="2023-06-08T00:00:00"/>
    <d v="1899-12-30T06:39:00"/>
    <n v="3300"/>
    <m/>
    <n v="0"/>
    <m/>
    <s v="06|00:10:00|weekdays|False|124"/>
    <n v="6"/>
    <m/>
    <m/>
    <n v="0.31263951293042569"/>
    <x v="1"/>
    <m/>
  </r>
  <r>
    <n v="-767046712"/>
    <x v="2"/>
    <s v="UNKNOWN"/>
    <s v="Kuchenne rewolucje 14"/>
    <d v="2023-06-08T00:00:00"/>
    <d v="1899-12-30T07:08:00"/>
    <n v="6600"/>
    <m/>
    <n v="0"/>
    <m/>
    <s v="16|00:20:00|weekdays|False|124"/>
    <n v="8"/>
    <m/>
    <m/>
    <n v="0.55591697839375398"/>
    <x v="1"/>
    <m/>
  </r>
  <r>
    <n v="-767046714"/>
    <x v="2"/>
    <s v="Kuchenne rewolucje 14 /1"/>
    <s v="Kuchenne rewolucje 14 /1"/>
    <d v="2023-06-08T00:00:00"/>
    <d v="1899-12-30T07:15:00"/>
    <n v="6900"/>
    <m/>
    <n v="0"/>
    <m/>
    <s v="06|00:10:00|weekdays|False|124"/>
    <n v="5"/>
    <m/>
    <m/>
    <n v="0.54022019370301133"/>
    <x v="1"/>
    <m/>
  </r>
  <r>
    <n v="-767046717"/>
    <x v="2"/>
    <s v="Kuchenne rewolucje 14 /2"/>
    <s v="Kuchenne rewolucje 14 /2"/>
    <d v="2023-06-08T00:00:00"/>
    <d v="1899-12-30T07:39:00"/>
    <n v="7800"/>
    <m/>
    <n v="0"/>
    <m/>
    <s v="18|00:10:00|group|True|124"/>
    <n v="7"/>
    <m/>
    <m/>
    <n v="0.69284396485976896"/>
    <x v="1"/>
    <m/>
  </r>
  <r>
    <n v="-767046720"/>
    <x v="2"/>
    <s v="UNKNOWN"/>
    <s v="Dzień dobry tvn"/>
    <d v="2023-06-08T00:00:00"/>
    <d v="1899-12-30T07:56:00"/>
    <n v="7200"/>
    <m/>
    <n v="0"/>
    <m/>
    <s v="04|00:10:00|weekdays|True|124"/>
    <n v="6"/>
    <m/>
    <m/>
    <n v="0.60846550864843651"/>
    <x v="1"/>
    <m/>
  </r>
  <r>
    <n v="-767046722"/>
    <x v="2"/>
    <s v="Dzień dobry tvn /1"/>
    <s v="Dzień dobry tvn /1"/>
    <d v="2023-06-08T00:00:00"/>
    <d v="1899-12-30T08:15:00"/>
    <n v="7500"/>
    <m/>
    <n v="0"/>
    <m/>
    <s v="17|00:30:00|weekdays|True|124"/>
    <n v="6"/>
    <m/>
    <m/>
    <n v="0.74932873635629382"/>
    <x v="1"/>
    <m/>
  </r>
  <r>
    <n v="-767046728"/>
    <x v="2"/>
    <s v="Dzień dobry tvn /2"/>
    <s v="Dzień dobry tvn /2"/>
    <d v="2023-06-08T00:00:00"/>
    <d v="1899-12-30T08:44:00"/>
    <n v="8400"/>
    <m/>
    <n v="0"/>
    <m/>
    <s v="08|00:30:00|weekdays|True|125"/>
    <n v="5"/>
    <m/>
    <m/>
    <n v="0.85503083599246177"/>
    <x v="1"/>
    <m/>
  </r>
  <r>
    <n v="-767046730"/>
    <x v="2"/>
    <s v="Dzień dobry tvn /3"/>
    <s v="Dzień dobry tvn /3"/>
    <d v="2023-06-08T00:00:00"/>
    <d v="1899-12-30T09:15:00"/>
    <n v="9500"/>
    <m/>
    <n v="0"/>
    <m/>
    <s v="18|00:10:00|group|True|124"/>
    <n v="9"/>
    <m/>
    <m/>
    <n v="0.94545556159660504"/>
    <x v="1"/>
    <m/>
  </r>
  <r>
    <n v="-767046736"/>
    <x v="2"/>
    <s v="Dzień dobry tvn /4"/>
    <s v="Dzień dobry tvn /4"/>
    <d v="2023-06-08T00:00:00"/>
    <d v="1899-12-30T09:44:00"/>
    <n v="10000"/>
    <m/>
    <n v="0"/>
    <m/>
    <s v="17|00:30:00|weekdays|True|124"/>
    <n v="5"/>
    <m/>
    <m/>
    <n v="1.0007049818083917"/>
    <x v="1"/>
    <m/>
  </r>
  <r>
    <n v="-767046738"/>
    <x v="2"/>
    <s v="Dzień dobry tvn /5"/>
    <s v="Dzień dobry tvn /5"/>
    <d v="2023-06-08T00:00:00"/>
    <d v="1899-12-30T10:16:00"/>
    <n v="13300"/>
    <m/>
    <n v="0"/>
    <m/>
    <s v="21|00:20:00|group|False|124"/>
    <n v="6"/>
    <m/>
    <m/>
    <n v="1.105785946665333"/>
    <x v="1"/>
    <m/>
  </r>
  <r>
    <n v="-767046744"/>
    <x v="2"/>
    <s v="Dzień dobry tvn /6"/>
    <s v="Dzień dobry tvn /6"/>
    <d v="2023-06-08T00:00:00"/>
    <d v="1899-12-30T10:47:00"/>
    <n v="12100"/>
    <m/>
    <n v="0"/>
    <m/>
    <s v="21|00:20:00|group|False|124"/>
    <n v="7"/>
    <m/>
    <m/>
    <n v="1.0692157860639497"/>
    <x v="1"/>
    <m/>
  </r>
  <r>
    <n v="-767046751"/>
    <x v="2"/>
    <s v="Dzień dobry tvn /7"/>
    <s v="UNKNOWN"/>
    <d v="2023-06-08T00:00:00"/>
    <d v="1899-12-30T11:20:00"/>
    <n v="11600"/>
    <m/>
    <n v="0"/>
    <m/>
    <s v="19|00:10:00|group|False|124"/>
    <n v="13"/>
    <m/>
    <m/>
    <n v="0.95506686383535122"/>
    <x v="1"/>
    <m/>
  </r>
  <r>
    <n v="-767046754"/>
    <x v="2"/>
    <s v="UNKNOWN"/>
    <s v="Farciarz gilmore"/>
    <d v="2023-06-08T00:00:00"/>
    <d v="1899-12-30T11:25:00"/>
    <n v="11300"/>
    <m/>
    <n v="0"/>
    <m/>
    <s v="19|00:10:00|group|False|124"/>
    <n v="13"/>
    <m/>
    <m/>
    <n v="0.93168476324544502"/>
    <x v="1"/>
    <m/>
  </r>
  <r>
    <n v="-767046756"/>
    <x v="2"/>
    <s v="Farciarz gilmore /1"/>
    <s v="Farciarz gilmore /1"/>
    <d v="2023-06-08T00:00:00"/>
    <d v="1899-12-30T11:55:00"/>
    <n v="11300"/>
    <m/>
    <n v="0"/>
    <m/>
    <s v="24|00:30:00|group|False|124"/>
    <n v="10"/>
    <m/>
    <m/>
    <n v="1.0831143824058045"/>
    <x v="1"/>
    <m/>
  </r>
  <r>
    <n v="-767046758"/>
    <x v="2"/>
    <s v="Farciarz gilmore /2"/>
    <s v="Farciarz gilmore /2"/>
    <d v="2023-06-08T00:00:00"/>
    <d v="1899-12-30T12:03:00"/>
    <n v="11300"/>
    <m/>
    <n v="0"/>
    <m/>
    <s v="24|00:30:00|group|False|124"/>
    <n v="10"/>
    <m/>
    <m/>
    <n v="1.0831143824058045"/>
    <x v="1"/>
    <m/>
  </r>
  <r>
    <n v="-767046760"/>
    <x v="2"/>
    <s v="Farciarz gilmore /3"/>
    <s v="Farciarz gilmore /3"/>
    <d v="2023-06-08T00:00:00"/>
    <d v="1899-12-30T12:38:00"/>
    <n v="11000"/>
    <m/>
    <n v="0"/>
    <m/>
    <s v="16|00:20:00|weekdays|False|124"/>
    <n v="8"/>
    <m/>
    <m/>
    <n v="0.8766532973229233"/>
    <x v="1"/>
    <m/>
  </r>
  <r>
    <n v="-767046762"/>
    <x v="2"/>
    <s v="Farciarz gilmore /4"/>
    <s v="Farciarz gilmore /4"/>
    <d v="2023-06-08T00:00:00"/>
    <d v="1899-12-30T12:45:00"/>
    <n v="11000"/>
    <m/>
    <n v="0"/>
    <m/>
    <s v="06|00:10:00|weekdays|False|124"/>
    <n v="6"/>
    <m/>
    <m/>
    <n v="0.89058726532364119"/>
    <x v="1"/>
    <m/>
  </r>
  <r>
    <n v="-767046764"/>
    <x v="2"/>
    <s v="UNKNOWN"/>
    <s v="Dwa tygodnie na miłość"/>
    <d v="2023-06-08T00:00:00"/>
    <d v="1899-12-30T13:30:00"/>
    <n v="9100"/>
    <m/>
    <n v="0"/>
    <m/>
    <s v="15|00:30:00|group|False|125"/>
    <n v="7"/>
    <m/>
    <m/>
    <n v="0.86155899938416258"/>
    <x v="1"/>
    <m/>
  </r>
  <r>
    <n v="-767046766"/>
    <x v="2"/>
    <s v="Dwa tygodnie na miłość /1"/>
    <s v="Dwa tygodnie na miłość /1"/>
    <d v="2023-06-08T00:00:00"/>
    <d v="1899-12-30T14:00:00"/>
    <n v="9200"/>
    <m/>
    <n v="0"/>
    <m/>
    <s v="12|00:20:00|group|False|125"/>
    <n v="6"/>
    <m/>
    <m/>
    <n v="0.74272508743386778"/>
    <x v="1"/>
    <m/>
  </r>
  <r>
    <n v="-767046767"/>
    <x v="2"/>
    <s v="Dwa tygodnie na miłość /2"/>
    <s v="Dwa tygodnie na miłość /2"/>
    <d v="2023-06-08T00:00:00"/>
    <d v="1899-12-30T14:07:00"/>
    <n v="9200"/>
    <m/>
    <n v="0"/>
    <m/>
    <s v="10|00:10:00|group|False|125"/>
    <n v="5"/>
    <m/>
    <m/>
    <n v="0.78558175410053444"/>
    <x v="1"/>
    <m/>
  </r>
  <r>
    <n v="-767046769"/>
    <x v="2"/>
    <s v="Dwa tygodnie na miłość /3"/>
    <s v="Dwa tygodnie na miłość /3"/>
    <d v="2023-06-08T00:00:00"/>
    <d v="1899-12-30T14:54:00"/>
    <n v="9700"/>
    <m/>
    <n v="0"/>
    <m/>
    <s v="10|00:10:00|group|False|125"/>
    <n v="6"/>
    <m/>
    <m/>
    <n v="0.8166259074030997"/>
    <x v="1"/>
    <m/>
  </r>
  <r>
    <n v="-767046771"/>
    <x v="2"/>
    <s v="Dwa tygodnie na miłość /4"/>
    <s v="Dwa tygodnie na miłość /4"/>
    <d v="2023-06-08T00:00:00"/>
    <d v="1899-12-30T15:01:00"/>
    <n v="10000"/>
    <m/>
    <n v="0"/>
    <m/>
    <s v="12|00:20:00|group|False|125"/>
    <n v="7"/>
    <m/>
    <m/>
    <n v="0.90816401843225791"/>
    <x v="1"/>
    <m/>
  </r>
  <r>
    <n v="-767046773"/>
    <x v="2"/>
    <s v="UNKNOWN"/>
    <s v="Batman kontra superman: Świt s"/>
    <d v="2023-06-08T00:00:00"/>
    <d v="1899-12-30T15:40:00"/>
    <n v="7800"/>
    <m/>
    <n v="0"/>
    <m/>
    <s v="10|00:10:00|group|False|125"/>
    <n v="8"/>
    <m/>
    <m/>
    <n v="0.76585279152001828"/>
    <x v="1"/>
    <m/>
  </r>
  <r>
    <n v="-767046775"/>
    <x v="2"/>
    <s v="Batman kontra superman: Świt s /1"/>
    <s v="Batman kontra superman: Świt s /1"/>
    <d v="2023-06-08T00:00:00"/>
    <d v="1899-12-30T16:12:00"/>
    <n v="8800"/>
    <m/>
    <n v="0"/>
    <m/>
    <s v="07|00:20:00|weekdays|False|125"/>
    <n v="6"/>
    <m/>
    <m/>
    <n v="0.86456493919238986"/>
    <x v="1"/>
    <m/>
  </r>
  <r>
    <n v="-767046777"/>
    <x v="2"/>
    <s v="Batman kontra superman: Świt s /2"/>
    <s v="Batman kontra superman: Świt s /2"/>
    <d v="2023-06-08T00:00:00"/>
    <d v="1899-12-30T16:21:00"/>
    <n v="8800"/>
    <m/>
    <n v="0"/>
    <m/>
    <s v="07|00:20:00|weekdays|False|125"/>
    <n v="5"/>
    <m/>
    <m/>
    <n v="0.90576827252572334"/>
    <x v="1"/>
    <m/>
  </r>
  <r>
    <n v="-767046779"/>
    <x v="2"/>
    <s v="Batman kontra superman: Świt s /3"/>
    <s v="Batman kontra superman: Świt s /3"/>
    <d v="2023-06-08T00:00:00"/>
    <d v="1899-12-30T17:09:00"/>
    <n v="9700"/>
    <m/>
    <n v="0"/>
    <m/>
    <s v="07|00:20:00|weekdays|False|125"/>
    <n v="7"/>
    <m/>
    <m/>
    <n v="0.84325483286520464"/>
    <x v="1"/>
    <m/>
  </r>
  <r>
    <n v="-767046781"/>
    <x v="2"/>
    <s v="Batman kontra superman: Świt s /4"/>
    <s v="Batman kontra superman: Świt s /4"/>
    <d v="2023-06-08T00:00:00"/>
    <d v="1899-12-30T17:17:00"/>
    <n v="10300"/>
    <m/>
    <n v="0"/>
    <m/>
    <s v="10|00:10:00|group|False|125"/>
    <n v="6"/>
    <m/>
    <m/>
    <n v="0.90889022469951142"/>
    <x v="1"/>
    <m/>
  </r>
  <r>
    <n v="-767046782"/>
    <x v="2"/>
    <s v="Batman kontra superman: Świt s /5"/>
    <s v="Batman kontra superman: Świt s /5"/>
    <d v="2023-06-08T00:00:00"/>
    <d v="1899-12-30T18:15:00"/>
    <n v="20400"/>
    <m/>
    <n v="0"/>
    <m/>
    <s v="07|00:20:00|weekdays|False|125"/>
    <n v="6"/>
    <m/>
    <m/>
    <n v="1.7123558438853888"/>
    <x v="1"/>
    <m/>
  </r>
  <r>
    <n v="-767046783"/>
    <x v="2"/>
    <s v="Batman kontra superman: Świt s /6"/>
    <s v="Batman kontra superman: Świt s /6"/>
    <d v="2023-06-08T00:00:00"/>
    <d v="1899-12-30T18:22:00"/>
    <n v="20400"/>
    <m/>
    <n v="0"/>
    <m/>
    <s v="13|00:30:00|weekdays|False|125"/>
    <n v="10"/>
    <m/>
    <m/>
    <n v="1.9167890912411054"/>
    <x v="1"/>
    <m/>
  </r>
  <r>
    <n v="-767046784"/>
    <x v="2"/>
    <s v="UNKNOWN"/>
    <s v="Fakty"/>
    <d v="2023-06-08T00:00:00"/>
    <d v="1899-12-30T18:56:00"/>
    <n v="33400"/>
    <m/>
    <n v="0"/>
    <m/>
    <s v="01|00:10:00|weekdays|True|125"/>
    <n v="6"/>
    <m/>
    <m/>
    <n v="3.124699667404689"/>
    <x v="1"/>
    <m/>
  </r>
  <r>
    <n v="-767046785"/>
    <x v="2"/>
    <s v="Fakty /1"/>
    <s v="UNKNOWN"/>
    <d v="2023-06-08T00:00:00"/>
    <d v="1899-12-30T19:31:00"/>
    <n v="52800"/>
    <m/>
    <n v="0"/>
    <m/>
    <s v="01|00:10:00|weekdays|True|125"/>
    <n v="12"/>
    <m/>
    <m/>
    <n v="4.4699258714261747"/>
    <x v="1"/>
    <m/>
  </r>
  <r>
    <n v="-767046786"/>
    <x v="2"/>
    <s v="UNKNOWN"/>
    <s v="Sport"/>
    <d v="2023-06-08T00:00:00"/>
    <d v="1899-12-30T19:32:00"/>
    <n v="41600"/>
    <m/>
    <n v="0"/>
    <m/>
    <s v="01|00:10:00|weekdays|True|125"/>
    <n v="11"/>
    <m/>
    <m/>
    <n v="3.9796208885984004"/>
    <x v="1"/>
    <m/>
  </r>
  <r>
    <n v="-767046792"/>
    <x v="2"/>
    <s v="UNKNOWN"/>
    <s v="Pogoda"/>
    <d v="2023-06-08T00:00:00"/>
    <d v="1899-12-30T19:42:00"/>
    <n v="37400"/>
    <m/>
    <n v="0"/>
    <m/>
    <s v="03|00:10:00|weekdays|False|125"/>
    <n v="6"/>
    <m/>
    <m/>
    <n v="3.5356123161034314"/>
    <x v="1"/>
    <m/>
  </r>
  <r>
    <n v="-767046796"/>
    <x v="2"/>
    <s v="UNKNOWN"/>
    <s v="Uwaga!"/>
    <d v="2023-06-08T00:00:00"/>
    <d v="1899-12-30T19:49:00"/>
    <n v="34400"/>
    <m/>
    <n v="0"/>
    <m/>
    <s v="01|00:10:00|weekdays|True|125"/>
    <n v="6"/>
    <m/>
    <m/>
    <n v="3.1238162243130132"/>
    <x v="1"/>
    <m/>
  </r>
  <r>
    <n v="-767046800"/>
    <x v="2"/>
    <s v="Na wspólnej 21 /1"/>
    <s v="Na wspólnej 21 /1"/>
    <d v="2023-06-08T00:00:00"/>
    <d v="1899-12-30T20:30:00"/>
    <n v="28600"/>
    <m/>
    <n v="0"/>
    <m/>
    <s v="03|00:10:00|weekdays|False|125"/>
    <n v="6"/>
    <m/>
    <m/>
    <n v="2.6182535358438006"/>
    <x v="1"/>
    <m/>
  </r>
  <r>
    <n v="-767046802"/>
    <x v="2"/>
    <s v="Na wspólnej 21 /2"/>
    <s v="Na wspólnej 21 /2"/>
    <d v="2023-06-08T00:00:00"/>
    <d v="1899-12-30T20:37:00"/>
    <n v="28600"/>
    <m/>
    <n v="0"/>
    <m/>
    <s v="03|00:10:00|weekdays|False|125"/>
    <n v="11"/>
    <m/>
    <m/>
    <n v="2.6678626267528913"/>
    <x v="1"/>
    <m/>
  </r>
  <r>
    <n v="-767046804"/>
    <x v="2"/>
    <s v="UNKNOWN"/>
    <s v="Milionerzy"/>
    <d v="2023-06-08T00:00:00"/>
    <d v="1899-12-30T20:51:00"/>
    <n v="29600"/>
    <m/>
    <n v="0"/>
    <m/>
    <s v="01|00:10:00|weekdays|True|125"/>
    <n v="5"/>
    <m/>
    <m/>
    <n v="2.5365767511530581"/>
    <x v="1"/>
    <m/>
  </r>
  <r>
    <n v="-767046806"/>
    <x v="2"/>
    <s v="Milionerzy /1"/>
    <s v="Milionerzy /1"/>
    <d v="2023-06-08T00:00:00"/>
    <d v="1899-12-30T21:10:00"/>
    <n v="35400"/>
    <m/>
    <n v="0"/>
    <m/>
    <s v="03|00:10:00|weekdays|False|125"/>
    <n v="10"/>
    <m/>
    <m/>
    <n v="3.3874485024080609"/>
    <x v="1"/>
    <m/>
  </r>
  <r>
    <n v="-767046808"/>
    <x v="2"/>
    <s v="Milionerzy /2"/>
    <s v="Milionerzy /2"/>
    <d v="2023-06-08T00:00:00"/>
    <d v="1899-12-30T21:15:00"/>
    <n v="35400"/>
    <m/>
    <n v="0"/>
    <m/>
    <s v="03|00:10:00|weekdays|False|125"/>
    <n v="9"/>
    <m/>
    <m/>
    <n v="3.4039951690747277"/>
    <x v="1"/>
    <m/>
  </r>
  <r>
    <n v="-767046811"/>
    <x v="2"/>
    <s v="Kuchenne rewolucje 24 /1"/>
    <s v="Kuchenne rewolucje 24 /1"/>
    <d v="2023-06-08T00:00:00"/>
    <d v="1899-12-30T21:46:00"/>
    <n v="34000"/>
    <m/>
    <n v="0"/>
    <m/>
    <s v="03|00:10:00|weekdays|False|125"/>
    <n v="6"/>
    <m/>
    <m/>
    <n v="3.0597248328213014"/>
    <x v="1"/>
    <m/>
  </r>
  <r>
    <n v="-767046813"/>
    <x v="2"/>
    <s v="Kuchenne rewolucje 24 /2"/>
    <s v="Kuchenne rewolucje 24 /2"/>
    <d v="2023-06-08T00:00:00"/>
    <d v="1899-12-30T21:50:00"/>
    <n v="34000"/>
    <m/>
    <n v="0"/>
    <m/>
    <s v="07|00:20:00|weekdays|False|125"/>
    <n v="6"/>
    <m/>
    <m/>
    <n v="3.0753486286978702"/>
    <x v="1"/>
    <m/>
  </r>
  <r>
    <n v="-767046815"/>
    <x v="2"/>
    <s v="Kuchenne rewolucje 24 /3"/>
    <s v="Kuchenne rewolucje 24 /3"/>
    <d v="2023-06-08T00:00:00"/>
    <d v="1899-12-30T22:18:00"/>
    <n v="32700"/>
    <m/>
    <n v="0"/>
    <m/>
    <s v="03|00:10:00|weekdays|False|125"/>
    <n v="10"/>
    <m/>
    <m/>
    <n v="3.0862178539193104"/>
    <x v="1"/>
    <m/>
  </r>
  <r>
    <n v="-767046817"/>
    <x v="2"/>
    <s v="Kuchenne rewolucje 24 /4"/>
    <s v="Kuchenne rewolucje 24 /4"/>
    <d v="2023-06-08T00:00:00"/>
    <d v="1899-12-30T22:23:00"/>
    <n v="32400"/>
    <m/>
    <n v="0"/>
    <m/>
    <s v="03|00:10:00|weekdays|False|125"/>
    <n v="7"/>
    <m/>
    <m/>
    <n v="3.0400706390078618"/>
    <x v="1"/>
    <m/>
  </r>
  <r>
    <n v="-767046818"/>
    <x v="2"/>
    <s v="UNKNOWN"/>
    <s v="Nie kłam, kochanie"/>
    <d v="2023-06-08T00:00:00"/>
    <d v="1899-12-30T22:36:00"/>
    <n v="22800"/>
    <m/>
    <n v="0"/>
    <m/>
    <s v="03|00:10:00|weekdays|False|125"/>
    <n v="5"/>
    <m/>
    <m/>
    <n v="1.9194854761272255"/>
    <x v="1"/>
    <m/>
  </r>
  <r>
    <n v="-767046820"/>
    <x v="2"/>
    <s v="Nie kłam, kochanie /1"/>
    <s v="Nie kłam, kochanie /1"/>
    <d v="2023-06-08T00:00:00"/>
    <d v="1899-12-30T23:19:00"/>
    <n v="9300"/>
    <m/>
    <n v="0"/>
    <m/>
    <s v="07|00:20:00|weekdays|False|125"/>
    <n v="6"/>
    <m/>
    <m/>
    <n v="0.92364874255559382"/>
    <x v="1"/>
    <m/>
  </r>
  <r>
    <n v="-767046823"/>
    <x v="2"/>
    <s v="Nie kłam, kochanie /2"/>
    <s v="Nie kłam, kochanie /2"/>
    <d v="2023-06-09T00:00:00"/>
    <d v="1899-12-30T00:06:00"/>
    <n v="3300"/>
    <m/>
    <n v="0"/>
    <m/>
    <s v="06|00:10:00|weekdays|False|124"/>
    <n v="5"/>
    <m/>
    <m/>
    <n v="0.4744061795970923"/>
    <x v="1"/>
    <m/>
  </r>
  <r>
    <n v="-767046825"/>
    <x v="2"/>
    <s v="Nie kłam, kochanie /3"/>
    <s v="Nie kłam, kochanie /3"/>
    <d v="2023-06-09T00:00:00"/>
    <d v="1899-12-30T00:13:00"/>
    <n v="3200"/>
    <m/>
    <n v="0"/>
    <m/>
    <s v="03|00:10:00|weekdays|False|125"/>
    <n v="7"/>
    <m/>
    <m/>
    <n v="0.50073695905545013"/>
    <x v="1"/>
    <m/>
  </r>
  <r>
    <n v="-767046826"/>
    <x v="2"/>
    <s v="UNKNOWN"/>
    <s v="Klucz do koszmaru"/>
    <d v="2023-06-09T00:00:00"/>
    <d v="1899-12-30T00:39:00"/>
    <n v="2300"/>
    <m/>
    <n v="0"/>
    <m/>
    <s v="10|00:10:00|group|False|125"/>
    <n v="6"/>
    <m/>
    <m/>
    <n v="0.29694377185846699"/>
    <x v="1"/>
    <m/>
  </r>
  <r>
    <n v="-767046828"/>
    <x v="2"/>
    <s v="Klucz do koszmaru /1"/>
    <s v="Klucz do koszmaru /1"/>
    <d v="2023-06-09T00:00:00"/>
    <d v="1899-12-30T01:04:00"/>
    <n v="1200"/>
    <m/>
    <n v="0"/>
    <m/>
    <s v="10|00:10:00|group|False|125"/>
    <n v="8"/>
    <m/>
    <m/>
    <n v="0.15801196792615665"/>
    <x v="1"/>
    <m/>
  </r>
  <r>
    <n v="-767046830"/>
    <x v="2"/>
    <s v="Klucz do koszmaru /2"/>
    <s v="Klucz do koszmaru /2"/>
    <d v="2023-06-09T00:00:00"/>
    <d v="1899-12-30T01:12:00"/>
    <n v="1200"/>
    <m/>
    <n v="0"/>
    <m/>
    <s v="07|00:20:00|weekdays|False|125"/>
    <n v="7"/>
    <m/>
    <m/>
    <n v="0.2187468423574038"/>
    <x v="1"/>
    <m/>
  </r>
  <r>
    <n v="-767046832"/>
    <x v="2"/>
    <s v="Klucz do koszmaru /3"/>
    <s v="Klucz do koszmaru /3"/>
    <d v="2023-06-09T00:00:00"/>
    <d v="1899-12-30T02:06:00"/>
    <n v="800"/>
    <m/>
    <n v="0"/>
    <m/>
    <s v="07|00:20:00|weekdays|False|125"/>
    <n v="6"/>
    <m/>
    <m/>
    <n v="0.11819075204779302"/>
    <x v="1"/>
    <m/>
  </r>
  <r>
    <n v="-767046834"/>
    <x v="2"/>
    <s v="Klucz do koszmaru /4"/>
    <s v="Klucz do koszmaru /4"/>
    <d v="2023-06-09T00:00:00"/>
    <d v="1899-12-30T02:11:00"/>
    <n v="800"/>
    <m/>
    <n v="0"/>
    <m/>
    <s v="07|00:20:00|weekdays|False|125"/>
    <n v="6"/>
    <m/>
    <m/>
    <n v="0.11819075204779302"/>
    <x v="1"/>
    <m/>
  </r>
  <r>
    <n v="-767046836"/>
    <x v="2"/>
    <s v="UNKNOWN"/>
    <s v="Szpital"/>
    <d v="2023-06-09T00:00:00"/>
    <d v="1899-12-30T02:52:00"/>
    <n v="700"/>
    <m/>
    <n v="0"/>
    <m/>
    <s v="13|00:30:00|weekdays|False|125"/>
    <n v="5"/>
    <m/>
    <m/>
    <n v="6.7640802150430085E-2"/>
    <x v="1"/>
    <m/>
  </r>
  <r>
    <n v="-767046838"/>
    <x v="2"/>
    <s v="Szpital /1"/>
    <s v="Szpital /1"/>
    <d v="2023-06-09T00:00:00"/>
    <d v="1899-12-30T03:11:00"/>
    <n v="700"/>
    <m/>
    <n v="0"/>
    <m/>
    <s v="18|00:10:00|group|True|124"/>
    <n v="7"/>
    <m/>
    <m/>
    <n v="6.8228304538697215E-2"/>
    <x v="1"/>
    <m/>
  </r>
  <r>
    <n v="-767046840"/>
    <x v="2"/>
    <s v="Szpital /2"/>
    <s v="Szpital /2"/>
    <d v="2023-06-09T00:00:00"/>
    <d v="1899-12-30T03:39:00"/>
    <n v="700"/>
    <m/>
    <n v="0"/>
    <m/>
    <s v="19|00:10:00|group|False|124"/>
    <n v="5"/>
    <m/>
    <m/>
    <n v="5.9079260350807003E-2"/>
    <x v="1"/>
    <m/>
  </r>
  <r>
    <n v="-767046842"/>
    <x v="2"/>
    <s v="UNKNOWN"/>
    <s v="Uwaga!"/>
    <d v="2023-06-09T00:00:00"/>
    <d v="1899-12-30T03:54:00"/>
    <n v="700"/>
    <m/>
    <n v="0"/>
    <m/>
    <s v="16|00:20:00|weekdays|False|124"/>
    <n v="5"/>
    <m/>
    <m/>
    <n v="6.6635437102367842E-2"/>
    <x v="1"/>
    <m/>
  </r>
  <r>
    <n v="-767046844"/>
    <x v="2"/>
    <s v="UNKNOWN"/>
    <s v="Zamieszkać na plaży 4"/>
    <d v="2023-06-09T00:00:00"/>
    <d v="1899-12-30T04:14:00"/>
    <n v="700"/>
    <m/>
    <n v="0"/>
    <m/>
    <s v="27|00:10:00|weekdays|False|123"/>
    <n v="5"/>
    <m/>
    <m/>
    <n v="6.7466392914477633E-2"/>
    <x v="1"/>
    <m/>
  </r>
  <r>
    <n v="-767046846"/>
    <x v="2"/>
    <s v="Zamieszkać na plaży 4 /1"/>
    <s v="Zamieszkać na plaży 4 /1"/>
    <d v="2023-06-09T00:00:00"/>
    <d v="1899-12-30T04:35:00"/>
    <n v="700"/>
    <m/>
    <n v="0"/>
    <m/>
    <s v="27|00:10:00|weekdays|False|123"/>
    <n v="6"/>
    <m/>
    <m/>
    <n v="5.256972624781097E-2"/>
    <x v="1"/>
    <m/>
  </r>
  <r>
    <n v="-767046850"/>
    <x v="2"/>
    <s v="UNKNOWN"/>
    <s v="Recepta na stary dom 2"/>
    <d v="2023-06-09T00:00:00"/>
    <d v="1899-12-30T04:47:00"/>
    <n v="700"/>
    <m/>
    <n v="0"/>
    <m/>
    <s v="28|00:20:00|weekdays|False|123"/>
    <n v="7"/>
    <m/>
    <m/>
    <n v="5.2841644734345362E-2"/>
    <x v="1"/>
    <m/>
  </r>
  <r>
    <n v="-767046852"/>
    <x v="2"/>
    <s v="Recepta na stary dom 2 /1"/>
    <s v="Recepta na stary dom 2 /1"/>
    <d v="2023-06-09T00:00:00"/>
    <d v="1899-12-30T05:10:00"/>
    <n v="700"/>
    <m/>
    <n v="0"/>
    <m/>
    <s v="28|00:20:00|weekdays|False|123"/>
    <n v="6"/>
    <m/>
    <m/>
    <n v="5.2136882829583467E-2"/>
    <x v="1"/>
    <m/>
  </r>
  <r>
    <n v="-767046883"/>
    <x v="2"/>
    <s v="UNKNOWN"/>
    <s v="Ukryta prawda"/>
    <d v="2023-06-09T00:00:00"/>
    <d v="1899-12-30T06:03:00"/>
    <n v="2200"/>
    <m/>
    <n v="0"/>
    <m/>
    <s v="04|00:10:00|weekdays|True|124"/>
    <n v="6"/>
    <m/>
    <m/>
    <n v="0.15685334986480004"/>
    <x v="1"/>
    <m/>
  </r>
  <r>
    <n v="-767046885"/>
    <x v="2"/>
    <s v="Ukryta prawda /1"/>
    <s v="Ukryta prawda /1"/>
    <d v="2023-06-09T00:00:00"/>
    <d v="1899-12-30T06:15:00"/>
    <n v="2400"/>
    <m/>
    <n v="0"/>
    <m/>
    <s v="04|00:10:00|weekdays|True|124"/>
    <n v="5"/>
    <m/>
    <m/>
    <n v="0.19354183621614549"/>
    <x v="1"/>
    <m/>
  </r>
  <r>
    <n v="-767046888"/>
    <x v="2"/>
    <s v="Ukryta prawda /2"/>
    <s v="Ukryta prawda /2"/>
    <d v="2023-06-09T00:00:00"/>
    <d v="1899-12-30T06:39:00"/>
    <n v="3300"/>
    <m/>
    <n v="0"/>
    <m/>
    <s v="06|00:10:00|weekdays|False|124"/>
    <n v="6"/>
    <m/>
    <m/>
    <n v="0.30957284626375903"/>
    <x v="1"/>
    <m/>
  </r>
  <r>
    <n v="-767046893"/>
    <x v="2"/>
    <s v="Kuchenne rewolucje 14 /1"/>
    <s v="Kuchenne rewolucje 14 /1"/>
    <d v="2023-06-09T00:00:00"/>
    <d v="1899-12-30T07:15:00"/>
    <n v="5200"/>
    <m/>
    <n v="0"/>
    <m/>
    <s v="04|00:10:00|weekdays|True|124"/>
    <n v="5"/>
    <m/>
    <m/>
    <n v="0.49246064513498183"/>
    <x v="1"/>
    <m/>
  </r>
  <r>
    <n v="-767046896"/>
    <x v="2"/>
    <s v="Kuchenne rewolucje 14 /2"/>
    <s v="Kuchenne rewolucje 14 /2"/>
    <d v="2023-06-09T00:00:00"/>
    <d v="1899-12-30T07:38:00"/>
    <n v="5200"/>
    <m/>
    <n v="0"/>
    <m/>
    <s v="04|00:10:00|weekdays|True|124"/>
    <n v="5"/>
    <m/>
    <m/>
    <n v="0.5740606451349819"/>
    <x v="1"/>
    <m/>
  </r>
  <r>
    <n v="-767046898"/>
    <x v="2"/>
    <s v="UNKNOWN"/>
    <s v="Dzień dobry tvn"/>
    <d v="2023-06-09T00:00:00"/>
    <d v="1899-12-30T07:55:00"/>
    <n v="4800"/>
    <m/>
    <n v="0"/>
    <m/>
    <s v="01|00:10:00|weekdays|True|125"/>
    <n v="6"/>
    <m/>
    <m/>
    <n v="0.47417280649328863"/>
    <x v="1"/>
    <m/>
  </r>
  <r>
    <n v="-767046901"/>
    <x v="2"/>
    <s v="Dzień dobry tvn /1"/>
    <s v="Dzień dobry tvn /1"/>
    <d v="2023-06-09T00:00:00"/>
    <d v="1899-12-30T08:15:00"/>
    <n v="5000"/>
    <m/>
    <n v="0"/>
    <m/>
    <s v="08|00:30:00|weekdays|True|125"/>
    <n v="6"/>
    <m/>
    <m/>
    <n v="0.60933978332884631"/>
    <x v="1"/>
    <m/>
  </r>
  <r>
    <n v="-767046907"/>
    <x v="2"/>
    <s v="Dzień dobry tvn /2"/>
    <s v="Dzień dobry tvn /2"/>
    <d v="2023-06-09T00:00:00"/>
    <d v="1899-12-30T08:44:00"/>
    <n v="5600"/>
    <m/>
    <n v="0"/>
    <m/>
    <s v="08|00:30:00|weekdays|True|125"/>
    <n v="6"/>
    <m/>
    <m/>
    <n v="0.7384705573283078"/>
    <x v="1"/>
    <m/>
  </r>
  <r>
    <n v="-767046909"/>
    <x v="2"/>
    <s v="Dzień dobry tvn /3"/>
    <s v="Dzień dobry tvn /3"/>
    <d v="2023-06-09T00:00:00"/>
    <d v="1899-12-30T09:15:00"/>
    <n v="6300"/>
    <m/>
    <n v="0"/>
    <m/>
    <s v="08|00:30:00|weekdays|True|125"/>
    <n v="6"/>
    <m/>
    <m/>
    <n v="0.80387312699434621"/>
    <x v="1"/>
    <m/>
  </r>
  <r>
    <n v="-767046915"/>
    <x v="2"/>
    <s v="Dzień dobry tvn /4"/>
    <s v="Dzień dobry tvn /4"/>
    <d v="2023-06-09T00:00:00"/>
    <d v="1899-12-30T09:44:00"/>
    <n v="6700"/>
    <m/>
    <n v="0"/>
    <m/>
    <s v="08|00:30:00|weekdays|True|125"/>
    <n v="6"/>
    <m/>
    <m/>
    <n v="0.82646030966065398"/>
    <x v="1"/>
    <m/>
  </r>
  <r>
    <n v="-767046917"/>
    <x v="2"/>
    <s v="Dzień dobry tvn /5"/>
    <s v="Dzień dobry tvn /5"/>
    <d v="2023-06-09T00:00:00"/>
    <d v="1899-12-30T10:16:00"/>
    <n v="7300"/>
    <m/>
    <n v="0"/>
    <m/>
    <s v="07|00:20:00|weekdays|False|125"/>
    <n v="5"/>
    <m/>
    <m/>
    <n v="0.80700686243611119"/>
    <x v="1"/>
    <m/>
  </r>
  <r>
    <n v="-767046923"/>
    <x v="2"/>
    <s v="Dzień dobry tvn /6"/>
    <s v="Dzień dobry tvn /6"/>
    <d v="2023-06-09T00:00:00"/>
    <d v="1899-12-30T10:47:00"/>
    <n v="6700"/>
    <m/>
    <n v="0"/>
    <m/>
    <s v="08|00:30:00|weekdays|True|125"/>
    <n v="5"/>
    <m/>
    <m/>
    <n v="0.73841030966065391"/>
    <x v="1"/>
    <m/>
  </r>
  <r>
    <n v="-767046930"/>
    <x v="2"/>
    <s v="Dzień dobry tvn /7"/>
    <s v="UNKNOWN"/>
    <d v="2023-06-09T00:00:00"/>
    <d v="1899-12-30T11:20:00"/>
    <n v="6400"/>
    <m/>
    <n v="0"/>
    <m/>
    <s v="03|00:10:00|weekdays|False|125"/>
    <n v="7"/>
    <m/>
    <m/>
    <n v="0.6503024895394719"/>
    <x v="1"/>
    <m/>
  </r>
  <r>
    <n v="-767046933"/>
    <x v="2"/>
    <s v="UNKNOWN"/>
    <s v="Ukryta prawda"/>
    <d v="2023-06-09T00:00:00"/>
    <d v="1899-12-30T11:25:00"/>
    <n v="6200"/>
    <m/>
    <n v="0"/>
    <m/>
    <s v="01|00:10:00|weekdays|True|125"/>
    <n v="5"/>
    <m/>
    <m/>
    <n v="0.59306931949827568"/>
    <x v="1"/>
    <m/>
  </r>
  <r>
    <n v="-767046935"/>
    <x v="2"/>
    <s v="Ukryta prawda /1"/>
    <s v="Ukryta prawda /1"/>
    <d v="2023-06-09T00:00:00"/>
    <d v="1899-12-30T11:38:00"/>
    <n v="6000"/>
    <m/>
    <n v="0"/>
    <m/>
    <s v="07|00:20:00|weekdays|False|125"/>
    <n v="6"/>
    <m/>
    <m/>
    <n v="0.61500564035844763"/>
    <x v="1"/>
    <m/>
  </r>
  <r>
    <n v="-767046938"/>
    <x v="2"/>
    <s v="Ukryta prawda /2"/>
    <s v="Ukryta prawda /2"/>
    <d v="2023-06-09T00:00:00"/>
    <d v="1899-12-30T12:08:00"/>
    <n v="5700"/>
    <m/>
    <n v="0"/>
    <m/>
    <s v="03|00:10:00|weekdays|False|125"/>
    <n v="6"/>
    <m/>
    <m/>
    <n v="0.61366136903180635"/>
    <x v="1"/>
    <m/>
  </r>
  <r>
    <n v="-767046941"/>
    <x v="2"/>
    <s v="UNKNOWN"/>
    <s v="Kuchenne rewolucje 12"/>
    <d v="2023-06-09T00:00:00"/>
    <d v="1899-12-30T12:29:00"/>
    <n v="6900"/>
    <m/>
    <n v="0"/>
    <m/>
    <s v="09|00:10:00|group|True|125"/>
    <n v="10"/>
    <m/>
    <m/>
    <n v="0.61060760828460425"/>
    <x v="1"/>
    <m/>
  </r>
  <r>
    <n v="-767046943"/>
    <x v="2"/>
    <s v="Kuchenne rewolucje 12 /1"/>
    <s v="Kuchenne rewolucje 12 /1"/>
    <d v="2023-06-09T00:00:00"/>
    <d v="1899-12-30T12:45:00"/>
    <n v="6300"/>
    <m/>
    <n v="0"/>
    <m/>
    <s v="03|00:10:00|weekdays|False|125"/>
    <n v="7"/>
    <m/>
    <m/>
    <n v="0.64123437028327468"/>
    <x v="1"/>
    <m/>
  </r>
  <r>
    <n v="-767046946"/>
    <x v="2"/>
    <s v="Kuchenne rewolucje 12 /2"/>
    <s v="Kuchenne rewolucje 12 /2"/>
    <d v="2023-06-09T00:00:00"/>
    <d v="1899-12-30T13:13:00"/>
    <n v="6900"/>
    <m/>
    <n v="0"/>
    <m/>
    <s v="03|00:10:00|weekdays|False|125"/>
    <n v="6"/>
    <m/>
    <m/>
    <n v="0.68107165724902885"/>
    <x v="1"/>
    <m/>
  </r>
  <r>
    <n v="-767046949"/>
    <x v="2"/>
    <s v="UNKNOWN"/>
    <s v="Szpital"/>
    <d v="2023-06-09T00:00:00"/>
    <d v="1899-12-30T13:34:00"/>
    <n v="6100"/>
    <m/>
    <n v="0"/>
    <m/>
    <s v="09|00:10:00|group|True|125"/>
    <n v="10"/>
    <m/>
    <m/>
    <n v="0.57778643630957771"/>
    <x v="1"/>
    <m/>
  </r>
  <r>
    <n v="-767046951"/>
    <x v="2"/>
    <s v="Szpital /1"/>
    <s v="Szpital /1"/>
    <d v="2023-06-09T00:00:00"/>
    <d v="1899-12-30T13:50:00"/>
    <n v="6200"/>
    <m/>
    <n v="0"/>
    <m/>
    <s v="03|00:10:00|weekdays|False|125"/>
    <n v="5"/>
    <m/>
    <m/>
    <n v="0.65431482245564909"/>
    <x v="1"/>
    <m/>
  </r>
  <r>
    <n v="-767046953"/>
    <x v="2"/>
    <s v="Szpital /2"/>
    <s v="Szpital /2"/>
    <d v="2023-06-09T00:00:00"/>
    <d v="1899-12-30T14:17:00"/>
    <n v="6100"/>
    <m/>
    <n v="0"/>
    <m/>
    <s v="03|00:10:00|weekdays|False|125"/>
    <n v="5"/>
    <m/>
    <m/>
    <n v="0.6353381317708805"/>
    <x v="1"/>
    <m/>
  </r>
  <r>
    <n v="-767046956"/>
    <x v="2"/>
    <s v="UNKNOWN"/>
    <s v="Ukryta prawda"/>
    <d v="2023-06-09T00:00:00"/>
    <d v="1899-12-30T14:38:00"/>
    <n v="6600"/>
    <m/>
    <n v="0"/>
    <m/>
    <s v="09|00:10:00|group|True|125"/>
    <n v="10"/>
    <m/>
    <m/>
    <n v="0.6495046687939694"/>
    <x v="1"/>
    <m/>
  </r>
  <r>
    <n v="-767046958"/>
    <x v="2"/>
    <s v="Ukryta prawda /1"/>
    <s v="Ukryta prawda /1"/>
    <d v="2023-06-09T00:00:00"/>
    <d v="1899-12-30T14:55:00"/>
    <n v="6500"/>
    <m/>
    <n v="0"/>
    <m/>
    <s v="10|00:10:00|group|False|125"/>
    <n v="12"/>
    <m/>
    <m/>
    <n v="0.64537732626668187"/>
    <x v="1"/>
    <m/>
  </r>
  <r>
    <n v="-767046961"/>
    <x v="2"/>
    <s v="Ukryta prawda /2"/>
    <s v="Ukryta prawda /2"/>
    <d v="2023-06-09T00:00:00"/>
    <d v="1899-12-30T15:23:00"/>
    <n v="6700"/>
    <m/>
    <n v="0"/>
    <m/>
    <s v="06|00:10:00|weekdays|False|124"/>
    <n v="7"/>
    <m/>
    <m/>
    <n v="0.71741687545903177"/>
    <x v="1"/>
    <m/>
  </r>
  <r>
    <n v="-767046963"/>
    <x v="2"/>
    <s v="Ukryta prawda /3"/>
    <s v="Ukryta prawda /3"/>
    <d v="2023-06-09T00:00:00"/>
    <d v="1899-12-30T15:27:00"/>
    <n v="6700"/>
    <m/>
    <n v="0"/>
    <m/>
    <s v="06|00:10:00|weekdays|False|124"/>
    <n v="7"/>
    <m/>
    <m/>
    <n v="0.71741687545903177"/>
    <x v="1"/>
    <m/>
  </r>
  <r>
    <n v="-767046965"/>
    <x v="2"/>
    <s v="UNKNOWN"/>
    <s v="Kuchenne rewolucje 14"/>
    <d v="2023-06-09T00:00:00"/>
    <d v="1899-12-30T15:45:00"/>
    <n v="9000"/>
    <m/>
    <n v="0"/>
    <m/>
    <s v="09|00:10:00|group|True|125"/>
    <n v="8"/>
    <m/>
    <m/>
    <n v="0.83948818471904907"/>
    <x v="1"/>
    <m/>
  </r>
  <r>
    <n v="-767046967"/>
    <x v="2"/>
    <s v="Kuchenne rewolucje 14 /1"/>
    <s v="Kuchenne rewolucje 14 /1"/>
    <d v="2023-06-09T00:00:00"/>
    <d v="1899-12-30T16:00:00"/>
    <n v="10200"/>
    <m/>
    <n v="0"/>
    <m/>
    <s v="03|00:10:00|weekdays|False|125"/>
    <n v="6"/>
    <m/>
    <m/>
    <n v="0.97206244984639034"/>
    <x v="1"/>
    <m/>
  </r>
  <r>
    <n v="-767046969"/>
    <x v="2"/>
    <s v="Kuchenne rewolucje 14 /2"/>
    <s v="Kuchenne rewolucje 14 /2"/>
    <d v="2023-06-09T00:00:00"/>
    <d v="1899-12-30T16:06:00"/>
    <n v="10200"/>
    <m/>
    <n v="0"/>
    <m/>
    <s v="07|00:20:00|weekdays|False|125"/>
    <n v="7"/>
    <m/>
    <m/>
    <n v="0.95795530289507536"/>
    <x v="1"/>
    <m/>
  </r>
  <r>
    <n v="-767046971"/>
    <x v="2"/>
    <s v="Kuchenne rewolucje 14 /3"/>
    <s v="Kuchenne rewolucje 14 /3"/>
    <d v="2023-06-09T00:00:00"/>
    <d v="1899-12-30T16:30:00"/>
    <n v="10100"/>
    <m/>
    <n v="0"/>
    <m/>
    <s v="07|00:20:00|weekdays|False|125"/>
    <n v="7"/>
    <m/>
    <m/>
    <n v="0.97570378031767258"/>
    <x v="1"/>
    <m/>
  </r>
  <r>
    <n v="-767046973"/>
    <x v="2"/>
    <s v="Kuchenne rewolucje 14 /4"/>
    <s v="Kuchenne rewolucje 14 /4"/>
    <d v="2023-06-09T00:00:00"/>
    <d v="1899-12-30T16:35:00"/>
    <n v="10100"/>
    <m/>
    <n v="0"/>
    <m/>
    <s v="03|00:10:00|weekdays|False|125"/>
    <n v="7"/>
    <m/>
    <m/>
    <n v="0.97635147344733608"/>
    <x v="1"/>
    <m/>
  </r>
  <r>
    <n v="-767046975"/>
    <x v="2"/>
    <s v="Tajemnice miłości /1"/>
    <s v="Tajemnice miłości /1"/>
    <d v="2023-06-09T00:00:00"/>
    <d v="1899-12-30T17:05:00"/>
    <n v="9700"/>
    <m/>
    <n v="0"/>
    <m/>
    <s v="03|00:10:00|weekdays|False|125"/>
    <n v="6"/>
    <m/>
    <m/>
    <n v="0.89927899642254772"/>
    <x v="1"/>
    <m/>
  </r>
  <r>
    <n v="-767046977"/>
    <x v="2"/>
    <s v="Tajemnice miłości /2"/>
    <s v="Tajemnice miłości /2"/>
    <d v="2023-06-09T00:00:00"/>
    <d v="1899-12-30T17:09:00"/>
    <n v="9700"/>
    <m/>
    <n v="0"/>
    <m/>
    <s v="07|00:20:00|weekdays|False|125"/>
    <n v="7"/>
    <m/>
    <m/>
    <n v="0.90032626143663319"/>
    <x v="1"/>
    <m/>
  </r>
  <r>
    <n v="-767046979"/>
    <x v="2"/>
    <s v="Tajemnice miłości /3"/>
    <s v="Tajemnice miłości /3"/>
    <d v="2023-06-09T00:00:00"/>
    <d v="1899-12-30T17:33:00"/>
    <n v="10300"/>
    <m/>
    <n v="0"/>
    <m/>
    <s v="03|00:10:00|weekdays|False|125"/>
    <n v="7"/>
    <m/>
    <m/>
    <n v="0.9842877119597303"/>
    <x v="1"/>
    <m/>
  </r>
  <r>
    <n v="-767046981"/>
    <x v="2"/>
    <s v="Tajemnice miłości /4"/>
    <s v="Tajemnice miłości /4"/>
    <d v="2023-06-09T00:00:00"/>
    <d v="1899-12-30T17:36:00"/>
    <n v="10300"/>
    <m/>
    <n v="0"/>
    <m/>
    <s v="03|00:10:00|weekdays|False|125"/>
    <n v="7"/>
    <m/>
    <m/>
    <n v="0.9842877119597303"/>
    <x v="1"/>
    <m/>
  </r>
  <r>
    <n v="-767046983"/>
    <x v="2"/>
    <s v="Ukryta prawda /1"/>
    <s v="Ukryta prawda /1"/>
    <d v="2023-06-09T00:00:00"/>
    <d v="1899-12-30T18:03:00"/>
    <n v="20100"/>
    <m/>
    <n v="0"/>
    <m/>
    <s v="03|00:10:00|weekdays|False|125"/>
    <n v="6"/>
    <m/>
    <m/>
    <n v="1.7158348276384752"/>
    <x v="1"/>
    <m/>
  </r>
  <r>
    <n v="-767046986"/>
    <x v="2"/>
    <s v="Ukryta prawda /2"/>
    <s v="Ukryta prawda /2"/>
    <d v="2023-06-09T00:00:00"/>
    <d v="1899-12-30T18:33:00"/>
    <n v="20400"/>
    <m/>
    <n v="0"/>
    <m/>
    <s v="03|00:10:00|weekdays|False|125"/>
    <n v="5"/>
    <m/>
    <m/>
    <n v="1.9475248996927808"/>
    <x v="1"/>
    <m/>
  </r>
  <r>
    <n v="-767046988"/>
    <x v="2"/>
    <s v="UNKNOWN"/>
    <s v="Fakty"/>
    <d v="2023-06-09T00:00:00"/>
    <d v="1899-12-30T18:54:00"/>
    <n v="28600"/>
    <m/>
    <n v="0"/>
    <m/>
    <s v="01|00:10:00|weekdays|True|125"/>
    <n v="6"/>
    <m/>
    <m/>
    <n v="2.8051101942447336"/>
    <x v="1"/>
    <m/>
  </r>
  <r>
    <n v="-767046989"/>
    <x v="2"/>
    <s v="Fakty /1"/>
    <s v="UNKNOWN"/>
    <d v="2023-06-09T00:00:00"/>
    <d v="1899-12-30T19:26:00"/>
    <n v="45200"/>
    <m/>
    <n v="0"/>
    <m/>
    <s v="01|00:10:00|weekdays|True|125"/>
    <n v="12"/>
    <m/>
    <m/>
    <n v="3.9782633722562459"/>
    <x v="1"/>
    <m/>
  </r>
  <r>
    <n v="-767046990"/>
    <x v="2"/>
    <s v="UNKNOWN"/>
    <s v="Sport"/>
    <d v="2023-06-09T00:00:00"/>
    <d v="1899-12-30T19:27:00"/>
    <n v="35600"/>
    <m/>
    <n v="0"/>
    <m/>
    <s v="01|00:10:00|weekdays|True|125"/>
    <n v="11"/>
    <m/>
    <m/>
    <n v="3.5657397289666384"/>
    <x v="1"/>
    <m/>
  </r>
  <r>
    <n v="-767046996"/>
    <x v="2"/>
    <s v="UNKNOWN"/>
    <s v="Pogoda"/>
    <d v="2023-06-09T00:00:00"/>
    <d v="1899-12-30T19:37:00"/>
    <n v="32100"/>
    <m/>
    <n v="0"/>
    <m/>
    <s v="03|00:10:00|weekdays|False|125"/>
    <n v="6"/>
    <m/>
    <m/>
    <n v="3.0546377098106992"/>
    <x v="1"/>
    <m/>
  </r>
  <r>
    <n v="-767047000"/>
    <x v="2"/>
    <s v="UNKNOWN"/>
    <s v="Uwaga!"/>
    <d v="2023-06-09T00:00:00"/>
    <d v="1899-12-30T19:44:00"/>
    <n v="29500"/>
    <m/>
    <n v="0"/>
    <m/>
    <s v="01|00:10:00|weekdays|True|125"/>
    <n v="6"/>
    <m/>
    <m/>
    <n v="2.7476050954622258"/>
    <x v="1"/>
    <m/>
  </r>
  <r>
    <n v="-767047002"/>
    <x v="2"/>
    <s v="Jurassic world /1"/>
    <s v="Jurassic world /1"/>
    <d v="2023-06-09T00:00:00"/>
    <d v="1899-12-30T20:34:00"/>
    <n v="25200"/>
    <m/>
    <n v="0"/>
    <m/>
    <s v="03|00:10:00|weekdays|False|125"/>
    <n v="5"/>
    <m/>
    <m/>
    <n v="2.1505260525616703"/>
    <x v="1"/>
    <m/>
  </r>
  <r>
    <n v="-767047004"/>
    <x v="2"/>
    <s v="Jurassic world /2"/>
    <s v="Jurassic world /2"/>
    <d v="2023-06-09T00:00:00"/>
    <d v="1899-12-30T20:42:00"/>
    <n v="25100"/>
    <m/>
    <n v="0"/>
    <m/>
    <s v="03|00:10:00|weekdays|False|125"/>
    <n v="6"/>
    <m/>
    <m/>
    <n v="2.1810193618769018"/>
    <x v="1"/>
    <m/>
  </r>
  <r>
    <n v="-767047006"/>
    <x v="2"/>
    <s v="Jurassic world /3"/>
    <s v="Jurassic world /3"/>
    <d v="2023-06-09T00:00:00"/>
    <d v="1899-12-30T21:23:00"/>
    <n v="27600"/>
    <m/>
    <n v="0"/>
    <m/>
    <s v="10|00:10:00|group|False|125"/>
    <n v="9"/>
    <m/>
    <m/>
    <n v="2.6641474845238258"/>
    <x v="1"/>
    <m/>
  </r>
  <r>
    <n v="-767047008"/>
    <x v="2"/>
    <s v="Jurassic world /4"/>
    <s v="Jurassic world /4"/>
    <d v="2023-06-09T00:00:00"/>
    <d v="1899-12-30T21:31:00"/>
    <n v="29800"/>
    <m/>
    <n v="0"/>
    <m/>
    <s v="03|00:10:00|weekdays|False|125"/>
    <n v="5"/>
    <m/>
    <m/>
    <n v="2.418593824061023"/>
    <x v="1"/>
    <m/>
  </r>
  <r>
    <n v="-767047009"/>
    <x v="2"/>
    <s v="Jurassic world /5"/>
    <s v="UNKNOWN"/>
    <d v="2023-06-09T00:00:00"/>
    <d v="1899-12-30T22:30:00"/>
    <n v="28100"/>
    <m/>
    <n v="0"/>
    <m/>
    <s v="10|00:10:00|group|False|125"/>
    <n v="9"/>
    <m/>
    <m/>
    <n v="2.2523871933819462"/>
    <x v="1"/>
    <m/>
  </r>
  <r>
    <n v="-767047010"/>
    <x v="2"/>
    <s v="UNKNOWN"/>
    <s v="Dracula: historia nieznana"/>
    <d v="2023-06-09T00:00:00"/>
    <d v="1899-12-30T22:37:00"/>
    <n v="19600"/>
    <m/>
    <n v="0"/>
    <m/>
    <s v="10|00:10:00|group|False|125"/>
    <n v="17"/>
    <m/>
    <m/>
    <n v="1.6356631231860492"/>
    <x v="1"/>
    <m/>
  </r>
  <r>
    <n v="-767047012"/>
    <x v="2"/>
    <s v="Dracula: historia nieznana /1"/>
    <s v="Dracula: historia nieznana /1"/>
    <d v="2023-06-09T00:00:00"/>
    <d v="1899-12-30T23:24:00"/>
    <n v="6900"/>
    <m/>
    <n v="0"/>
    <m/>
    <s v="12|00:20:00|group|False|125"/>
    <n v="6"/>
    <m/>
    <m/>
    <n v="0.71166464890873415"/>
    <x v="1"/>
    <m/>
  </r>
  <r>
    <n v="-767047015"/>
    <x v="2"/>
    <s v="UNKNOWN"/>
    <s v="Kuba wojewódzki 17"/>
    <d v="2023-06-10T00:00:00"/>
    <d v="1899-12-30T00:23:00"/>
    <n v="3300"/>
    <m/>
    <n v="0"/>
    <m/>
    <s v="03|00:10:00|weekdays|False|125"/>
    <n v="5"/>
    <m/>
    <m/>
    <n v="0.38755079259736158"/>
    <x v="1"/>
    <m/>
  </r>
  <r>
    <n v="-767047017"/>
    <x v="2"/>
    <s v="Kuba wojewódzki 17 /1"/>
    <s v="Kuba wojewódzki 17 /1"/>
    <d v="2023-06-10T00:00:00"/>
    <d v="1899-12-30T00:39:00"/>
    <n v="3200"/>
    <m/>
    <n v="0"/>
    <m/>
    <s v="05|00:20:00|weekdays|True|124"/>
    <n v="5"/>
    <m/>
    <m/>
    <n v="0.37782300819117209"/>
    <x v="1"/>
    <m/>
  </r>
  <r>
    <n v="-767047019"/>
    <x v="2"/>
    <s v="Kuba wojewódzki 17 /2"/>
    <s v="Kuba wojewódzki 17 /2"/>
    <d v="2023-06-10T00:00:00"/>
    <d v="1899-12-30T00:45:00"/>
    <n v="2800"/>
    <m/>
    <n v="0"/>
    <m/>
    <s v="03|00:10:00|weekdays|False|125"/>
    <n v="8"/>
    <m/>
    <m/>
    <n v="0.34443233917351895"/>
    <x v="1"/>
    <m/>
  </r>
  <r>
    <n v="-767047021"/>
    <x v="2"/>
    <s v="Kuba wojewódzki 17 /3"/>
    <s v="Kuba wojewódzki 17 /3"/>
    <d v="2023-06-10T00:00:00"/>
    <d v="1899-12-30T01:17:00"/>
    <n v="1400"/>
    <m/>
    <n v="0"/>
    <m/>
    <s v="07|00:20:00|weekdays|False|125"/>
    <n v="7"/>
    <m/>
    <m/>
    <n v="0.18996417322649492"/>
    <x v="1"/>
    <m/>
  </r>
  <r>
    <n v="-767047024"/>
    <x v="2"/>
    <s v="UNKNOWN"/>
    <s v="Na granicy światów"/>
    <d v="2023-06-10T00:00:00"/>
    <d v="1899-12-30T01:33:00"/>
    <n v="1200"/>
    <m/>
    <n v="0"/>
    <m/>
    <s v="07|00:20:00|weekdays|False|125"/>
    <n v="5"/>
    <m/>
    <m/>
    <n v="0.17000112807168952"/>
    <x v="1"/>
    <m/>
  </r>
  <r>
    <n v="-767047026"/>
    <x v="2"/>
    <s v="Na granicy światów /1"/>
    <s v="Na granicy światów /1"/>
    <d v="2023-06-10T00:00:00"/>
    <d v="1899-12-30T01:50:00"/>
    <n v="800"/>
    <m/>
    <n v="0"/>
    <m/>
    <s v="07|00:20:00|weekdays|False|125"/>
    <n v="6"/>
    <m/>
    <m/>
    <n v="0.12367408538112636"/>
    <x v="1"/>
    <m/>
  </r>
  <r>
    <n v="-767047028"/>
    <x v="2"/>
    <s v="Na granicy światów /2"/>
    <s v="Na granicy światów /2"/>
    <d v="2023-06-10T00:00:00"/>
    <d v="1899-12-30T02:19:00"/>
    <n v="700"/>
    <m/>
    <n v="0"/>
    <m/>
    <s v="07|00:20:00|weekdays|False|125"/>
    <n v="6"/>
    <m/>
    <m/>
    <n v="0.10292732470848556"/>
    <x v="1"/>
    <m/>
  </r>
  <r>
    <n v="-767047031"/>
    <x v="2"/>
    <s v="UNKNOWN"/>
    <s v="Szpital"/>
    <d v="2023-06-10T00:00:00"/>
    <d v="1899-12-30T02:35:00"/>
    <n v="700"/>
    <m/>
    <n v="0"/>
    <m/>
    <s v="07|00:20:00|weekdays|False|125"/>
    <n v="8"/>
    <m/>
    <m/>
    <n v="6.376065804181888E-2"/>
    <x v="1"/>
    <m/>
  </r>
  <r>
    <n v="-767047033"/>
    <x v="2"/>
    <s v="Szpital /1"/>
    <s v="Szpital /1"/>
    <d v="2023-06-10T00:00:00"/>
    <d v="1899-12-30T02:50:00"/>
    <n v="700"/>
    <m/>
    <n v="0"/>
    <m/>
    <s v="07|00:20:00|weekdays|False|125"/>
    <n v="7"/>
    <m/>
    <m/>
    <n v="6.3089229470390321E-2"/>
    <x v="1"/>
    <m/>
  </r>
  <r>
    <n v="-767047035"/>
    <x v="2"/>
    <s v="Szpital /2"/>
    <s v="Szpital /2"/>
    <d v="2023-06-10T00:00:00"/>
    <d v="1899-12-30T03:20:00"/>
    <n v="700"/>
    <m/>
    <n v="0"/>
    <m/>
    <s v="27|00:10:00|weekdays|False|123"/>
    <n v="5"/>
    <m/>
    <m/>
    <n v="5.9266392914477634E-2"/>
    <x v="1"/>
    <m/>
  </r>
  <r>
    <n v="-767047036"/>
    <x v="2"/>
    <s v="UNKNOWN"/>
    <s v="Uwaga!"/>
    <d v="2023-06-10T00:00:00"/>
    <d v="1899-12-30T03:35:00"/>
    <n v="700"/>
    <m/>
    <n v="0"/>
    <m/>
    <s v="22|00:30:00|weekdays|False|124"/>
    <n v="5"/>
    <m/>
    <m/>
    <n v="6.7095581210979041E-2"/>
    <x v="1"/>
    <m/>
  </r>
  <r>
    <n v="-767047038"/>
    <x v="2"/>
    <s v="UNKNOWN"/>
    <s v="Zamieszkać na plaży 4"/>
    <d v="2023-06-10T00:00:00"/>
    <d v="1899-12-30T03:52:00"/>
    <n v="700"/>
    <m/>
    <n v="0"/>
    <m/>
    <s v="25|00:10:00|weekdays|True|123"/>
    <n v="5"/>
    <m/>
    <m/>
    <n v="6.1464481290258055E-2"/>
    <x v="1"/>
    <m/>
  </r>
  <r>
    <n v="-767047040"/>
    <x v="2"/>
    <s v="Zamieszkać na plaży 4 /1"/>
    <s v="Zamieszkać na plaży 4 /1"/>
    <d v="2023-06-10T00:00:00"/>
    <d v="1899-12-30T04:15:00"/>
    <n v="700"/>
    <m/>
    <n v="0"/>
    <m/>
    <s v="27|00:10:00|weekdays|False|123"/>
    <n v="5"/>
    <m/>
    <m/>
    <n v="5.434639291447764E-2"/>
    <x v="1"/>
    <m/>
  </r>
  <r>
    <n v="-767047043"/>
    <x v="2"/>
    <s v="UNKNOWN"/>
    <s v="Recepta na stary dom 2"/>
    <d v="2023-06-10T00:00:00"/>
    <d v="1899-12-30T04:28:00"/>
    <n v="700"/>
    <m/>
    <n v="0"/>
    <m/>
    <s v="27|00:10:00|weekdays|False|123"/>
    <n v="6"/>
    <m/>
    <m/>
    <n v="5.0519726247810974E-2"/>
    <x v="1"/>
    <m/>
  </r>
  <r>
    <n v="-767047045"/>
    <x v="2"/>
    <s v="Recepta na stary dom 2 /1"/>
    <s v="Recepta na stary dom 2 /1"/>
    <d v="2023-06-10T00:00:00"/>
    <d v="1899-12-30T04:45:00"/>
    <n v="700"/>
    <m/>
    <n v="0"/>
    <m/>
    <s v="27|00:10:00|weekdays|False|123"/>
    <n v="6"/>
    <m/>
    <m/>
    <n v="6.4869726247810969E-2"/>
    <x v="1"/>
    <m/>
  </r>
  <r>
    <n v="-767047073"/>
    <x v="2"/>
    <s v="Ukryta prawda /1"/>
    <s v="Ukryta prawda /1"/>
    <d v="2023-06-10T00:00:00"/>
    <d v="1899-12-30T06:00:00"/>
    <n v="2100"/>
    <m/>
    <n v="0"/>
    <m/>
    <s v="34|00:30:00|weekdays|False|123"/>
    <n v="5"/>
    <m/>
    <m/>
    <n v="0.20128674363293714"/>
    <x v="1"/>
    <m/>
  </r>
  <r>
    <n v="-767047076"/>
    <x v="2"/>
    <s v="Ukryta prawda /2"/>
    <s v="Ukryta prawda /2"/>
    <d v="2023-06-10T00:00:00"/>
    <d v="1899-12-30T06:23:00"/>
    <n v="2100"/>
    <m/>
    <n v="0"/>
    <m/>
    <s v="13|00:30:00|weekdays|False|125"/>
    <n v="8"/>
    <m/>
    <m/>
    <n v="0.20184740645129029"/>
    <x v="1"/>
    <m/>
  </r>
  <r>
    <n v="-767047079"/>
    <x v="2"/>
    <s v="UNKNOWN"/>
    <s v="Kuchenne rewolucje 20"/>
    <d v="2023-06-10T00:00:00"/>
    <d v="1899-12-30T06:39:00"/>
    <n v="4300"/>
    <m/>
    <n v="0"/>
    <m/>
    <s v="08|00:30:00|weekdays|True|125"/>
    <n v="6"/>
    <m/>
    <m/>
    <n v="0.34293721366280777"/>
    <x v="1"/>
    <m/>
  </r>
  <r>
    <n v="-767047081"/>
    <x v="2"/>
    <s v="Kuchenne rewolucje 20 /1"/>
    <s v="Kuchenne rewolucje 20 /1"/>
    <d v="2023-06-10T00:00:00"/>
    <d v="1899-12-30T06:50:00"/>
    <n v="4300"/>
    <m/>
    <n v="0"/>
    <m/>
    <s v="16|00:20:00|weekdays|False|124"/>
    <n v="6"/>
    <m/>
    <m/>
    <n v="0.34615197077168824"/>
    <x v="1"/>
    <m/>
  </r>
  <r>
    <n v="-767047084"/>
    <x v="2"/>
    <s v="Kuchenne rewolucje 20 /2"/>
    <s v="Kuchenne rewolucje 20 /2"/>
    <d v="2023-06-10T00:00:00"/>
    <d v="1899-12-30T07:15:00"/>
    <n v="4400"/>
    <m/>
    <n v="0"/>
    <m/>
    <s v="03|00:10:00|weekdays|False|125"/>
    <n v="5"/>
    <m/>
    <m/>
    <n v="0.37597439012981543"/>
    <x v="1"/>
    <m/>
  </r>
  <r>
    <n v="-767047087"/>
    <x v="2"/>
    <s v="UNKNOWN"/>
    <s v="Polowanie na ogród 9"/>
    <d v="2023-06-10T00:00:00"/>
    <d v="1899-12-30T07:33:00"/>
    <n v="5400"/>
    <m/>
    <n v="0"/>
    <m/>
    <s v="07|00:20:00|weekdays|False|125"/>
    <n v="5"/>
    <m/>
    <m/>
    <n v="0.48394507632260286"/>
    <x v="1"/>
    <m/>
  </r>
  <r>
    <n v="-767047089"/>
    <x v="2"/>
    <s v="Polowanie na ogród 9 /1"/>
    <s v="Polowanie na ogród 9 /1"/>
    <d v="2023-06-10T00:00:00"/>
    <d v="1899-12-30T07:50:00"/>
    <n v="4700"/>
    <m/>
    <n v="0"/>
    <m/>
    <s v="07|00:20:00|weekdays|False|125"/>
    <n v="7"/>
    <m/>
    <m/>
    <n v="0.50397870399506972"/>
    <x v="1"/>
    <m/>
  </r>
  <r>
    <n v="-767047093"/>
    <x v="2"/>
    <s v="UNKNOWN"/>
    <s v="Dzień dobry tvn"/>
    <d v="2023-06-10T00:00:00"/>
    <d v="1899-12-30T07:59:00"/>
    <n v="5600"/>
    <m/>
    <n v="0"/>
    <m/>
    <s v="01|00:10:00|weekdays|True|125"/>
    <n v="5"/>
    <m/>
    <m/>
    <n v="0.53847938535328121"/>
    <x v="1"/>
    <m/>
  </r>
  <r>
    <n v="-767047095"/>
    <x v="2"/>
    <s v="Dzień dobry tvn /1"/>
    <s v="Dzień dobry tvn /1"/>
    <d v="2023-06-10T00:00:00"/>
    <d v="1899-12-30T08:15:00"/>
    <n v="6100"/>
    <m/>
    <n v="0"/>
    <m/>
    <s v="01|00:10:00|weekdays|True|125"/>
    <n v="5"/>
    <m/>
    <m/>
    <n v="0.70834433047410983"/>
    <x v="1"/>
    <m/>
  </r>
  <r>
    <n v="-767047099"/>
    <x v="2"/>
    <s v="Dzień dobry tvn /2"/>
    <s v="Dzień dobry tvn /2"/>
    <d v="2023-06-10T00:00:00"/>
    <d v="1899-12-30T08:40:00"/>
    <n v="8400"/>
    <m/>
    <n v="0"/>
    <m/>
    <s v="01|00:10:00|weekdays|True|125"/>
    <n v="6"/>
    <m/>
    <m/>
    <n v="1.0108857446965884"/>
    <x v="1"/>
    <m/>
  </r>
  <r>
    <n v="-767047105"/>
    <x v="2"/>
    <s v="Dzień dobry tvn /3"/>
    <s v="Dzień dobry tvn /3"/>
    <d v="2023-06-10T00:00:00"/>
    <d v="1899-12-30T09:11:00"/>
    <n v="9800"/>
    <m/>
    <n v="0"/>
    <m/>
    <s v="03|00:10:00|weekdays|False|125"/>
    <n v="6"/>
    <m/>
    <m/>
    <n v="1.2371756871073163"/>
    <x v="1"/>
    <m/>
  </r>
  <r>
    <n v="-767047109"/>
    <x v="2"/>
    <s v="Dzień dobry tvn /4"/>
    <s v="Dzień dobry tvn /4"/>
    <d v="2023-06-10T00:00:00"/>
    <d v="1899-12-30T09:45:00"/>
    <n v="11000"/>
    <m/>
    <n v="0"/>
    <m/>
    <s v="01|00:10:00|weekdays|True|125"/>
    <n v="5"/>
    <m/>
    <m/>
    <n v="1.4516687926582308"/>
    <x v="1"/>
    <m/>
  </r>
  <r>
    <n v="-767047115"/>
    <x v="2"/>
    <s v="Dzień dobry tvn /5"/>
    <s v="Dzień dobry tvn /5"/>
    <d v="2023-06-10T00:00:00"/>
    <d v="1899-12-30T10:09:00"/>
    <n v="10800"/>
    <m/>
    <n v="0"/>
    <m/>
    <s v="07|00:20:00|weekdays|False|125"/>
    <n v="5"/>
    <m/>
    <m/>
    <n v="1.3655101526452058"/>
    <x v="1"/>
    <m/>
  </r>
  <r>
    <n v="-767047119"/>
    <x v="2"/>
    <s v="Dzień dobry tvn /6"/>
    <s v="Dzień dobry tvn /6"/>
    <d v="2023-06-10T00:00:00"/>
    <d v="1899-12-30T10:39:00"/>
    <n v="10000"/>
    <m/>
    <n v="0"/>
    <m/>
    <s v="02|00:20:00|weekdays|True|125"/>
    <n v="5"/>
    <m/>
    <m/>
    <n v="1.2640039854467133"/>
    <x v="1"/>
    <m/>
  </r>
  <r>
    <n v="-767047126"/>
    <x v="2"/>
    <s v="Dzień dobry tvn /7"/>
    <s v="UNKNOWN"/>
    <d v="2023-06-10T00:00:00"/>
    <d v="1899-12-30T11:21:00"/>
    <n v="9600"/>
    <m/>
    <n v="0"/>
    <m/>
    <s v="03|00:10:00|weekdays|False|125"/>
    <n v="7"/>
    <m/>
    <m/>
    <n v="1.0927537343092077"/>
    <x v="1"/>
    <m/>
  </r>
  <r>
    <n v="-767047129"/>
    <x v="2"/>
    <s v="UNKNOWN"/>
    <s v="Na wspólnej omnibus 21"/>
    <d v="2023-06-10T00:00:00"/>
    <d v="1899-12-30T11:24:00"/>
    <n v="10100"/>
    <m/>
    <n v="0"/>
    <m/>
    <s v="03|00:10:00|weekdays|False|125"/>
    <n v="11"/>
    <m/>
    <m/>
    <n v="1.0900748500707127"/>
    <x v="1"/>
    <m/>
  </r>
  <r>
    <n v="-767047131"/>
    <x v="2"/>
    <s v="Na wspólnej omnibus 21 /1"/>
    <s v="Na wspólnej omnibus 21 /1"/>
    <d v="2023-06-10T00:00:00"/>
    <d v="1899-12-30T11:45:00"/>
    <n v="7500"/>
    <m/>
    <n v="0"/>
    <m/>
    <s v="03|00:10:00|weekdays|False|125"/>
    <n v="5"/>
    <m/>
    <m/>
    <n v="0.76229180135763985"/>
    <x v="1"/>
    <m/>
  </r>
  <r>
    <n v="-767047133"/>
    <x v="2"/>
    <s v="Na wspólnej omnibus 21 /2"/>
    <s v="Na wspólnej omnibus 21 /2"/>
    <d v="2023-06-10T00:00:00"/>
    <d v="1899-12-30T11:53:00"/>
    <n v="6300"/>
    <m/>
    <n v="0"/>
    <m/>
    <s v="03|00:10:00|weekdays|False|125"/>
    <n v="5"/>
    <m/>
    <m/>
    <n v="0.70899151314041753"/>
    <x v="1"/>
    <m/>
  </r>
  <r>
    <n v="-767047135"/>
    <x v="2"/>
    <s v="Na wspólnej omnibus 21 /3"/>
    <s v="Na wspólnej omnibus 21 /3"/>
    <d v="2023-06-10T00:00:00"/>
    <d v="1899-12-30T12:45:00"/>
    <n v="7200"/>
    <m/>
    <n v="0"/>
    <m/>
    <s v="03|00:10:00|weekdays|False|125"/>
    <n v="6"/>
    <m/>
    <m/>
    <n v="0.73001172930333436"/>
    <x v="1"/>
    <m/>
  </r>
  <r>
    <n v="-767047137"/>
    <x v="2"/>
    <s v="Na wspólnej omnibus 21 /4"/>
    <s v="Na wspólnej omnibus 21 /4"/>
    <d v="2023-06-10T00:00:00"/>
    <d v="1899-12-30T12:52:00"/>
    <n v="7200"/>
    <m/>
    <n v="0"/>
    <m/>
    <s v="03|00:10:00|weekdays|False|125"/>
    <n v="6"/>
    <m/>
    <m/>
    <n v="0.71981172930333437"/>
    <x v="1"/>
    <m/>
  </r>
  <r>
    <n v="-767047139"/>
    <x v="2"/>
    <s v="UNKNOWN"/>
    <s v="Polowanie na ogród 9"/>
    <d v="2023-06-10T00:00:00"/>
    <d v="1899-12-30T13:19:00"/>
    <n v="6600"/>
    <m/>
    <n v="0"/>
    <m/>
    <s v="07|00:20:00|weekdays|False|125"/>
    <n v="5"/>
    <m/>
    <m/>
    <n v="0.56840620439429235"/>
    <x v="1"/>
    <m/>
  </r>
  <r>
    <n v="-767047141"/>
    <x v="2"/>
    <s v="Polowanie na ogród 9 /1"/>
    <s v="Polowanie na ogród 9 /1"/>
    <d v="2023-06-10T00:00:00"/>
    <d v="1899-12-30T13:49:00"/>
    <n v="5900"/>
    <m/>
    <n v="0"/>
    <m/>
    <s v="03|00:10:00|weekdays|False|125"/>
    <n v="6"/>
    <m/>
    <m/>
    <n v="0.60095475040134338"/>
    <x v="1"/>
    <m/>
  </r>
  <r>
    <n v="-767047145"/>
    <x v="2"/>
    <s v="UNKNOWN"/>
    <s v="Lego masters 3"/>
    <d v="2023-06-10T00:00:00"/>
    <d v="1899-12-30T14:02:00"/>
    <n v="6800"/>
    <m/>
    <n v="0"/>
    <m/>
    <s v="01|00:10:00|weekdays|True|125"/>
    <n v="5"/>
    <m/>
    <m/>
    <n v="0.58617925364327006"/>
    <x v="1"/>
    <m/>
  </r>
  <r>
    <n v="-767047147"/>
    <x v="2"/>
    <s v="Lego masters 3 /1"/>
    <s v="Lego masters 3 /1"/>
    <d v="2023-06-10T00:00:00"/>
    <d v="1899-12-30T14:23:00"/>
    <n v="6200"/>
    <m/>
    <n v="0"/>
    <m/>
    <s v="03|00:10:00|weekdays|False|125"/>
    <n v="6"/>
    <m/>
    <m/>
    <n v="0.53259482245564904"/>
    <x v="1"/>
    <m/>
  </r>
  <r>
    <n v="-767047149"/>
    <x v="2"/>
    <s v="Lego masters 3 /2"/>
    <s v="Lego masters 3 /2"/>
    <d v="2023-06-10T00:00:00"/>
    <d v="1899-12-30T14:28:00"/>
    <n v="6100"/>
    <m/>
    <n v="0"/>
    <m/>
    <s v="03|00:10:00|weekdays|False|125"/>
    <n v="6"/>
    <m/>
    <m/>
    <n v="0.58399813177088056"/>
    <x v="1"/>
    <m/>
  </r>
  <r>
    <n v="-767047151"/>
    <x v="2"/>
    <s v="Lego masters 3 /3"/>
    <s v="Lego masters 3 /3"/>
    <d v="2023-06-10T00:00:00"/>
    <d v="1899-12-30T14:52:00"/>
    <n v="6100"/>
    <m/>
    <n v="0"/>
    <m/>
    <s v="03|00:10:00|weekdays|False|125"/>
    <n v="5"/>
    <m/>
    <m/>
    <n v="0.59351813177088053"/>
    <x v="1"/>
    <m/>
  </r>
  <r>
    <n v="-767047153"/>
    <x v="2"/>
    <s v="Lego masters 3 /4"/>
    <s v="Lego masters 3 /4"/>
    <d v="2023-06-10T00:00:00"/>
    <d v="1899-12-30T14:57:00"/>
    <n v="6000"/>
    <m/>
    <n v="0"/>
    <m/>
    <s v="03|00:10:00|weekdays|False|125"/>
    <n v="5"/>
    <m/>
    <m/>
    <n v="0.49804144108611198"/>
    <x v="1"/>
    <m/>
  </r>
  <r>
    <n v="-767047154"/>
    <x v="2"/>
    <s v="Lego masters 3 /5"/>
    <s v="Lego masters 3 /5"/>
    <d v="2023-06-10T00:00:00"/>
    <d v="1899-12-30T15:22:00"/>
    <n v="6100"/>
    <m/>
    <n v="0"/>
    <m/>
    <s v="03|00:10:00|weekdays|False|125"/>
    <n v="6"/>
    <m/>
    <m/>
    <n v="0.58314813177088043"/>
    <x v="1"/>
    <m/>
  </r>
  <r>
    <n v="-767047156"/>
    <x v="2"/>
    <s v="Lego masters 3 /6"/>
    <s v="Lego masters 3 /6"/>
    <d v="2023-06-10T00:00:00"/>
    <d v="1899-12-30T15:27:00"/>
    <n v="6100"/>
    <m/>
    <n v="0"/>
    <m/>
    <s v="03|00:10:00|weekdays|False|125"/>
    <n v="5"/>
    <m/>
    <m/>
    <n v="0.55271813177088047"/>
    <x v="1"/>
    <m/>
  </r>
  <r>
    <n v="-767047158"/>
    <x v="2"/>
    <s v="UNKNOWN"/>
    <s v="Nastolatki rządzą... kasą"/>
    <d v="2023-06-10T00:00:00"/>
    <d v="1899-12-30T15:40:00"/>
    <n v="6400"/>
    <m/>
    <n v="0"/>
    <m/>
    <s v="07|00:20:00|weekdays|False|125"/>
    <n v="9"/>
    <m/>
    <m/>
    <n v="0.58780379416012196"/>
    <x v="1"/>
    <m/>
  </r>
  <r>
    <n v="-767047160"/>
    <x v="2"/>
    <s v="Nastolatki rządzą... kasą /1"/>
    <s v="Nastolatki rządzą... kasą /1"/>
    <d v="2023-06-10T00:00:00"/>
    <d v="1899-12-30T16:00:00"/>
    <n v="6400"/>
    <m/>
    <n v="0"/>
    <m/>
    <s v="03|00:10:00|weekdays|False|125"/>
    <n v="6"/>
    <m/>
    <m/>
    <n v="0.55303820382518609"/>
    <x v="1"/>
    <m/>
  </r>
  <r>
    <n v="-767047163"/>
    <x v="2"/>
    <s v="Nastolatki rządzą... kasą /2"/>
    <s v="Nastolatki rządzą... kasą /2"/>
    <d v="2023-06-10T00:00:00"/>
    <d v="1899-12-30T16:29:00"/>
    <n v="6100"/>
    <m/>
    <n v="0"/>
    <m/>
    <s v="36|00:30:00|group|False|123"/>
    <n v="3"/>
    <m/>
    <m/>
    <n v="0.58469006483853159"/>
    <x v="1"/>
    <m/>
  </r>
  <r>
    <n v="-767047166"/>
    <x v="2"/>
    <s v="UNKNOWN"/>
    <s v="Ciężarówką przez stany 5"/>
    <d v="2023-06-10T00:00:00"/>
    <d v="1899-12-30T16:46:00"/>
    <n v="7100"/>
    <m/>
    <n v="0"/>
    <m/>
    <s v="07|00:20:00|weekdays|False|125"/>
    <n v="9"/>
    <m/>
    <m/>
    <n v="0.69908667442416306"/>
    <x v="1"/>
    <m/>
  </r>
  <r>
    <n v="-767047168"/>
    <x v="2"/>
    <s v="Ciężarówką przez stany 5 /1"/>
    <s v="Ciężarówką przez stany 5 /1"/>
    <d v="2023-06-10T00:00:00"/>
    <d v="1899-12-30T17:08:00"/>
    <n v="6600"/>
    <m/>
    <n v="0"/>
    <m/>
    <s v="36|00:30:00|group|False|123"/>
    <n v="3"/>
    <m/>
    <m/>
    <n v="0.63261547998923096"/>
    <x v="1"/>
    <m/>
  </r>
  <r>
    <n v="-767047171"/>
    <x v="2"/>
    <s v="Ciężarówką przez stany 5 /2"/>
    <s v="Ciężarówką przez stany 5 /2"/>
    <d v="2023-06-10T00:00:00"/>
    <d v="1899-12-30T17:38:00"/>
    <n v="6600"/>
    <m/>
    <n v="0"/>
    <m/>
    <s v="07|00:20:00|weekdays|False|125"/>
    <n v="6"/>
    <m/>
    <m/>
    <n v="0.64861953772762571"/>
    <x v="1"/>
    <m/>
  </r>
  <r>
    <n v="-767047173"/>
    <x v="2"/>
    <s v="UNKNOWN"/>
    <s v="Kuchenne rewolucje 24"/>
    <d v="2023-06-10T00:00:00"/>
    <d v="1899-12-30T17:51:00"/>
    <n v="11000"/>
    <m/>
    <n v="0"/>
    <m/>
    <s v="04|00:10:00|weekdays|True|124"/>
    <n v="7"/>
    <m/>
    <m/>
    <n v="0.87740960646685739"/>
    <x v="1"/>
    <m/>
  </r>
  <r>
    <n v="-767047175"/>
    <x v="2"/>
    <s v="Kuchenne rewolucje 24 /1"/>
    <s v="Kuchenne rewolucje 24 /1"/>
    <d v="2023-06-10T00:00:00"/>
    <d v="1899-12-30T18:06:00"/>
    <n v="11400"/>
    <m/>
    <n v="0"/>
    <m/>
    <s v="03|00:10:00|weekdays|False|125"/>
    <n v="7"/>
    <m/>
    <m/>
    <n v="1.0512513094921843"/>
    <x v="1"/>
    <m/>
  </r>
  <r>
    <n v="-767047178"/>
    <x v="2"/>
    <s v="Kuchenne rewolucje 24 /2"/>
    <s v="Kuchenne rewolucje 24 /2"/>
    <d v="2023-06-10T00:00:00"/>
    <d v="1899-12-30T18:38:00"/>
    <n v="16900"/>
    <m/>
    <n v="0"/>
    <m/>
    <s v="03|00:10:00|weekdays|False|125"/>
    <n v="6"/>
    <m/>
    <m/>
    <n v="1.6454407257258821"/>
    <x v="1"/>
    <m/>
  </r>
  <r>
    <n v="-767047180"/>
    <x v="2"/>
    <s v="UNKNOWN"/>
    <s v="Fakty"/>
    <d v="2023-06-10T00:00:00"/>
    <d v="1899-12-30T18:53:00"/>
    <n v="27000"/>
    <m/>
    <n v="0"/>
    <m/>
    <s v="01|00:10:00|weekdays|True|125"/>
    <n v="7"/>
    <m/>
    <m/>
    <n v="2.5875327508104626"/>
    <x v="1"/>
    <m/>
  </r>
  <r>
    <n v="-767047181"/>
    <x v="2"/>
    <s v="Fakty /1"/>
    <s v="UNKNOWN"/>
    <d v="2023-06-10T00:00:00"/>
    <d v="1899-12-30T19:21:00"/>
    <n v="42700"/>
    <m/>
    <n v="0"/>
    <m/>
    <s v="01|00:10:00|weekdays|True|125"/>
    <n v="11"/>
    <m/>
    <m/>
    <n v="3.8986030405914964"/>
    <x v="1"/>
    <m/>
  </r>
  <r>
    <n v="-767047184"/>
    <x v="2"/>
    <s v="UNKNOWN"/>
    <s v="Sport"/>
    <d v="2023-06-10T00:00:00"/>
    <d v="1899-12-30T19:22:00"/>
    <n v="33700"/>
    <m/>
    <n v="0"/>
    <m/>
    <s v="01|00:10:00|weekdays|True|125"/>
    <n v="9"/>
    <m/>
    <m/>
    <n v="3.4950813011438528"/>
    <x v="1"/>
    <m/>
  </r>
  <r>
    <n v="-767047190"/>
    <x v="2"/>
    <s v="UNKNOWN"/>
    <s v="Pogoda"/>
    <d v="2023-06-10T00:00:00"/>
    <d v="1899-12-30T19:32:00"/>
    <n v="30300"/>
    <m/>
    <n v="0"/>
    <m/>
    <s v="03|00:10:00|weekdays|False|125"/>
    <n v="10"/>
    <m/>
    <m/>
    <n v="2.9898172774848657"/>
    <x v="1"/>
    <m/>
  </r>
  <r>
    <n v="-767047194"/>
    <x v="2"/>
    <s v="UNKNOWN"/>
    <s v="Uwaga!"/>
    <d v="2023-06-10T00:00:00"/>
    <d v="1899-12-30T19:39:00"/>
    <n v="27800"/>
    <m/>
    <n v="0"/>
    <m/>
    <s v="01|00:10:00|weekdays|True|125"/>
    <n v="7"/>
    <m/>
    <m/>
    <n v="2.6531012344323601"/>
    <x v="1"/>
    <m/>
  </r>
  <r>
    <n v="-767047196"/>
    <x v="2"/>
    <s v="Dziennik bridget jones /1"/>
    <s v="Dziennik bridget jones /1"/>
    <d v="2023-06-10T00:00:00"/>
    <d v="1899-12-30T20:39:00"/>
    <n v="21200"/>
    <m/>
    <n v="0"/>
    <m/>
    <s v="13|00:30:00|weekdays|False|125"/>
    <n v="5"/>
    <m/>
    <m/>
    <n v="2.0332357222701685"/>
    <x v="1"/>
    <m/>
  </r>
  <r>
    <n v="-767047198"/>
    <x v="2"/>
    <s v="Dziennik bridget jones /2"/>
    <s v="Dziennik bridget jones /2"/>
    <d v="2023-06-10T00:00:00"/>
    <d v="1899-12-30T20:46:00"/>
    <n v="21200"/>
    <m/>
    <n v="0"/>
    <m/>
    <s v="06|00:10:00|weekdays|False|124"/>
    <n v="5"/>
    <m/>
    <m/>
    <n v="2.0163803052904115"/>
    <x v="1"/>
    <m/>
  </r>
  <r>
    <n v="-767047200"/>
    <x v="2"/>
    <s v="Dziennik bridget jones /3"/>
    <s v="Dziennik bridget jones /3"/>
    <d v="2023-06-10T00:00:00"/>
    <d v="1899-12-30T21:35:00"/>
    <n v="20800"/>
    <m/>
    <n v="0"/>
    <m/>
    <s v="03|00:10:00|weekdays|False|125"/>
    <n v="5"/>
    <m/>
    <m/>
    <n v="1.7867916624318549"/>
    <x v="1"/>
    <m/>
  </r>
  <r>
    <n v="-767047202"/>
    <x v="2"/>
    <s v="Dziennik bridget jones /4"/>
    <s v="Dziennik bridget jones /4"/>
    <d v="2023-06-10T00:00:00"/>
    <d v="1899-12-30T21:43:00"/>
    <n v="20800"/>
    <m/>
    <n v="0"/>
    <m/>
    <s v="07|00:20:00|weekdays|False|125"/>
    <n v="6"/>
    <m/>
    <m/>
    <n v="1.7875095532426184"/>
    <x v="1"/>
    <m/>
  </r>
  <r>
    <n v="-767047203"/>
    <x v="2"/>
    <s v="UNKNOWN"/>
    <s v="Laski na gigancie"/>
    <d v="2023-06-10T00:00:00"/>
    <d v="1899-12-30T22:03:00"/>
    <n v="20000"/>
    <m/>
    <n v="0"/>
    <m/>
    <s v="13|00:30:00|weekdays|False|125"/>
    <n v="7"/>
    <m/>
    <m/>
    <n v="1.8958086328694312"/>
    <x v="1"/>
    <m/>
  </r>
  <r>
    <n v="-767047205"/>
    <x v="2"/>
    <s v="Laski na gigancie /1"/>
    <s v="Laski na gigancie /1"/>
    <d v="2023-06-10T00:00:00"/>
    <d v="1899-12-30T22:36:00"/>
    <n v="19900"/>
    <m/>
    <n v="0"/>
    <m/>
    <s v="13|00:30:00|weekdays|False|125"/>
    <n v="7"/>
    <m/>
    <m/>
    <n v="1.9056313754193697"/>
    <x v="1"/>
    <m/>
  </r>
  <r>
    <n v="-767047207"/>
    <x v="2"/>
    <s v="Laski na gigancie /2"/>
    <s v="Laski na gigancie /2"/>
    <d v="2023-06-10T00:00:00"/>
    <d v="1899-12-30T22:43:00"/>
    <n v="19900"/>
    <m/>
    <n v="0"/>
    <m/>
    <s v="13|00:30:00|weekdays|False|125"/>
    <n v="7"/>
    <m/>
    <m/>
    <n v="1.882559946847941"/>
    <x v="1"/>
    <m/>
  </r>
  <r>
    <n v="-767047209"/>
    <x v="2"/>
    <s v="Laski na gigancie /3"/>
    <s v="Laski na gigancie /3"/>
    <d v="2023-06-10T00:00:00"/>
    <d v="1899-12-30T23:29:00"/>
    <n v="6300"/>
    <m/>
    <n v="0"/>
    <m/>
    <s v="34|00:30:00|weekdays|False|123"/>
    <n v="7"/>
    <m/>
    <m/>
    <n v="0.60386023089881136"/>
    <x v="1"/>
    <m/>
  </r>
  <r>
    <n v="-767047211"/>
    <x v="2"/>
    <s v="Laski na gigancie /4"/>
    <s v="UNKNOWN"/>
    <d v="2023-06-11T00:00:00"/>
    <d v="1899-12-30T00:22:00"/>
    <n v="2200"/>
    <m/>
    <n v="0"/>
    <m/>
    <s v="07|00:20:00|weekdays|False|125"/>
    <n v="6"/>
    <m/>
    <m/>
    <n v="0.38201206813143068"/>
    <x v="1"/>
    <m/>
  </r>
  <r>
    <n v="-767047213"/>
    <x v="2"/>
    <s v="UNKNOWN"/>
    <s v="Wizyta"/>
    <d v="2023-06-11T00:00:00"/>
    <d v="1899-12-30T00:30:00"/>
    <n v="2200"/>
    <m/>
    <n v="0"/>
    <m/>
    <s v="13|00:30:00|weekdays|False|125"/>
    <n v="9"/>
    <m/>
    <m/>
    <n v="0.22143934644103425"/>
    <x v="1"/>
    <m/>
  </r>
  <r>
    <n v="-767047215"/>
    <x v="2"/>
    <s v="Wizyta /1"/>
    <s v="Wizyta /1"/>
    <d v="2023-06-11T00:00:00"/>
    <d v="1899-12-30T01:09:00"/>
    <n v="1600"/>
    <m/>
    <n v="0"/>
    <m/>
    <s v="22|00:30:00|weekdays|False|124"/>
    <n v="5"/>
    <m/>
    <m/>
    <n v="0.15336132848223782"/>
    <x v="1"/>
    <m/>
  </r>
  <r>
    <n v="-767047217"/>
    <x v="2"/>
    <s v="Wizyta /2"/>
    <s v="Wizyta /2"/>
    <d v="2023-06-11T00:00:00"/>
    <d v="1899-12-30T01:17:00"/>
    <n v="1600"/>
    <m/>
    <n v="0"/>
    <m/>
    <s v="22|00:30:00|weekdays|False|124"/>
    <n v="5"/>
    <m/>
    <m/>
    <n v="0.15336132848223782"/>
    <x v="1"/>
    <m/>
  </r>
  <r>
    <n v="-767047219"/>
    <x v="2"/>
    <s v="Wizyta /3"/>
    <s v="Wizyta /3"/>
    <d v="2023-06-11T00:00:00"/>
    <d v="1899-12-30T02:02:00"/>
    <n v="900"/>
    <m/>
    <n v="0"/>
    <m/>
    <s v="13|00:30:00|weekdays|False|125"/>
    <n v="6"/>
    <m/>
    <m/>
    <n v="9.1202459907695821E-2"/>
    <x v="1"/>
    <m/>
  </r>
  <r>
    <n v="-767047221"/>
    <x v="2"/>
    <s v="Wizyta /4"/>
    <s v="Wizyta /4"/>
    <d v="2023-06-11T00:00:00"/>
    <d v="1899-12-30T02:08:00"/>
    <n v="900"/>
    <m/>
    <n v="0"/>
    <m/>
    <s v="13|00:30:00|weekdays|False|125"/>
    <n v="6"/>
    <m/>
    <m/>
    <n v="9.1535793241029173E-2"/>
    <x v="1"/>
    <m/>
  </r>
  <r>
    <n v="-767047223"/>
    <x v="2"/>
    <s v="UNKNOWN"/>
    <s v="Kwatery hitlera"/>
    <d v="2023-06-11T00:00:00"/>
    <d v="1899-12-30T02:36:00"/>
    <n v="700"/>
    <m/>
    <n v="0"/>
    <m/>
    <s v="06|00:10:00|weekdays|False|124"/>
    <n v="5"/>
    <m/>
    <m/>
    <n v="9.603161385392868E-2"/>
    <x v="1"/>
    <m/>
  </r>
  <r>
    <n v="-767047225"/>
    <x v="2"/>
    <s v="Kwatery hitlera /1"/>
    <s v="Kwatery hitlera /1"/>
    <d v="2023-06-11T00:00:00"/>
    <d v="1899-12-30T02:53:00"/>
    <n v="700"/>
    <m/>
    <n v="0"/>
    <m/>
    <s v="16|00:20:00|weekdays|False|124"/>
    <n v="6"/>
    <m/>
    <m/>
    <n v="7.6715437102367848E-2"/>
    <x v="1"/>
    <m/>
  </r>
  <r>
    <n v="-767047228"/>
    <x v="2"/>
    <s v="Kwatery hitlera /2"/>
    <s v="Kwatery hitlera /2"/>
    <d v="2023-06-11T00:00:00"/>
    <d v="1899-12-30T03:18:00"/>
    <n v="700"/>
    <m/>
    <n v="0"/>
    <m/>
    <s v="22|00:30:00|weekdays|False|124"/>
    <n v="5"/>
    <m/>
    <m/>
    <n v="6.7095581210979041E-2"/>
    <x v="1"/>
    <m/>
  </r>
  <r>
    <n v="-767047231"/>
    <x v="2"/>
    <s v="UNKNOWN"/>
    <s v="Szpital"/>
    <d v="2023-06-11T00:00:00"/>
    <d v="1899-12-30T03:35:00"/>
    <n v="700"/>
    <m/>
    <n v="0"/>
    <m/>
    <s v="27|00:10:00|weekdays|False|123"/>
    <n v="6"/>
    <m/>
    <m/>
    <n v="8.2636392914477635E-2"/>
    <x v="1"/>
    <m/>
  </r>
  <r>
    <n v="-767047233"/>
    <x v="2"/>
    <s v="Szpital /1"/>
    <s v="Szpital /1"/>
    <d v="2023-06-11T00:00:00"/>
    <d v="1899-12-30T03:50:00"/>
    <n v="700"/>
    <m/>
    <n v="0"/>
    <m/>
    <s v="28|00:20:00|weekdays|False|123"/>
    <n v="8"/>
    <m/>
    <m/>
    <n v="7.6957716162916801E-2"/>
    <x v="1"/>
    <m/>
  </r>
  <r>
    <n v="-767047236"/>
    <x v="2"/>
    <s v="Szpital /2"/>
    <s v="Szpital /2"/>
    <d v="2023-06-11T00:00:00"/>
    <d v="1899-12-30T04:17:00"/>
    <n v="700"/>
    <m/>
    <n v="0"/>
    <m/>
    <s v="28|00:20:00|weekdays|False|123"/>
    <n v="7"/>
    <m/>
    <m/>
    <n v="7.3984501877202513E-2"/>
    <x v="1"/>
    <m/>
  </r>
  <r>
    <n v="-767047239"/>
    <x v="2"/>
    <s v="UNKNOWN"/>
    <s v="Uwaga!"/>
    <d v="2023-06-11T00:00:00"/>
    <d v="1899-12-30T04:34:00"/>
    <n v="700"/>
    <m/>
    <n v="0"/>
    <m/>
    <s v="27|00:10:00|weekdays|False|123"/>
    <n v="5"/>
    <m/>
    <m/>
    <n v="6.9926392914477636E-2"/>
    <x v="1"/>
    <m/>
  </r>
  <r>
    <n v="-767047240"/>
    <x v="2"/>
    <s v="UNKNOWN"/>
    <s v="Zamieszkać na plaży 4"/>
    <d v="2023-06-11T00:00:00"/>
    <d v="1899-12-30T04:54:00"/>
    <n v="700"/>
    <m/>
    <n v="0"/>
    <m/>
    <s v="27|00:10:00|weekdays|False|123"/>
    <n v="6"/>
    <m/>
    <m/>
    <n v="6.0086392914477635E-2"/>
    <x v="1"/>
    <m/>
  </r>
  <r>
    <n v="-767047242"/>
    <x v="2"/>
    <s v="Zamieszkać na plaży 4 /1"/>
    <s v="Zamieszkać na plaży 4 /1"/>
    <d v="2023-06-11T00:00:00"/>
    <d v="1899-12-30T05:16:00"/>
    <n v="700"/>
    <m/>
    <n v="0"/>
    <m/>
    <s v="36|00:30:00|group|False|123"/>
    <n v="4"/>
    <m/>
    <m/>
    <n v="6.7095581210979041E-2"/>
    <x v="1"/>
    <m/>
  </r>
  <r>
    <n v="-767047270"/>
    <x v="2"/>
    <s v="UNKNOWN"/>
    <s v="Wyluzuj, scooby doo! 2"/>
    <d v="2023-06-11T00:00:00"/>
    <d v="1899-12-30T06:04:00"/>
    <n v="2200"/>
    <m/>
    <n v="0"/>
    <m/>
    <s v="17|00:30:00|weekdays|True|124"/>
    <n v="6"/>
    <m/>
    <m/>
    <n v="0.15052309599784622"/>
    <x v="1"/>
    <m/>
  </r>
  <r>
    <n v="-767047274"/>
    <x v="2"/>
    <s v="UNKNOWN"/>
    <s v="Wyluzuj, scooby doo! 2"/>
    <d v="2023-06-11T00:00:00"/>
    <d v="1899-12-30T06:28:00"/>
    <n v="2100"/>
    <m/>
    <n v="0"/>
    <m/>
    <s v="05|00:20:00|weekdays|True|124"/>
    <n v="6"/>
    <m/>
    <m/>
    <n v="0.12156530745879"/>
    <x v="1"/>
    <m/>
  </r>
  <r>
    <n v="-767047278"/>
    <x v="2"/>
    <s v="UNKNOWN"/>
    <s v="Kuchenne rewolucje 20"/>
    <d v="2023-06-11T00:00:00"/>
    <d v="1899-12-30T06:53:00"/>
    <n v="3700"/>
    <m/>
    <n v="0"/>
    <m/>
    <s v="13|00:30:00|weekdays|False|125"/>
    <n v="8"/>
    <m/>
    <m/>
    <n v="0.34516566850941621"/>
    <x v="1"/>
    <m/>
  </r>
  <r>
    <n v="-767047280"/>
    <x v="2"/>
    <s v="Kuchenne rewolucje 20 /1"/>
    <s v="Kuchenne rewolucje 20 /1"/>
    <d v="2023-06-11T00:00:00"/>
    <d v="1899-12-30T07:09:00"/>
    <n v="4600"/>
    <m/>
    <n v="0"/>
    <m/>
    <s v="05|00:20:00|weekdays|True|124"/>
    <n v="5"/>
    <m/>
    <m/>
    <n v="0.32110432427480989"/>
    <x v="1"/>
    <m/>
  </r>
  <r>
    <n v="-767047283"/>
    <x v="2"/>
    <s v="Kuchenne rewolucje 20 /2"/>
    <s v="Kuchenne rewolucje 20 /2"/>
    <d v="2023-06-11T00:00:00"/>
    <d v="1899-12-30T07:35:00"/>
    <n v="5700"/>
    <m/>
    <n v="0"/>
    <m/>
    <s v="06|00:10:00|weekdays|False|124"/>
    <n v="6"/>
    <m/>
    <m/>
    <n v="0.47826218900103828"/>
    <x v="1"/>
    <m/>
  </r>
  <r>
    <n v="-767047286"/>
    <x v="2"/>
    <s v="UNKNOWN"/>
    <s v="Dzień dobry tvn"/>
    <d v="2023-06-11T00:00:00"/>
    <d v="1899-12-30T07:54:00"/>
    <n v="4000"/>
    <m/>
    <n v="0"/>
    <m/>
    <s v="01|00:10:00|weekdays|True|125"/>
    <n v="5"/>
    <m/>
    <m/>
    <n v="0.39325956096662945"/>
    <x v="1"/>
    <m/>
  </r>
  <r>
    <n v="-767047288"/>
    <x v="2"/>
    <s v="Dzień dobry tvn /1"/>
    <s v="Dzień dobry tvn /1"/>
    <d v="2023-06-11T00:00:00"/>
    <d v="1899-12-30T08:15:00"/>
    <n v="6800"/>
    <m/>
    <n v="0"/>
    <m/>
    <s v="02|00:20:00|weekdays|True|125"/>
    <n v="6"/>
    <m/>
    <m/>
    <n v="0.61965711010376512"/>
    <x v="1"/>
    <m/>
  </r>
  <r>
    <n v="-767047292"/>
    <x v="2"/>
    <s v="Dzień dobry tvn /2"/>
    <s v="Dzień dobry tvn /2"/>
    <d v="2023-06-11T00:00:00"/>
    <d v="1899-12-30T08:40:00"/>
    <n v="8600"/>
    <m/>
    <n v="0"/>
    <m/>
    <s v="07|00:20:00|weekdays|False|125"/>
    <n v="5"/>
    <m/>
    <m/>
    <n v="0.87962808451377494"/>
    <x v="1"/>
    <m/>
  </r>
  <r>
    <n v="-767047298"/>
    <x v="2"/>
    <s v="Dzień dobry tvn /3"/>
    <s v="Dzień dobry tvn /3"/>
    <d v="2023-06-11T00:00:00"/>
    <d v="1899-12-30T09:11:00"/>
    <n v="10200"/>
    <m/>
    <n v="0"/>
    <m/>
    <s v="03|00:10:00|weekdays|False|125"/>
    <n v="5"/>
    <m/>
    <m/>
    <n v="1.1747024498463905"/>
    <x v="1"/>
    <m/>
  </r>
  <r>
    <n v="-767047302"/>
    <x v="2"/>
    <s v="Dzień dobry tvn /4"/>
    <s v="Dzień dobry tvn /4"/>
    <d v="2023-06-11T00:00:00"/>
    <d v="1899-12-30T09:46:00"/>
    <n v="12400"/>
    <m/>
    <n v="0"/>
    <m/>
    <s v="06|00:10:00|weekdays|False|124"/>
    <n v="6"/>
    <m/>
    <m/>
    <n v="1.4015838263648319"/>
    <x v="1"/>
    <m/>
  </r>
  <r>
    <n v="-767047308"/>
    <x v="2"/>
    <s v="Dzień dobry tvn /5"/>
    <s v="Dzień dobry tvn /5"/>
    <d v="2023-06-11T00:00:00"/>
    <d v="1899-12-30T10:10:00"/>
    <n v="12600"/>
    <m/>
    <n v="0"/>
    <m/>
    <s v="07|00:20:00|weekdays|False|125"/>
    <n v="5"/>
    <m/>
    <m/>
    <n v="1.3714118447527401"/>
    <x v="1"/>
    <m/>
  </r>
  <r>
    <n v="-767047312"/>
    <x v="2"/>
    <s v="Dzień dobry tvn /6"/>
    <s v="Dzień dobry tvn /6"/>
    <d v="2023-06-11T00:00:00"/>
    <d v="1899-12-30T10:40:00"/>
    <n v="16600"/>
    <m/>
    <n v="0"/>
    <m/>
    <s v="07|00:20:00|weekdays|False|125"/>
    <n v="6"/>
    <m/>
    <m/>
    <n v="1.8725956049917052"/>
    <x v="1"/>
    <m/>
  </r>
  <r>
    <n v="-767047319"/>
    <x v="2"/>
    <s v="Dzień dobry tvn /7"/>
    <s v="UNKNOWN"/>
    <d v="2023-06-11T00:00:00"/>
    <d v="1899-12-30T11:23:00"/>
    <n v="13800"/>
    <m/>
    <n v="0"/>
    <m/>
    <s v="03|00:10:00|weekdays|False|125"/>
    <n v="10"/>
    <m/>
    <m/>
    <n v="1.4009033144980576"/>
    <x v="1"/>
    <m/>
  </r>
  <r>
    <n v="-767047322"/>
    <x v="2"/>
    <s v="UNKNOWN"/>
    <s v="Co za tydzień"/>
    <d v="2023-06-11T00:00:00"/>
    <d v="1899-12-30T11:26:00"/>
    <n v="11400"/>
    <m/>
    <n v="0"/>
    <m/>
    <s v="03|00:10:00|weekdays|False|125"/>
    <n v="5"/>
    <m/>
    <m/>
    <n v="1.2586027380636129"/>
    <x v="1"/>
    <m/>
  </r>
  <r>
    <n v="-767047324"/>
    <x v="2"/>
    <s v="Co za tydzień /1"/>
    <s v="Co za tydzień /1"/>
    <d v="2023-06-11T00:00:00"/>
    <d v="1899-12-30T11:45:00"/>
    <n v="8300"/>
    <m/>
    <n v="0"/>
    <m/>
    <s v="06|00:10:00|weekdays|False|124"/>
    <n v="8"/>
    <m/>
    <m/>
    <n v="0.94710342141086867"/>
    <x v="1"/>
    <m/>
  </r>
  <r>
    <n v="-767047328"/>
    <x v="2"/>
    <s v="UNKNOWN"/>
    <s v="Ugotowani w parach"/>
    <d v="2023-06-11T00:00:00"/>
    <d v="1899-12-30T12:05:00"/>
    <n v="8500"/>
    <m/>
    <n v="0"/>
    <m/>
    <s v="22|00:30:00|weekdays|False|124"/>
    <n v="10"/>
    <m/>
    <m/>
    <n v="0.81473205756188838"/>
    <x v="1"/>
    <m/>
  </r>
  <r>
    <n v="-767047330"/>
    <x v="2"/>
    <s v="Ugotowani w parach /1"/>
    <s v="Ugotowani w parach /1"/>
    <d v="2023-06-11T00:00:00"/>
    <d v="1899-12-30T12:28:00"/>
    <n v="8600"/>
    <m/>
    <n v="0"/>
    <m/>
    <s v="03|00:10:00|weekdays|False|125"/>
    <n v="5"/>
    <m/>
    <m/>
    <n v="0.86597539889009389"/>
    <x v="1"/>
    <m/>
  </r>
  <r>
    <n v="-767047333"/>
    <x v="2"/>
    <s v="Ugotowani w parach /2"/>
    <s v="Ugotowani w parach /2"/>
    <d v="2023-06-11T00:00:00"/>
    <d v="1899-12-30T12:56:00"/>
    <n v="6700"/>
    <m/>
    <n v="0"/>
    <m/>
    <s v="03|00:10:00|weekdays|False|125"/>
    <n v="7"/>
    <m/>
    <m/>
    <n v="0.74089256159377748"/>
    <x v="1"/>
    <m/>
  </r>
  <r>
    <n v="-767047336"/>
    <x v="2"/>
    <s v="UNKNOWN"/>
    <s v="Tak powstaje inteligentne mias"/>
    <d v="2023-06-11T00:00:00"/>
    <d v="1899-12-30T13:11:00"/>
    <n v="6400"/>
    <m/>
    <n v="0"/>
    <m/>
    <s v="07|00:20:00|weekdays|False|125"/>
    <n v="6"/>
    <m/>
    <m/>
    <n v="0.68937601638234414"/>
    <x v="1"/>
    <m/>
  </r>
  <r>
    <n v="-767047338"/>
    <x v="2"/>
    <s v="Tak powstaje inteligentne mias /1"/>
    <s v="Tak powstaje inteligentne mias /1"/>
    <d v="2023-06-11T00:00:00"/>
    <d v="1899-12-30T13:31:00"/>
    <n v="7500"/>
    <m/>
    <n v="0"/>
    <m/>
    <s v="07|00:20:00|weekdays|False|125"/>
    <n v="8"/>
    <m/>
    <m/>
    <n v="0.83044455044805954"/>
    <x v="1"/>
    <m/>
  </r>
  <r>
    <n v="-767047342"/>
    <x v="2"/>
    <s v="UNKNOWN"/>
    <s v="Mumia"/>
    <d v="2023-06-11T00:00:00"/>
    <d v="1899-12-30T13:46:00"/>
    <n v="7100"/>
    <m/>
    <n v="0"/>
    <m/>
    <s v="07|00:20:00|weekdays|False|125"/>
    <n v="6"/>
    <m/>
    <m/>
    <n v="0.88238667442416308"/>
    <x v="1"/>
    <m/>
  </r>
  <r>
    <n v="-767047344"/>
    <x v="2"/>
    <s v="Mumia /1"/>
    <s v="Mumia /1"/>
    <d v="2023-06-11T00:00:00"/>
    <d v="1899-12-30T14:18:00"/>
    <n v="6700"/>
    <m/>
    <n v="0"/>
    <m/>
    <s v="07|00:20:00|weekdays|False|125"/>
    <n v="9"/>
    <m/>
    <m/>
    <n v="0.74352185395582204"/>
    <x v="1"/>
    <m/>
  </r>
  <r>
    <n v="-767047346"/>
    <x v="2"/>
    <s v="Mumia /2"/>
    <s v="Mumia /2"/>
    <d v="2023-06-11T00:00:00"/>
    <d v="1899-12-30T14:26:00"/>
    <n v="6600"/>
    <m/>
    <n v="0"/>
    <m/>
    <s v="03|00:10:00|weekdays|False|125"/>
    <n v="6"/>
    <m/>
    <m/>
    <n v="0.72053158519472305"/>
    <x v="1"/>
    <m/>
  </r>
  <r>
    <n v="-767047348"/>
    <x v="2"/>
    <s v="Mumia /3"/>
    <s v="Mumia /3"/>
    <d v="2023-06-11T00:00:00"/>
    <d v="1899-12-30T15:18:00"/>
    <n v="6700"/>
    <m/>
    <n v="0"/>
    <m/>
    <s v="13|00:30:00|weekdays|False|125"/>
    <n v="7"/>
    <m/>
    <m/>
    <n v="0.64987624915411657"/>
    <x v="1"/>
    <m/>
  </r>
  <r>
    <n v="-767047349"/>
    <x v="2"/>
    <s v="Mumia /4"/>
    <s v="Mumia /4"/>
    <d v="2023-06-11T00:00:00"/>
    <d v="1899-12-30T15:26:00"/>
    <n v="6800"/>
    <m/>
    <n v="0"/>
    <m/>
    <s v="16|00:20:00|weekdays|False|124"/>
    <n v="8"/>
    <m/>
    <m/>
    <n v="0.69881067470871627"/>
    <x v="1"/>
    <m/>
  </r>
  <r>
    <n v="-767047350"/>
    <x v="2"/>
    <s v="UNKNOWN"/>
    <s v="Jurassic world"/>
    <d v="2023-06-11T00:00:00"/>
    <d v="1899-12-30T16:20:00"/>
    <n v="6900"/>
    <m/>
    <n v="0"/>
    <m/>
    <s v="07|00:20:00|weekdays|False|125"/>
    <n v="6"/>
    <m/>
    <m/>
    <n v="0.64662648641221476"/>
    <x v="1"/>
    <m/>
  </r>
  <r>
    <n v="-767047352"/>
    <x v="2"/>
    <s v="Jurassic world /1"/>
    <s v="Jurassic world /1"/>
    <d v="2023-06-11T00:00:00"/>
    <d v="1899-12-30T17:05:00"/>
    <n v="6900"/>
    <m/>
    <n v="0"/>
    <m/>
    <s v="07|00:20:00|weekdays|False|125"/>
    <n v="6"/>
    <m/>
    <m/>
    <n v="0.74532648641221466"/>
    <x v="1"/>
    <m/>
  </r>
  <r>
    <n v="-767047354"/>
    <x v="2"/>
    <s v="Jurassic world /2"/>
    <s v="Jurassic world /2"/>
    <d v="2023-06-11T00:00:00"/>
    <d v="1899-12-30T17:14:00"/>
    <n v="6900"/>
    <m/>
    <n v="0"/>
    <m/>
    <s v="07|00:20:00|weekdays|False|125"/>
    <n v="7"/>
    <m/>
    <m/>
    <n v="0.76009791498364332"/>
    <x v="1"/>
    <m/>
  </r>
  <r>
    <n v="-767047356"/>
    <x v="2"/>
    <s v="Jurassic world /3"/>
    <s v="Jurassic world /3"/>
    <d v="2023-06-11T00:00:00"/>
    <d v="1899-12-30T18:02:00"/>
    <n v="10200"/>
    <m/>
    <n v="0"/>
    <m/>
    <s v="07|00:20:00|weekdays|False|125"/>
    <n v="5"/>
    <m/>
    <m/>
    <n v="0.80862958860936096"/>
    <x v="1"/>
    <m/>
  </r>
  <r>
    <n v="-767047357"/>
    <x v="2"/>
    <s v="Jurassic world /4"/>
    <s v="Jurassic world /4"/>
    <d v="2023-06-11T00:00:00"/>
    <d v="1899-12-30T18:09:00"/>
    <n v="10900"/>
    <m/>
    <n v="0"/>
    <m/>
    <s v="16|00:20:00|weekdays|False|124"/>
    <n v="7"/>
    <m/>
    <m/>
    <n v="0.90416894916544222"/>
    <x v="1"/>
    <m/>
  </r>
  <r>
    <n v="-767047358"/>
    <x v="2"/>
    <s v="UNKNOWN"/>
    <s v="Fakty"/>
    <d v="2023-06-11T00:00:00"/>
    <d v="1899-12-30T18:54:00"/>
    <n v="31800"/>
    <m/>
    <n v="0"/>
    <m/>
    <s v="01|00:10:00|weekdays|True|125"/>
    <n v="6"/>
    <m/>
    <m/>
    <n v="2.7726031763513705"/>
    <x v="1"/>
    <m/>
  </r>
  <r>
    <n v="-767047359"/>
    <x v="2"/>
    <s v="Fakty /1"/>
    <s v="UNKNOWN"/>
    <d v="2023-06-11T00:00:00"/>
    <d v="1899-12-30T19:21:00"/>
    <n v="50300"/>
    <m/>
    <n v="0"/>
    <m/>
    <s v="01|00:10:00|weekdays|True|125"/>
    <n v="12"/>
    <m/>
    <m/>
    <n v="4.4072094791553651"/>
    <x v="1"/>
    <m/>
  </r>
  <r>
    <n v="-767047362"/>
    <x v="2"/>
    <s v="UNKNOWN"/>
    <s v="Sport"/>
    <d v="2023-06-11T00:00:00"/>
    <d v="1899-12-30T19:22:00"/>
    <n v="39600"/>
    <m/>
    <n v="0"/>
    <m/>
    <s v="01|00:10:00|weekdays|True|125"/>
    <n v="8"/>
    <m/>
    <m/>
    <n v="3.9053006535696313"/>
    <x v="1"/>
    <m/>
  </r>
  <r>
    <n v="-767047368"/>
    <x v="2"/>
    <s v="UNKNOWN"/>
    <s v="Pogoda"/>
    <d v="2023-06-11T00:00:00"/>
    <d v="1899-12-30T19:34:00"/>
    <n v="35600"/>
    <m/>
    <n v="0"/>
    <m/>
    <s v="03|00:10:00|weekdays|False|125"/>
    <n v="7"/>
    <m/>
    <m/>
    <n v="3.3856218837775973"/>
    <x v="1"/>
    <m/>
  </r>
  <r>
    <n v="-767047372"/>
    <x v="2"/>
    <s v="UNKNOWN"/>
    <s v="Uwaga!"/>
    <d v="2023-06-11T00:00:00"/>
    <d v="1899-12-30T19:39:00"/>
    <n v="32700"/>
    <m/>
    <n v="0"/>
    <m/>
    <s v="01|00:10:00|weekdays|True|125"/>
    <n v="7"/>
    <m/>
    <m/>
    <n v="3.038145696616481"/>
    <x v="1"/>
    <m/>
  </r>
  <r>
    <n v="-767047374"/>
    <x v="2"/>
    <s v="12 godzin /1"/>
    <s v="12 godzin /1"/>
    <d v="2023-06-11T00:00:00"/>
    <d v="1899-12-30T20:27:00"/>
    <n v="23100"/>
    <m/>
    <n v="0"/>
    <m/>
    <s v="13|00:30:00|weekdays|False|125"/>
    <n v="7"/>
    <m/>
    <m/>
    <n v="2.2067321852499071"/>
    <x v="1"/>
    <m/>
  </r>
  <r>
    <n v="-767047376"/>
    <x v="2"/>
    <s v="12 godzin /2"/>
    <s v="12 godzin /2"/>
    <d v="2023-06-11T00:00:00"/>
    <d v="1899-12-30T20:35:00"/>
    <n v="21500"/>
    <m/>
    <n v="0"/>
    <m/>
    <s v="07|00:20:00|weekdays|False|125"/>
    <n v="8"/>
    <m/>
    <m/>
    <n v="2.1044827112844375"/>
    <x v="1"/>
    <m/>
  </r>
  <r>
    <n v="-767047378"/>
    <x v="2"/>
    <s v="12 godzin /3"/>
    <s v="12 godzin /3"/>
    <d v="2023-06-11T00:00:00"/>
    <d v="1899-12-30T21:14:00"/>
    <n v="22600"/>
    <m/>
    <n v="0"/>
    <m/>
    <s v="13|00:30:00|weekdays|False|125"/>
    <n v="12"/>
    <m/>
    <m/>
    <n v="2.1707923265710285"/>
    <x v="1"/>
    <m/>
  </r>
  <r>
    <n v="-767047380"/>
    <x v="2"/>
    <s v="12 godzin /4"/>
    <s v="12 godzin /4"/>
    <d v="2023-06-11T00:00:00"/>
    <d v="1899-12-30T21:22:00"/>
    <n v="22700"/>
    <m/>
    <n v="0"/>
    <m/>
    <s v="03|00:10:00|weekdays|False|125"/>
    <n v="8"/>
    <m/>
    <m/>
    <n v="2.2047237854424573"/>
    <x v="1"/>
    <m/>
  </r>
  <r>
    <n v="-767047382"/>
    <x v="2"/>
    <s v="UNKNOWN"/>
    <s v="Dzień próby"/>
    <d v="2023-06-11T00:00:00"/>
    <d v="1899-12-30T22:03:00"/>
    <n v="23000"/>
    <m/>
    <n v="0"/>
    <m/>
    <s v="07|00:20:00|weekdays|False|125"/>
    <n v="6"/>
    <m/>
    <m/>
    <n v="1.6478216213740495"/>
    <x v="1"/>
    <m/>
  </r>
  <r>
    <n v="-767047384"/>
    <x v="2"/>
    <s v="Dzień próby /1"/>
    <s v="Dzień próby /1"/>
    <d v="2023-06-11T00:00:00"/>
    <d v="1899-12-30T22:30:00"/>
    <n v="18600"/>
    <m/>
    <n v="0"/>
    <m/>
    <s v="07|00:20:00|weekdays|False|125"/>
    <n v="8"/>
    <m/>
    <m/>
    <n v="1.3913974851111877"/>
    <x v="1"/>
    <m/>
  </r>
  <r>
    <n v="-767047386"/>
    <x v="2"/>
    <s v="Dzień próby /2"/>
    <s v="Dzień próby /2"/>
    <d v="2023-06-11T00:00:00"/>
    <d v="1899-12-30T22:37:00"/>
    <n v="18600"/>
    <m/>
    <n v="0"/>
    <m/>
    <s v="13|00:30:00|weekdays|False|125"/>
    <n v="14"/>
    <m/>
    <m/>
    <n v="1.7422555999971425"/>
    <x v="1"/>
    <m/>
  </r>
  <r>
    <n v="-767047388"/>
    <x v="2"/>
    <s v="Dzień próby /3"/>
    <s v="Dzień próby /3"/>
    <d v="2023-06-11T00:00:00"/>
    <d v="1899-12-30T23:29:00"/>
    <n v="7100"/>
    <m/>
    <n v="0"/>
    <m/>
    <s v="36|00:30:00|group|False|123"/>
    <n v="4"/>
    <m/>
    <m/>
    <n v="0.68054089513993032"/>
    <x v="1"/>
    <m/>
  </r>
  <r>
    <n v="-767047391"/>
    <x v="2"/>
    <s v="UNKNOWN"/>
    <s v="Kuchenne rewolucje 24"/>
    <d v="2023-06-12T00:00:00"/>
    <d v="1899-12-30T00:29:00"/>
    <n v="2000"/>
    <m/>
    <n v="0"/>
    <m/>
    <s v="07|00:20:00|weekdays|False|125"/>
    <n v="8"/>
    <m/>
    <m/>
    <n v="0.28372688011948255"/>
    <x v="2"/>
    <m/>
  </r>
  <r>
    <n v="-767047393"/>
    <x v="2"/>
    <s v="Kuchenne rewolucje 24 /1"/>
    <s v="Kuchenne rewolucje 24 /1"/>
    <d v="2023-06-12T00:00:00"/>
    <d v="1899-12-30T00:46:00"/>
    <n v="2000"/>
    <m/>
    <n v="0"/>
    <m/>
    <s v="03|00:10:00|weekdays|False|125"/>
    <n v="6"/>
    <m/>
    <m/>
    <n v="0.22228381369537065"/>
    <x v="2"/>
    <m/>
  </r>
  <r>
    <n v="-767047395"/>
    <x v="2"/>
    <s v="Kuchenne rewolucje 24 /2"/>
    <s v="Kuchenne rewolucje 24 /2"/>
    <d v="2023-06-12T00:00:00"/>
    <d v="1899-12-30T00:51:00"/>
    <n v="2000"/>
    <m/>
    <n v="0"/>
    <m/>
    <s v="06|00:10:00|weekdays|False|124"/>
    <n v="5"/>
    <m/>
    <m/>
    <n v="0.19735889672551049"/>
    <x v="2"/>
    <m/>
  </r>
  <r>
    <n v="-767047397"/>
    <x v="2"/>
    <s v="Kuchenne rewolucje 24 /3"/>
    <s v="Kuchenne rewolucje 24 /3"/>
    <d v="2023-06-12T00:00:00"/>
    <d v="1899-12-30T01:20:00"/>
    <n v="1600"/>
    <m/>
    <n v="0"/>
    <m/>
    <s v="02|00:20:00|weekdays|True|125"/>
    <n v="5"/>
    <m/>
    <m/>
    <n v="0.14641343767147416"/>
    <x v="2"/>
    <m/>
  </r>
  <r>
    <n v="-767047400"/>
    <x v="2"/>
    <s v="UNKNOWN"/>
    <s v="Wewnętrzny wróg"/>
    <d v="2023-06-12T00:00:00"/>
    <d v="1899-12-30T01:34:00"/>
    <n v="900"/>
    <m/>
    <n v="0"/>
    <m/>
    <s v="07|00:20:00|weekdays|False|125"/>
    <n v="5"/>
    <m/>
    <m/>
    <n v="0.10306084605376714"/>
    <x v="2"/>
    <m/>
  </r>
  <r>
    <n v="-767047401"/>
    <x v="2"/>
    <s v="Wewnętrzny wróg /1"/>
    <s v="Wewnętrzny wróg /1"/>
    <d v="2023-06-12T00:00:00"/>
    <d v="1899-12-30T01:53:00"/>
    <n v="900"/>
    <m/>
    <n v="0"/>
    <m/>
    <s v="07|00:20:00|weekdays|False|125"/>
    <n v="6"/>
    <m/>
    <m/>
    <n v="0.11387084605376714"/>
    <x v="2"/>
    <m/>
  </r>
  <r>
    <n v="-767047403"/>
    <x v="2"/>
    <s v="Wewnętrzny wróg /2"/>
    <s v="Wewnętrzny wróg /2"/>
    <d v="2023-06-12T00:00:00"/>
    <d v="1899-12-30T02:20:00"/>
    <n v="700"/>
    <m/>
    <n v="0"/>
    <m/>
    <s v="10|00:10:00|group|False|125"/>
    <n v="7"/>
    <m/>
    <m/>
    <n v="9.7215909861686614E-2"/>
    <x v="2"/>
    <m/>
  </r>
  <r>
    <n v="-767047406"/>
    <x v="2"/>
    <s v="UNKNOWN"/>
    <s v="Szpital"/>
    <d v="2023-06-12T00:00:00"/>
    <d v="1899-12-30T02:35:00"/>
    <n v="700"/>
    <m/>
    <n v="0"/>
    <m/>
    <s v="10|00:10:00|group|False|125"/>
    <n v="5"/>
    <m/>
    <m/>
    <n v="7.6084481290258049E-2"/>
    <x v="2"/>
    <m/>
  </r>
  <r>
    <n v="-767047408"/>
    <x v="2"/>
    <s v="Szpital /1"/>
    <s v="Szpital /1"/>
    <d v="2023-06-12T00:00:00"/>
    <d v="1899-12-30T02:50:00"/>
    <n v="700"/>
    <m/>
    <n v="0"/>
    <m/>
    <s v="10|00:10:00|group|False|125"/>
    <n v="5"/>
    <m/>
    <m/>
    <n v="7.436448129025805E-2"/>
    <x v="2"/>
    <m/>
  </r>
  <r>
    <n v="-767047411"/>
    <x v="2"/>
    <s v="Szpital /2"/>
    <s v="Szpital /2"/>
    <d v="2023-06-12T00:00:00"/>
    <d v="1899-12-30T03:16:00"/>
    <n v="700"/>
    <m/>
    <n v="0"/>
    <m/>
    <s v="16|00:20:00|weekdays|False|124"/>
    <n v="5"/>
    <m/>
    <m/>
    <n v="6.747543710236785E-2"/>
    <x v="2"/>
    <m/>
  </r>
  <r>
    <n v="-767047414"/>
    <x v="2"/>
    <s v="UNKNOWN"/>
    <s v="Uwaga!"/>
    <d v="2023-06-12T00:00:00"/>
    <d v="1899-12-30T03:37:00"/>
    <n v="700"/>
    <m/>
    <n v="0"/>
    <m/>
    <s v="21|00:20:00|group|False|124"/>
    <n v="5"/>
    <m/>
    <m/>
    <n v="5.9079260350807003E-2"/>
    <x v="2"/>
    <m/>
  </r>
  <r>
    <n v="-767047416"/>
    <x v="2"/>
    <s v="UNKNOWN"/>
    <s v="Zamieszkać na plaży 4"/>
    <d v="2023-06-12T00:00:00"/>
    <d v="1899-12-30T03:54:00"/>
    <n v="700"/>
    <m/>
    <n v="0"/>
    <m/>
    <s v="20|00:20:00|group|True|124"/>
    <n v="5"/>
    <m/>
    <m/>
    <n v="6.6679260350806999E-2"/>
    <x v="2"/>
    <m/>
  </r>
  <r>
    <n v="-767047418"/>
    <x v="2"/>
    <s v="Zamieszkać na plaży 4 /1"/>
    <s v="Zamieszkać na plaży 4 /1"/>
    <d v="2023-06-12T00:00:00"/>
    <d v="1899-12-30T04:15:00"/>
    <n v="700"/>
    <m/>
    <n v="0"/>
    <m/>
    <s v="25|00:10:00|weekdays|True|123"/>
    <n v="5"/>
    <m/>
    <m/>
    <n v="6.4904481290258054E-2"/>
    <x v="2"/>
    <m/>
  </r>
  <r>
    <n v="-767047422"/>
    <x v="2"/>
    <s v="UNKNOWN"/>
    <s v="Recepta na stary dom 2"/>
    <d v="2023-06-12T00:00:00"/>
    <d v="1899-12-30T04:28:00"/>
    <n v="700"/>
    <m/>
    <n v="0"/>
    <m/>
    <s v="27|00:10:00|weekdays|False|123"/>
    <n v="6"/>
    <m/>
    <m/>
    <n v="5.8719726247810973E-2"/>
    <x v="2"/>
    <m/>
  </r>
  <r>
    <n v="-767047424"/>
    <x v="2"/>
    <s v="Recepta na stary dom 2 /1"/>
    <s v="Recepta na stary dom 2 /1"/>
    <d v="2023-06-12T00:00:00"/>
    <d v="1899-12-30T04:45:00"/>
    <n v="700"/>
    <m/>
    <n v="0"/>
    <m/>
    <s v="26|00:20:00|weekdays|True|123"/>
    <n v="5"/>
    <m/>
    <m/>
    <n v="4.8995437102367846E-2"/>
    <x v="2"/>
    <m/>
  </r>
  <r>
    <n v="-767047428"/>
    <x v="2"/>
    <s v="UNKNOWN"/>
    <s v="Jak to jest zrobione s11"/>
    <d v="2023-06-12T00:00:00"/>
    <d v="1899-12-30T04:54:00"/>
    <n v="700"/>
    <m/>
    <n v="0"/>
    <m/>
    <s v="26|00:20:00|weekdays|True|123"/>
    <n v="6"/>
    <m/>
    <m/>
    <n v="5.7115437102367841E-2"/>
    <x v="2"/>
    <m/>
  </r>
  <r>
    <n v="-767047430"/>
    <x v="2"/>
    <s v="Jak to jest zrobione s11 /1"/>
    <s v="Jak to jest zrobione s11 /1"/>
    <d v="2023-06-12T00:00:00"/>
    <d v="1899-12-30T05:10:00"/>
    <n v="700"/>
    <m/>
    <n v="0"/>
    <m/>
    <s v="31|00:10:00|group|False|123"/>
    <n v="8"/>
    <m/>
    <m/>
    <n v="5.5679039411355956E-2"/>
    <x v="2"/>
    <m/>
  </r>
  <r>
    <n v="-767047460"/>
    <x v="2"/>
    <s v="UNKNOWN"/>
    <s v="Ukryta prawda"/>
    <d v="2023-06-12T00:00:00"/>
    <d v="1899-12-30T06:03:00"/>
    <n v="2200"/>
    <m/>
    <n v="0"/>
    <m/>
    <s v="04|00:10:00|weekdays|True|124"/>
    <n v="5"/>
    <m/>
    <m/>
    <n v="0.15093334986480003"/>
    <x v="2"/>
    <m/>
  </r>
  <r>
    <n v="-767047462"/>
    <x v="2"/>
    <s v="Ukryta prawda /1"/>
    <s v="Ukryta prawda /1"/>
    <d v="2023-06-12T00:00:00"/>
    <d v="1899-12-30T06:15:00"/>
    <n v="2400"/>
    <m/>
    <n v="0"/>
    <m/>
    <s v="06|00:10:00|weekdays|False|124"/>
    <n v="7"/>
    <m/>
    <m/>
    <n v="0.18336553321346977"/>
    <x v="2"/>
    <m/>
  </r>
  <r>
    <n v="-767047465"/>
    <x v="2"/>
    <s v="Ukryta prawda /2"/>
    <s v="Ukryta prawda /2"/>
    <d v="2023-06-12T00:00:00"/>
    <d v="1899-12-30T06:39:00"/>
    <n v="3300"/>
    <m/>
    <n v="0"/>
    <m/>
    <s v="06|00:10:00|weekdays|False|124"/>
    <n v="5"/>
    <m/>
    <m/>
    <n v="0.29132617959709234"/>
    <x v="2"/>
    <m/>
  </r>
  <r>
    <n v="-767047468"/>
    <x v="2"/>
    <s v="UNKNOWN"/>
    <s v="Kuchenne rewolucje 14"/>
    <d v="2023-06-12T00:00:00"/>
    <d v="1899-12-30T06:55:00"/>
    <n v="4400"/>
    <m/>
    <n v="0"/>
    <m/>
    <s v="02|00:20:00|weekdays|True|125"/>
    <n v="5"/>
    <m/>
    <m/>
    <n v="0.35011695359655387"/>
    <x v="2"/>
    <m/>
  </r>
  <r>
    <n v="-767047470"/>
    <x v="2"/>
    <s v="Kuchenne rewolucje 14 /1"/>
    <s v="Kuchenne rewolucje 14 /1"/>
    <d v="2023-06-12T00:00:00"/>
    <d v="1899-12-30T07:10:00"/>
    <n v="5200"/>
    <m/>
    <n v="0"/>
    <m/>
    <s v="05|00:20:00|weekdays|True|124"/>
    <n v="5"/>
    <m/>
    <m/>
    <n v="0.42772488831065464"/>
    <x v="2"/>
    <m/>
  </r>
  <r>
    <n v="-767047473"/>
    <x v="2"/>
    <s v="Kuchenne rewolucje 14 /2"/>
    <s v="Kuchenne rewolucje 14 /2"/>
    <d v="2023-06-12T00:00:00"/>
    <d v="1899-12-30T07:33:00"/>
    <n v="5200"/>
    <m/>
    <n v="0"/>
    <m/>
    <s v="09|00:10:00|group|True|125"/>
    <n v="5"/>
    <m/>
    <m/>
    <n v="0.56511761783767278"/>
    <x v="2"/>
    <m/>
  </r>
  <r>
    <n v="-767047475"/>
    <x v="2"/>
    <s v="UNKNOWN"/>
    <s v="Dzień dobry tvn"/>
    <d v="2023-06-12T00:00:00"/>
    <d v="1899-12-30T07:50:00"/>
    <n v="4800"/>
    <m/>
    <n v="0"/>
    <m/>
    <s v="02|00:20:00|weekdays|True|125"/>
    <n v="5"/>
    <m/>
    <m/>
    <n v="0.50788031301442238"/>
    <x v="2"/>
    <m/>
  </r>
  <r>
    <n v="-767047478"/>
    <x v="2"/>
    <s v="Dzień dobry tvn /1"/>
    <s v="Dzień dobry tvn /1"/>
    <d v="2023-06-12T00:00:00"/>
    <d v="1899-12-30T08:15:00"/>
    <n v="5000"/>
    <m/>
    <n v="0"/>
    <m/>
    <s v="08|00:30:00|weekdays|True|125"/>
    <n v="5"/>
    <m/>
    <m/>
    <n v="0.64428978332884623"/>
    <x v="2"/>
    <m/>
  </r>
  <r>
    <n v="-767047484"/>
    <x v="2"/>
    <s v="Dzień dobry tvn /2"/>
    <s v="Dzień dobry tvn /2"/>
    <d v="2023-06-12T00:00:00"/>
    <d v="1899-12-30T08:44:00"/>
    <n v="5600"/>
    <m/>
    <n v="0"/>
    <m/>
    <s v="08|00:30:00|weekdays|True|125"/>
    <n v="7"/>
    <m/>
    <m/>
    <n v="0.72657770018545065"/>
    <x v="2"/>
    <m/>
  </r>
  <r>
    <n v="-767047486"/>
    <x v="2"/>
    <s v="Dzień dobry tvn /3"/>
    <s v="Dzień dobry tvn /3"/>
    <d v="2023-06-12T00:00:00"/>
    <d v="1899-12-30T09:15:00"/>
    <n v="6300"/>
    <m/>
    <n v="0"/>
    <m/>
    <s v="09|00:10:00|group|True|125"/>
    <n v="9"/>
    <m/>
    <m/>
    <n v="0.77033950708111221"/>
    <x v="2"/>
    <m/>
  </r>
  <r>
    <n v="-767047492"/>
    <x v="2"/>
    <s v="Dzień dobry tvn /4"/>
    <s v="Dzień dobry tvn /4"/>
    <d v="2023-06-12T00:00:00"/>
    <d v="1899-12-30T09:44:00"/>
    <n v="6700"/>
    <m/>
    <n v="0"/>
    <m/>
    <s v="02|00:20:00|weekdays|True|125"/>
    <n v="5"/>
    <m/>
    <m/>
    <n v="0.89897627024929805"/>
    <x v="2"/>
    <m/>
  </r>
  <r>
    <n v="-767047494"/>
    <x v="2"/>
    <s v="Dzień dobry tvn /5"/>
    <s v="Dzień dobry tvn /5"/>
    <d v="2023-06-12T00:00:00"/>
    <d v="1899-12-30T10:16:00"/>
    <n v="7300"/>
    <m/>
    <n v="0"/>
    <m/>
    <s v="08|00:30:00|weekdays|True|125"/>
    <n v="5"/>
    <m/>
    <m/>
    <n v="0.93744108366011558"/>
    <x v="2"/>
    <m/>
  </r>
  <r>
    <n v="-767047500"/>
    <x v="2"/>
    <s v="Dzień dobry tvn /6"/>
    <s v="Dzień dobry tvn /6"/>
    <d v="2023-06-12T00:00:00"/>
    <d v="1899-12-30T10:47:00"/>
    <n v="6700"/>
    <m/>
    <n v="0"/>
    <m/>
    <s v="07|00:20:00|weekdays|False|125"/>
    <n v="5"/>
    <m/>
    <m/>
    <n v="0.78686629840026645"/>
    <x v="2"/>
    <m/>
  </r>
  <r>
    <n v="-767047507"/>
    <x v="2"/>
    <s v="Dzień dobry tvn /7"/>
    <s v="UNKNOWN"/>
    <d v="2023-06-12T00:00:00"/>
    <d v="1899-12-30T11:20:00"/>
    <n v="6400"/>
    <m/>
    <n v="0"/>
    <m/>
    <s v="03|00:10:00|weekdays|False|125"/>
    <n v="6"/>
    <m/>
    <m/>
    <n v="0.69753820382518605"/>
    <x v="2"/>
    <m/>
  </r>
  <r>
    <n v="-767047510"/>
    <x v="2"/>
    <s v="UNKNOWN"/>
    <s v="Ukryta prawda"/>
    <d v="2023-06-12T00:00:00"/>
    <d v="1899-12-30T11:25:00"/>
    <n v="6200"/>
    <m/>
    <n v="0"/>
    <m/>
    <s v="03|00:10:00|weekdays|False|125"/>
    <n v="7"/>
    <m/>
    <m/>
    <n v="0.6926376795985062"/>
    <x v="2"/>
    <m/>
  </r>
  <r>
    <n v="-767047512"/>
    <x v="2"/>
    <s v="Ukryta prawda /1"/>
    <s v="Ukryta prawda /1"/>
    <d v="2023-06-12T00:00:00"/>
    <d v="1899-12-30T11:38:00"/>
    <n v="6000"/>
    <m/>
    <n v="0"/>
    <m/>
    <s v="07|00:20:00|weekdays|False|125"/>
    <n v="6"/>
    <m/>
    <m/>
    <n v="0.6103056403584477"/>
    <x v="2"/>
    <m/>
  </r>
  <r>
    <n v="-767047515"/>
    <x v="2"/>
    <s v="Ukryta prawda /2"/>
    <s v="Ukryta prawda /2"/>
    <d v="2023-06-12T00:00:00"/>
    <d v="1899-12-30T12:08:00"/>
    <n v="5700"/>
    <m/>
    <n v="0"/>
    <m/>
    <s v="06|00:10:00|weekdays|False|124"/>
    <n v="5"/>
    <m/>
    <m/>
    <n v="0.54066885566770506"/>
    <x v="2"/>
    <m/>
  </r>
  <r>
    <n v="-767047518"/>
    <x v="2"/>
    <s v="UNKNOWN"/>
    <s v="Kuchenne rewolucje 12"/>
    <d v="2023-06-12T00:00:00"/>
    <d v="1899-12-30T12:29:00"/>
    <n v="6900"/>
    <m/>
    <n v="0"/>
    <m/>
    <s v="09|00:10:00|group|True|125"/>
    <n v="11"/>
    <m/>
    <m/>
    <n v="0.62476760828460431"/>
    <x v="2"/>
    <m/>
  </r>
  <r>
    <n v="-767047520"/>
    <x v="2"/>
    <s v="Kuchenne rewolucje 12 /1"/>
    <s v="Kuchenne rewolucje 12 /1"/>
    <d v="2023-06-12T00:00:00"/>
    <d v="1899-12-30T12:45:00"/>
    <n v="6300"/>
    <m/>
    <n v="0"/>
    <m/>
    <s v="03|00:10:00|weekdays|False|125"/>
    <n v="5"/>
    <m/>
    <m/>
    <n v="0.62127151314041762"/>
    <x v="2"/>
    <m/>
  </r>
  <r>
    <n v="-767047523"/>
    <x v="2"/>
    <s v="Kuchenne rewolucje 12 /2"/>
    <s v="Kuchenne rewolucje 12 /2"/>
    <d v="2023-06-12T00:00:00"/>
    <d v="1899-12-30T13:13:00"/>
    <n v="6900"/>
    <m/>
    <n v="0"/>
    <m/>
    <s v="03|00:10:00|weekdays|False|125"/>
    <n v="5"/>
    <m/>
    <m/>
    <n v="0.73207165724902867"/>
    <x v="2"/>
    <m/>
  </r>
  <r>
    <n v="-767047526"/>
    <x v="2"/>
    <s v="UNKNOWN"/>
    <s v="Szpital"/>
    <d v="2023-06-12T00:00:00"/>
    <d v="1899-12-30T13:34:00"/>
    <n v="6100"/>
    <m/>
    <n v="0"/>
    <m/>
    <s v="09|00:10:00|group|True|125"/>
    <n v="10"/>
    <m/>
    <m/>
    <n v="0.57646643630957772"/>
    <x v="2"/>
    <m/>
  </r>
  <r>
    <n v="-767047528"/>
    <x v="2"/>
    <s v="Szpital /1"/>
    <s v="Szpital /1"/>
    <d v="2023-06-12T00:00:00"/>
    <d v="1899-12-30T13:50:00"/>
    <n v="6200"/>
    <m/>
    <n v="0"/>
    <m/>
    <s v="03|00:10:00|weekdays|False|125"/>
    <n v="5"/>
    <m/>
    <m/>
    <n v="0.65635482245564902"/>
    <x v="2"/>
    <m/>
  </r>
  <r>
    <n v="-767047530"/>
    <x v="2"/>
    <s v="Szpital /2"/>
    <s v="Szpital /2"/>
    <d v="2023-06-12T00:00:00"/>
    <d v="1899-12-30T14:17:00"/>
    <n v="6100"/>
    <m/>
    <n v="0"/>
    <m/>
    <s v="07|00:20:00|weekdays|False|125"/>
    <n v="5"/>
    <m/>
    <m/>
    <n v="0.60128573436442168"/>
    <x v="2"/>
    <m/>
  </r>
  <r>
    <n v="-767047532"/>
    <x v="2"/>
    <s v="UNKNOWN"/>
    <s v="Ukryta prawda"/>
    <d v="2023-06-12T00:00:00"/>
    <d v="1899-12-30T14:39:00"/>
    <n v="6600"/>
    <m/>
    <n v="0"/>
    <m/>
    <s v="07|00:20:00|weekdays|False|125"/>
    <n v="6"/>
    <m/>
    <m/>
    <n v="0.71128620439429247"/>
    <x v="2"/>
    <m/>
  </r>
  <r>
    <n v="-767047535"/>
    <x v="2"/>
    <s v="Ukryta prawda /1"/>
    <s v="Ukryta prawda /1"/>
    <d v="2023-06-12T00:00:00"/>
    <d v="1899-12-30T14:55:00"/>
    <n v="6500"/>
    <m/>
    <n v="0"/>
    <m/>
    <s v="10|00:10:00|group|False|125"/>
    <n v="12"/>
    <m/>
    <m/>
    <n v="0.64537732626668198"/>
    <x v="2"/>
    <m/>
  </r>
  <r>
    <n v="-767047538"/>
    <x v="2"/>
    <s v="Ukryta prawda /2"/>
    <s v="Ukryta prawda /2"/>
    <d v="2023-06-12T00:00:00"/>
    <d v="1899-12-30T15:23:00"/>
    <n v="6700"/>
    <m/>
    <n v="0"/>
    <m/>
    <s v="06|00:10:00|weekdays|False|124"/>
    <n v="5"/>
    <m/>
    <m/>
    <n v="0.75894830403046032"/>
    <x v="2"/>
    <m/>
  </r>
  <r>
    <n v="-767047540"/>
    <x v="2"/>
    <s v="Ukryta prawda /3"/>
    <s v="Ukryta prawda /3"/>
    <d v="2023-06-12T00:00:00"/>
    <d v="1899-12-30T15:27:00"/>
    <n v="6700"/>
    <m/>
    <n v="0"/>
    <m/>
    <s v="06|00:10:00|weekdays|False|124"/>
    <n v="5"/>
    <m/>
    <m/>
    <n v="0.75894830403046032"/>
    <x v="2"/>
    <m/>
  </r>
  <r>
    <n v="-767047542"/>
    <x v="2"/>
    <s v="UNKNOWN"/>
    <s v="Kuchenne rewolucje 14"/>
    <d v="2023-06-12T00:00:00"/>
    <d v="1899-12-30T15:44:00"/>
    <n v="9000"/>
    <m/>
    <n v="0"/>
    <m/>
    <s v="09|00:10:00|group|True|125"/>
    <n v="10"/>
    <m/>
    <m/>
    <n v="0.82936818471904916"/>
    <x v="2"/>
    <m/>
  </r>
  <r>
    <n v="-767047544"/>
    <x v="2"/>
    <s v="Kuchenne rewolucje 14 /1"/>
    <s v="Kuchenne rewolucje 14 /1"/>
    <d v="2023-06-12T00:00:00"/>
    <d v="1899-12-30T16:00:00"/>
    <n v="10200"/>
    <m/>
    <n v="0"/>
    <m/>
    <s v="07|00:20:00|weekdays|False|125"/>
    <n v="7"/>
    <m/>
    <m/>
    <n v="0.93982673146650375"/>
    <x v="2"/>
    <m/>
  </r>
  <r>
    <n v="-767047546"/>
    <x v="2"/>
    <s v="Kuchenne rewolucje 14 /2"/>
    <s v="Kuchenne rewolucje 14 /2"/>
    <d v="2023-06-12T00:00:00"/>
    <d v="1899-12-30T16:06:00"/>
    <n v="10200"/>
    <m/>
    <n v="0"/>
    <m/>
    <s v="09|00:10:00|group|True|125"/>
    <n v="12"/>
    <m/>
    <m/>
    <n v="0.95119994268158903"/>
    <x v="2"/>
    <m/>
  </r>
  <r>
    <n v="-767047548"/>
    <x v="2"/>
    <s v="Kuchenne rewolucje 14 /3"/>
    <s v="Kuchenne rewolucje 14 /3"/>
    <d v="2023-06-12T00:00:00"/>
    <d v="1899-12-30T16:30:00"/>
    <n v="10100"/>
    <m/>
    <n v="0"/>
    <m/>
    <s v="07|00:20:00|weekdays|False|125"/>
    <n v="7"/>
    <m/>
    <m/>
    <n v="0.88506092317481533"/>
    <x v="2"/>
    <m/>
  </r>
  <r>
    <n v="-767047550"/>
    <x v="2"/>
    <s v="Kuchenne rewolucje 14 /4"/>
    <s v="Kuchenne rewolucje 14 /4"/>
    <d v="2023-06-12T00:00:00"/>
    <d v="1899-12-30T16:35:00"/>
    <n v="10100"/>
    <m/>
    <n v="0"/>
    <m/>
    <s v="03|00:10:00|weekdays|False|125"/>
    <n v="5"/>
    <m/>
    <m/>
    <n v="0.88950575916162189"/>
    <x v="2"/>
    <m/>
  </r>
  <r>
    <n v="-767047552"/>
    <x v="2"/>
    <s v="Tajemnice miłości /1"/>
    <s v="Tajemnice miłości /1"/>
    <d v="2023-06-12T00:00:00"/>
    <d v="1899-12-30T17:05:00"/>
    <n v="9700"/>
    <m/>
    <n v="0"/>
    <m/>
    <s v="03|00:10:00|weekdays|False|125"/>
    <n v="5"/>
    <m/>
    <m/>
    <n v="0.91559899642254772"/>
    <x v="2"/>
    <m/>
  </r>
  <r>
    <n v="-767047554"/>
    <x v="2"/>
    <s v="Tajemnice miłości /2"/>
    <s v="Tajemnice miłości /2"/>
    <d v="2023-06-12T00:00:00"/>
    <d v="1899-12-30T17:09:00"/>
    <n v="9700"/>
    <m/>
    <n v="0"/>
    <m/>
    <s v="07|00:20:00|weekdays|False|125"/>
    <n v="7"/>
    <m/>
    <m/>
    <n v="0.88756911857949028"/>
    <x v="2"/>
    <m/>
  </r>
  <r>
    <n v="-767047556"/>
    <x v="2"/>
    <s v="Tajemnice miłości /3"/>
    <s v="Tajemnice miłości /3"/>
    <d v="2023-06-12T00:00:00"/>
    <d v="1899-12-30T17:33:00"/>
    <n v="10300"/>
    <m/>
    <n v="0"/>
    <m/>
    <s v="07|00:20:00|weekdays|False|125"/>
    <n v="5"/>
    <m/>
    <m/>
    <n v="0.98196968261533502"/>
    <x v="2"/>
    <m/>
  </r>
  <r>
    <n v="-767047558"/>
    <x v="2"/>
    <s v="Tajemnice miłości /4"/>
    <s v="Tajemnice miłości /4"/>
    <d v="2023-06-12T00:00:00"/>
    <d v="1899-12-30T17:36:00"/>
    <n v="10300"/>
    <m/>
    <n v="0"/>
    <m/>
    <s v="10|00:10:00|group|False|125"/>
    <n v="26"/>
    <m/>
    <m/>
    <n v="0.96528637854566535"/>
    <x v="2"/>
    <m/>
  </r>
  <r>
    <n v="-767047560"/>
    <x v="2"/>
    <s v="Ukryta prawda /1"/>
    <s v="Ukryta prawda /1"/>
    <d v="2023-06-12T00:00:00"/>
    <d v="1899-12-30T18:03:00"/>
    <n v="20100"/>
    <m/>
    <n v="0"/>
    <m/>
    <s v="03|00:10:00|weekdays|False|125"/>
    <n v="5"/>
    <m/>
    <m/>
    <n v="1.7018948276384753"/>
    <x v="2"/>
    <m/>
  </r>
  <r>
    <n v="-767047563"/>
    <x v="2"/>
    <s v="Ukryta prawda /2"/>
    <s v="Ukryta prawda /2"/>
    <d v="2023-06-12T00:00:00"/>
    <d v="1899-12-30T18:33:00"/>
    <n v="20400"/>
    <m/>
    <n v="0"/>
    <m/>
    <s v="10|00:10:00|group|False|125"/>
    <n v="26"/>
    <m/>
    <m/>
    <n v="2.0349188393600475"/>
    <x v="2"/>
    <m/>
  </r>
  <r>
    <n v="-767047565"/>
    <x v="2"/>
    <s v="UNKNOWN"/>
    <s v="Fakty"/>
    <d v="2023-06-12T00:00:00"/>
    <d v="1899-12-30T18:54:00"/>
    <n v="35000"/>
    <m/>
    <n v="0"/>
    <m/>
    <s v="01|00:10:00|weekdays|True|125"/>
    <n v="6"/>
    <m/>
    <m/>
    <n v="3.2824628251246741"/>
    <x v="2"/>
    <m/>
  </r>
  <r>
    <n v="-767047566"/>
    <x v="2"/>
    <s v="Fakty /1"/>
    <s v="UNKNOWN"/>
    <d v="2023-06-12T00:00:00"/>
    <d v="1899-12-30T19:31:00"/>
    <n v="55300"/>
    <m/>
    <n v="0"/>
    <m/>
    <s v="01|00:10:00|weekdays|True|125"/>
    <n v="10"/>
    <m/>
    <m/>
    <n v="4.7803289303636518"/>
    <x v="2"/>
    <m/>
  </r>
  <r>
    <n v="-767047567"/>
    <x v="2"/>
    <s v="UNKNOWN"/>
    <s v="Sport"/>
    <d v="2023-06-12T00:00:00"/>
    <d v="1899-12-30T19:32:00"/>
    <n v="43600"/>
    <m/>
    <n v="0"/>
    <m/>
    <s v="01|00:10:00|weekdays|True|125"/>
    <n v="9"/>
    <m/>
    <m/>
    <n v="4.2178529923140387"/>
    <x v="2"/>
    <m/>
  </r>
  <r>
    <n v="-767047571"/>
    <x v="2"/>
    <s v="UNKNOWN"/>
    <s v="Pogoda"/>
    <d v="2023-06-12T00:00:00"/>
    <d v="1899-12-30T19:39:00"/>
    <n v="39200"/>
    <m/>
    <n v="0"/>
    <m/>
    <s v="03|00:10:00|weekdays|False|125"/>
    <n v="6"/>
    <m/>
    <m/>
    <n v="3.6295027484292652"/>
    <x v="2"/>
    <m/>
  </r>
  <r>
    <n v="-767047575"/>
    <x v="2"/>
    <s v="UNKNOWN"/>
    <s v="Uwaga!"/>
    <d v="2023-06-12T00:00:00"/>
    <d v="1899-12-30T19:49:00"/>
    <n v="36000"/>
    <m/>
    <n v="0"/>
    <m/>
    <s v="01|00:10:00|weekdays|True|125"/>
    <n v="5"/>
    <m/>
    <m/>
    <n v="3.2043760486996646"/>
    <x v="2"/>
    <m/>
  </r>
  <r>
    <n v="-767047579"/>
    <x v="2"/>
    <s v="Na wspólnej 21 /1"/>
    <s v="Na wspólnej 21 /1"/>
    <d v="2023-06-12T00:00:00"/>
    <d v="1899-12-30T20:30:00"/>
    <n v="28600"/>
    <m/>
    <n v="0"/>
    <m/>
    <s v="03|00:10:00|weekdays|False|125"/>
    <n v="5"/>
    <m/>
    <m/>
    <n v="2.7508535358437998"/>
    <x v="2"/>
    <m/>
  </r>
  <r>
    <n v="-767047581"/>
    <x v="2"/>
    <s v="Na wspólnej 21 /2"/>
    <s v="Na wspólnej 21 /2"/>
    <d v="2023-06-12T00:00:00"/>
    <d v="1899-12-30T20:37:00"/>
    <n v="28600"/>
    <m/>
    <n v="0"/>
    <m/>
    <s v="03|00:10:00|weekdays|False|125"/>
    <n v="7"/>
    <m/>
    <m/>
    <n v="2.7938392501295146"/>
    <x v="2"/>
    <m/>
  </r>
  <r>
    <n v="-767047583"/>
    <x v="2"/>
    <s v="UNKNOWN"/>
    <s v="Milionerzy"/>
    <d v="2023-06-12T00:00:00"/>
    <d v="1899-12-30T20:51:00"/>
    <n v="24500"/>
    <m/>
    <n v="0"/>
    <m/>
    <s v="07|00:20:00|weekdays|False|125"/>
    <n v="5"/>
    <m/>
    <m/>
    <n v="2.2983630314636612"/>
    <x v="2"/>
    <m/>
  </r>
  <r>
    <n v="-767047585"/>
    <x v="2"/>
    <s v="Milionerzy /1"/>
    <s v="Milionerzy /1"/>
    <d v="2023-06-12T00:00:00"/>
    <d v="1899-12-30T21:09:00"/>
    <n v="29200"/>
    <m/>
    <n v="0"/>
    <m/>
    <s v="03|00:10:00|weekdays|False|125"/>
    <n v="9"/>
    <m/>
    <m/>
    <n v="2.8918003466190783"/>
    <x v="2"/>
    <m/>
  </r>
  <r>
    <n v="-767047587"/>
    <x v="2"/>
    <s v="Milionerzy /2"/>
    <s v="Milionerzy /2"/>
    <d v="2023-06-12T00:00:00"/>
    <d v="1899-12-30T21:14:00"/>
    <n v="29200"/>
    <m/>
    <n v="0"/>
    <m/>
    <s v="03|00:10:00|weekdays|False|125"/>
    <n v="7"/>
    <m/>
    <m/>
    <n v="2.9305765370952686"/>
    <x v="2"/>
    <m/>
  </r>
  <r>
    <n v="-767047589"/>
    <x v="2"/>
    <s v="UNKNOWN"/>
    <s v="Tango i cash"/>
    <d v="2023-06-12T00:00:00"/>
    <d v="1899-12-30T21:29:00"/>
    <n v="21100"/>
    <m/>
    <n v="0"/>
    <m/>
    <s v="10|00:10:00|group|False|125"/>
    <n v="14"/>
    <m/>
    <m/>
    <n v="2.0511907931777786"/>
    <x v="2"/>
    <m/>
  </r>
  <r>
    <n v="-767047591"/>
    <x v="2"/>
    <s v="Tango i cash /1"/>
    <s v="Tango i cash /1"/>
    <d v="2023-06-12T00:00:00"/>
    <d v="1899-12-30T22:00:00"/>
    <n v="19500"/>
    <m/>
    <n v="0"/>
    <m/>
    <s v="13|00:30:00|weekdays|False|125"/>
    <n v="7"/>
    <m/>
    <m/>
    <n v="1.8677080599048381"/>
    <x v="2"/>
    <m/>
  </r>
  <r>
    <n v="-767047593"/>
    <x v="2"/>
    <s v="Tango i cash /2"/>
    <s v="Tango i cash /2"/>
    <d v="2023-06-12T00:00:00"/>
    <d v="1899-12-30T22:05:00"/>
    <n v="19500"/>
    <m/>
    <n v="0"/>
    <m/>
    <s v="07|00:20:00|weekdays|False|125"/>
    <n v="6"/>
    <m/>
    <m/>
    <n v="1.7559349978316214"/>
    <x v="2"/>
    <m/>
  </r>
  <r>
    <n v="-767047595"/>
    <x v="2"/>
    <s v="Tango i cash /3"/>
    <s v="Tango i cash /3"/>
    <d v="2023-06-12T00:00:00"/>
    <d v="1899-12-30T22:51:00"/>
    <n v="17000"/>
    <m/>
    <n v="0"/>
    <m/>
    <s v="10|00:10:00|group|False|125"/>
    <n v="10"/>
    <m/>
    <m/>
    <n v="1.4495245456205528"/>
    <x v="2"/>
    <m/>
  </r>
  <r>
    <n v="-767047597"/>
    <x v="2"/>
    <s v="Tango i cash /4"/>
    <s v="Tango i cash /4"/>
    <d v="2023-06-12T00:00:00"/>
    <d v="1899-12-30T22:56:00"/>
    <n v="17000"/>
    <m/>
    <n v="0"/>
    <m/>
    <s v="10|00:10:00|group|False|125"/>
    <n v="8"/>
    <m/>
    <m/>
    <n v="1.4544695456205528"/>
    <x v="2"/>
    <m/>
  </r>
  <r>
    <n v="-767047598"/>
    <x v="2"/>
    <s v="UNKNOWN"/>
    <s v="Ostatnia misja uss indianapoli"/>
    <d v="2023-06-12T00:00:00"/>
    <d v="1899-12-30T23:35:00"/>
    <n v="7800"/>
    <m/>
    <n v="0"/>
    <m/>
    <s v="10|00:10:00|group|False|125"/>
    <n v="5"/>
    <m/>
    <m/>
    <n v="0.80713279152001827"/>
    <x v="2"/>
    <m/>
  </r>
  <r>
    <n v="-767047600"/>
    <x v="2"/>
    <s v="Ostatnia misja uss indianapoli /1"/>
    <s v="Ostatnia misja uss indianapoli /1"/>
    <d v="2023-06-13T00:00:00"/>
    <d v="1899-12-30T00:09:00"/>
    <n v="3700"/>
    <m/>
    <n v="0"/>
    <m/>
    <s v="03|00:10:00|weekdays|False|125"/>
    <n v="5"/>
    <m/>
    <m/>
    <n v="0.3696175553364357"/>
    <x v="2"/>
    <m/>
  </r>
  <r>
    <n v="-767047602"/>
    <x v="2"/>
    <s v="Ostatnia misja uss indianapoli /2"/>
    <s v="Ostatnia misja uss indianapoli /2"/>
    <d v="2023-06-13T00:00:00"/>
    <d v="1899-12-30T00:17:00"/>
    <n v="3600"/>
    <m/>
    <n v="0"/>
    <m/>
    <s v="03|00:10:00|weekdays|False|125"/>
    <n v="5"/>
    <m/>
    <m/>
    <n v="0.36492086465166718"/>
    <x v="2"/>
    <m/>
  </r>
  <r>
    <n v="-767047604"/>
    <x v="2"/>
    <s v="Ostatnia misja uss indianapoli /3"/>
    <s v="Ostatnia misja uss indianapoli /3"/>
    <d v="2023-06-13T00:00:00"/>
    <d v="1899-12-30T01:04:00"/>
    <n v="1500"/>
    <m/>
    <n v="0"/>
    <m/>
    <s v="10|00:10:00|group|False|125"/>
    <n v="7"/>
    <m/>
    <m/>
    <n v="0.17900960276483868"/>
    <x v="2"/>
    <m/>
  </r>
  <r>
    <n v="-767047606"/>
    <x v="2"/>
    <s v="Ostatnia misja uss indianapoli /4"/>
    <s v="Ostatnia misja uss indianapoli /4"/>
    <d v="2023-06-13T00:00:00"/>
    <d v="1899-12-30T01:12:00"/>
    <n v="1100"/>
    <m/>
    <n v="0"/>
    <m/>
    <s v="10|00:10:00|group|False|125"/>
    <n v="14"/>
    <m/>
    <m/>
    <n v="0.1550056134561198"/>
    <x v="2"/>
    <m/>
  </r>
  <r>
    <n v="-767047607"/>
    <x v="2"/>
    <s v="UNKNOWN"/>
    <s v="Na granicy światów"/>
    <d v="2023-06-13T00:00:00"/>
    <d v="1899-12-30T02:18:00"/>
    <n v="700"/>
    <m/>
    <n v="0"/>
    <m/>
    <s v="12|00:20:00|group|False|125"/>
    <n v="10"/>
    <m/>
    <m/>
    <n v="0.10833448129025804"/>
    <x v="2"/>
    <m/>
  </r>
  <r>
    <n v="-767047609"/>
    <x v="2"/>
    <s v="Na granicy światów /1"/>
    <s v="Na granicy światów /1"/>
    <d v="2023-06-13T00:00:00"/>
    <d v="1899-12-30T02:39:00"/>
    <n v="700"/>
    <m/>
    <n v="0"/>
    <m/>
    <s v="12|00:20:00|group|False|125"/>
    <n v="6"/>
    <m/>
    <m/>
    <n v="6.9777814623591394E-2"/>
    <x v="2"/>
    <m/>
  </r>
  <r>
    <n v="-767047611"/>
    <x v="2"/>
    <s v="Na granicy światów /2"/>
    <s v="Na granicy światów /2"/>
    <d v="2023-06-13T00:00:00"/>
    <d v="1899-12-30T02:45:00"/>
    <n v="700"/>
    <m/>
    <n v="0"/>
    <m/>
    <s v="12|00:20:00|group|False|125"/>
    <n v="5"/>
    <m/>
    <m/>
    <n v="7.0924481290258051E-2"/>
    <x v="2"/>
    <m/>
  </r>
  <r>
    <n v="-767047613"/>
    <x v="2"/>
    <s v="Na granicy światów /3"/>
    <s v="Na granicy światów /3"/>
    <d v="2023-06-13T00:00:00"/>
    <d v="1899-12-30T03:12:00"/>
    <n v="700"/>
    <m/>
    <n v="0"/>
    <m/>
    <s v="19|00:10:00|group|False|124"/>
    <n v="11"/>
    <m/>
    <m/>
    <n v="6.4053805805352471E-2"/>
    <x v="2"/>
    <m/>
  </r>
  <r>
    <n v="-767047615"/>
    <x v="2"/>
    <s v="UNKNOWN"/>
    <s v="Uwaga!"/>
    <d v="2023-06-13T00:00:00"/>
    <d v="1899-12-30T03:23:00"/>
    <n v="700"/>
    <m/>
    <n v="0"/>
    <m/>
    <s v="19|00:10:00|group|False|124"/>
    <n v="7"/>
    <m/>
    <m/>
    <n v="6.3313546065092721E-2"/>
    <x v="2"/>
    <m/>
  </r>
  <r>
    <n v="-767047617"/>
    <x v="2"/>
    <s v="UNKNOWN"/>
    <s v="Zamieszkać na plaży 4"/>
    <d v="2023-06-13T00:00:00"/>
    <d v="1899-12-30T03:44:00"/>
    <n v="700"/>
    <m/>
    <n v="0"/>
    <m/>
    <s v="21|00:20:00|group|False|124"/>
    <n v="5"/>
    <m/>
    <m/>
    <n v="5.9079260350807003E-2"/>
    <x v="2"/>
    <m/>
  </r>
  <r>
    <n v="-767047619"/>
    <x v="2"/>
    <s v="Zamieszkać na plaży 4 /1"/>
    <s v="Zamieszkać na plaży 4 /1"/>
    <d v="2023-06-13T00:00:00"/>
    <d v="1899-12-30T04:05:00"/>
    <n v="700"/>
    <m/>
    <n v="0"/>
    <m/>
    <s v="21|00:20:00|group|False|124"/>
    <n v="6"/>
    <m/>
    <m/>
    <n v="6.1865927017473676E-2"/>
    <x v="2"/>
    <m/>
  </r>
  <r>
    <n v="-767047622"/>
    <x v="2"/>
    <s v="UNKNOWN"/>
    <s v="Recepta na stary dom 2"/>
    <d v="2023-06-13T00:00:00"/>
    <d v="1899-12-30T04:18:00"/>
    <n v="700"/>
    <m/>
    <n v="0"/>
    <m/>
    <s v="27|00:10:00|weekdays|False|123"/>
    <n v="9"/>
    <m/>
    <m/>
    <n v="5.7353059581144304E-2"/>
    <x v="2"/>
    <m/>
  </r>
  <r>
    <n v="-767047624"/>
    <x v="2"/>
    <s v="Recepta na stary dom 2 /1"/>
    <s v="Recepta na stary dom 2 /1"/>
    <d v="2023-06-13T00:00:00"/>
    <d v="1899-12-30T04:35:00"/>
    <n v="700"/>
    <m/>
    <n v="0"/>
    <m/>
    <s v="27|00:10:00|weekdays|False|123"/>
    <n v="6"/>
    <m/>
    <m/>
    <n v="5.256972624781097E-2"/>
    <x v="2"/>
    <m/>
  </r>
  <r>
    <n v="-767047628"/>
    <x v="2"/>
    <s v="UNKNOWN"/>
    <s v="Jak to jest zrobione s11"/>
    <d v="2023-06-13T00:00:00"/>
    <d v="1899-12-30T04:44:00"/>
    <n v="700"/>
    <m/>
    <n v="0"/>
    <m/>
    <s v="27|00:10:00|weekdays|False|123"/>
    <n v="6"/>
    <m/>
    <m/>
    <n v="5.1203059581144302E-2"/>
    <x v="2"/>
    <m/>
  </r>
  <r>
    <n v="-767047630"/>
    <x v="2"/>
    <s v="Jak to jest zrobione s11 /1"/>
    <s v="Jak to jest zrobione s11 /1"/>
    <d v="2023-06-13T00:00:00"/>
    <d v="1899-12-30T05:00:00"/>
    <n v="700"/>
    <m/>
    <n v="0"/>
    <m/>
    <s v="28|00:20:00|weekdays|False|123"/>
    <n v="6"/>
    <m/>
    <m/>
    <n v="5.0903549496250138E-2"/>
    <x v="2"/>
    <m/>
  </r>
  <r>
    <n v="-767047663"/>
    <x v="2"/>
    <s v="UNKNOWN"/>
    <s v="Ukryta prawda"/>
    <d v="2023-06-13T00:00:00"/>
    <d v="1899-12-30T06:03:00"/>
    <n v="2200"/>
    <m/>
    <n v="0"/>
    <m/>
    <s v="04|00:10:00|weekdays|True|124"/>
    <n v="6"/>
    <m/>
    <m/>
    <n v="0.15285334986480004"/>
    <x v="2"/>
    <m/>
  </r>
  <r>
    <n v="-767047665"/>
    <x v="2"/>
    <s v="Ukryta prawda /1"/>
    <s v="Ukryta prawda /1"/>
    <d v="2023-06-13T00:00:00"/>
    <d v="1899-12-30T06:15:00"/>
    <n v="2400"/>
    <m/>
    <n v="0"/>
    <m/>
    <s v="06|00:10:00|weekdays|False|124"/>
    <n v="8"/>
    <m/>
    <m/>
    <n v="0.20357267607061266"/>
    <x v="2"/>
    <m/>
  </r>
  <r>
    <n v="-767047668"/>
    <x v="2"/>
    <s v="Ukryta prawda /2"/>
    <s v="Ukryta prawda /2"/>
    <d v="2023-06-13T00:00:00"/>
    <d v="1899-12-30T06:39:00"/>
    <n v="3300"/>
    <m/>
    <n v="0"/>
    <m/>
    <s v="06|00:10:00|weekdays|False|124"/>
    <n v="5"/>
    <m/>
    <m/>
    <n v="0.30420617959709234"/>
    <x v="2"/>
    <m/>
  </r>
  <r>
    <n v="-767047673"/>
    <x v="2"/>
    <s v="UNKNOWN"/>
    <s v="Kuchenne rewolucje 14"/>
    <d v="2023-06-13T00:00:00"/>
    <d v="1899-12-30T07:08:00"/>
    <n v="5200"/>
    <m/>
    <n v="0"/>
    <m/>
    <s v="04|00:10:00|weekdays|True|124"/>
    <n v="6"/>
    <m/>
    <m/>
    <n v="0.40718064513498187"/>
    <x v="2"/>
    <m/>
  </r>
  <r>
    <n v="-767047675"/>
    <x v="2"/>
    <s v="Kuchenne rewolucje 14 /1"/>
    <s v="Kuchenne rewolucje 14 /1"/>
    <d v="2023-06-13T00:00:00"/>
    <d v="1899-12-30T07:15:00"/>
    <n v="5200"/>
    <m/>
    <n v="0"/>
    <m/>
    <s v="04|00:10:00|weekdays|True|124"/>
    <n v="5"/>
    <m/>
    <m/>
    <n v="0.44830064513498191"/>
    <x v="2"/>
    <m/>
  </r>
  <r>
    <n v="-767047678"/>
    <x v="2"/>
    <s v="Kuchenne rewolucje 14 /2"/>
    <s v="Kuchenne rewolucje 14 /2"/>
    <d v="2023-06-13T00:00:00"/>
    <d v="1899-12-30T07:38:00"/>
    <n v="5200"/>
    <m/>
    <n v="0"/>
    <m/>
    <s v="03|00:10:00|weekdays|False|125"/>
    <n v="5"/>
    <m/>
    <m/>
    <n v="0.56552791560796367"/>
    <x v="2"/>
    <m/>
  </r>
  <r>
    <n v="-767047680"/>
    <x v="2"/>
    <s v="UNKNOWN"/>
    <s v="Dzień dobry tvn"/>
    <d v="2023-06-13T00:00:00"/>
    <d v="1899-12-30T07:55:00"/>
    <n v="4800"/>
    <m/>
    <n v="0"/>
    <m/>
    <s v="01|00:10:00|weekdays|True|125"/>
    <n v="6"/>
    <m/>
    <m/>
    <n v="0.50067280649328871"/>
    <x v="2"/>
    <m/>
  </r>
  <r>
    <n v="-767047683"/>
    <x v="2"/>
    <s v="Dzień dobry tvn /1"/>
    <s v="Dzień dobry tvn /1"/>
    <d v="2023-06-13T00:00:00"/>
    <d v="1899-12-30T08:15:00"/>
    <n v="5000"/>
    <m/>
    <n v="0"/>
    <m/>
    <s v="08|00:30:00|weekdays|True|125"/>
    <n v="6"/>
    <m/>
    <m/>
    <n v="0.60183978332884625"/>
    <x v="2"/>
    <m/>
  </r>
  <r>
    <n v="-767047689"/>
    <x v="2"/>
    <s v="Dzień dobry tvn /2"/>
    <s v="Dzień dobry tvn /2"/>
    <d v="2023-06-13T00:00:00"/>
    <d v="1899-12-30T08:44:00"/>
    <n v="5600"/>
    <m/>
    <n v="0"/>
    <m/>
    <s v="08|00:30:00|weekdays|True|125"/>
    <n v="6"/>
    <m/>
    <m/>
    <n v="0.72797055732830773"/>
    <x v="2"/>
    <m/>
  </r>
  <r>
    <n v="-767047691"/>
    <x v="2"/>
    <s v="Dzień dobry tvn /3"/>
    <s v="Dzień dobry tvn /3"/>
    <d v="2023-06-13T00:00:00"/>
    <d v="1899-12-30T09:15:00"/>
    <n v="6300"/>
    <m/>
    <n v="0"/>
    <m/>
    <s v="09|00:10:00|group|True|125"/>
    <n v="9"/>
    <m/>
    <m/>
    <n v="0.75860617374777883"/>
    <x v="2"/>
    <m/>
  </r>
  <r>
    <n v="-767047697"/>
    <x v="2"/>
    <s v="Dzień dobry tvn /4"/>
    <s v="Dzień dobry tvn /4"/>
    <d v="2023-06-13T00:00:00"/>
    <d v="1899-12-30T09:44:00"/>
    <n v="6700"/>
    <m/>
    <n v="0"/>
    <m/>
    <s v="08|00:30:00|weekdays|True|125"/>
    <n v="6"/>
    <m/>
    <m/>
    <n v="0.81971030966065395"/>
    <x v="2"/>
    <m/>
  </r>
  <r>
    <n v="-767047699"/>
    <x v="2"/>
    <s v="Dzień dobry tvn /5"/>
    <s v="Dzień dobry tvn /5"/>
    <d v="2023-06-13T00:00:00"/>
    <d v="1899-12-30T10:16:00"/>
    <n v="7300"/>
    <m/>
    <n v="0"/>
    <m/>
    <s v="07|00:20:00|weekdays|False|125"/>
    <n v="5"/>
    <m/>
    <m/>
    <n v="0.81734686243611132"/>
    <x v="2"/>
    <m/>
  </r>
  <r>
    <n v="-767047705"/>
    <x v="2"/>
    <s v="Dzień dobry tvn /6"/>
    <s v="Dzień dobry tvn /6"/>
    <d v="2023-06-13T00:00:00"/>
    <d v="1899-12-30T10:47:00"/>
    <n v="6700"/>
    <m/>
    <n v="0"/>
    <m/>
    <s v="07|00:20:00|weekdays|False|125"/>
    <n v="5"/>
    <m/>
    <m/>
    <n v="0.7737062984002665"/>
    <x v="2"/>
    <m/>
  </r>
  <r>
    <n v="-767047712"/>
    <x v="2"/>
    <s v="Dzień dobry tvn /7"/>
    <s v="UNKNOWN"/>
    <d v="2023-06-13T00:00:00"/>
    <d v="1899-12-30T11:20:00"/>
    <n v="6400"/>
    <m/>
    <n v="0"/>
    <m/>
    <s v="03|00:10:00|weekdays|False|125"/>
    <n v="8"/>
    <m/>
    <m/>
    <n v="0.66268820382518612"/>
    <x v="2"/>
    <m/>
  </r>
  <r>
    <n v="-767047715"/>
    <x v="2"/>
    <s v="UNKNOWN"/>
    <s v="Ukryta prawda"/>
    <d v="2023-06-13T00:00:00"/>
    <d v="1899-12-30T11:25:00"/>
    <n v="6200"/>
    <m/>
    <n v="0"/>
    <m/>
    <s v="03|00:10:00|weekdays|False|125"/>
    <n v="7"/>
    <m/>
    <m/>
    <n v="0.66276625102707754"/>
    <x v="2"/>
    <m/>
  </r>
  <r>
    <n v="-767047717"/>
    <x v="2"/>
    <s v="Ukryta prawda /1"/>
    <s v="Ukryta prawda /1"/>
    <d v="2023-06-13T00:00:00"/>
    <d v="1899-12-30T11:40:00"/>
    <n v="6000"/>
    <m/>
    <n v="0"/>
    <m/>
    <s v="07|00:20:00|weekdays|False|125"/>
    <n v="6"/>
    <m/>
    <m/>
    <n v="0.58445564035844766"/>
    <x v="2"/>
    <m/>
  </r>
  <r>
    <n v="-767047720"/>
    <x v="2"/>
    <s v="Ukryta prawda /2"/>
    <s v="Ukryta prawda /2"/>
    <d v="2023-06-13T00:00:00"/>
    <d v="1899-12-30T12:08:00"/>
    <n v="5700"/>
    <m/>
    <n v="0"/>
    <m/>
    <s v="03|00:10:00|weekdays|False|125"/>
    <n v="7"/>
    <m/>
    <m/>
    <n v="0.58536851188894923"/>
    <x v="2"/>
    <m/>
  </r>
  <r>
    <n v="-767047723"/>
    <x v="2"/>
    <s v="UNKNOWN"/>
    <s v="Kuchenne rewolucje 12"/>
    <d v="2023-06-13T00:00:00"/>
    <d v="1899-12-30T12:29:00"/>
    <n v="6900"/>
    <m/>
    <n v="0"/>
    <m/>
    <s v="09|00:10:00|group|True|125"/>
    <n v="9"/>
    <m/>
    <m/>
    <n v="0.61187871939571536"/>
    <x v="2"/>
    <m/>
  </r>
  <r>
    <n v="-767047725"/>
    <x v="2"/>
    <s v="Kuchenne rewolucje 12 /1"/>
    <s v="Kuchenne rewolucje 12 /1"/>
    <d v="2023-06-13T00:00:00"/>
    <d v="1899-12-30T12:45:00"/>
    <n v="6300"/>
    <m/>
    <n v="0"/>
    <m/>
    <s v="03|00:10:00|weekdays|False|125"/>
    <n v="8"/>
    <m/>
    <m/>
    <n v="0.66819151314041758"/>
    <x v="2"/>
    <m/>
  </r>
  <r>
    <n v="-767047728"/>
    <x v="2"/>
    <s v="Kuchenne rewolucje 12 /2"/>
    <s v="Kuchenne rewolucje 12 /2"/>
    <d v="2023-06-13T00:00:00"/>
    <d v="1899-12-30T13:13:00"/>
    <n v="6900"/>
    <m/>
    <n v="0"/>
    <m/>
    <s v="03|00:10:00|weekdays|False|125"/>
    <n v="6"/>
    <m/>
    <m/>
    <n v="0.72272165724902881"/>
    <x v="2"/>
    <m/>
  </r>
  <r>
    <n v="-767047731"/>
    <x v="2"/>
    <s v="UNKNOWN"/>
    <s v="Szpital"/>
    <d v="2023-06-13T00:00:00"/>
    <d v="1899-12-30T13:35:00"/>
    <n v="6100"/>
    <m/>
    <n v="0"/>
    <m/>
    <s v="09|00:10:00|group|True|125"/>
    <n v="9"/>
    <m/>
    <m/>
    <n v="0.58067088075402207"/>
    <x v="2"/>
    <m/>
  </r>
  <r>
    <n v="-767047733"/>
    <x v="2"/>
    <s v="Szpital /1"/>
    <s v="Szpital /1"/>
    <d v="2023-06-13T00:00:00"/>
    <d v="1899-12-30T13:50:00"/>
    <n v="6200"/>
    <m/>
    <n v="0"/>
    <m/>
    <s v="03|00:10:00|weekdays|False|125"/>
    <n v="5"/>
    <m/>
    <m/>
    <n v="0.693074822455649"/>
    <x v="2"/>
    <m/>
  </r>
  <r>
    <n v="-767047735"/>
    <x v="2"/>
    <s v="Szpital /2"/>
    <s v="Szpital /2"/>
    <d v="2023-06-13T00:00:00"/>
    <d v="1899-12-30T14:17:00"/>
    <n v="6100"/>
    <m/>
    <n v="0"/>
    <m/>
    <s v="03|00:10:00|weekdays|False|125"/>
    <n v="5"/>
    <m/>
    <m/>
    <n v="0.64859813177088055"/>
    <x v="2"/>
    <m/>
  </r>
  <r>
    <n v="-767047738"/>
    <x v="2"/>
    <s v="UNKNOWN"/>
    <s v="Ukryta prawda"/>
    <d v="2023-06-13T00:00:00"/>
    <d v="1899-12-30T14:38:00"/>
    <n v="6600"/>
    <m/>
    <n v="0"/>
    <m/>
    <s v="07|00:20:00|weekdays|False|125"/>
    <n v="6"/>
    <m/>
    <m/>
    <n v="0.74966953772762579"/>
    <x v="2"/>
    <m/>
  </r>
  <r>
    <n v="-767047740"/>
    <x v="2"/>
    <s v="Ukryta prawda /1"/>
    <s v="Ukryta prawda /1"/>
    <d v="2023-06-13T00:00:00"/>
    <d v="1899-12-30T14:55:00"/>
    <n v="6500"/>
    <m/>
    <n v="0"/>
    <m/>
    <s v="10|00:10:00|group|False|125"/>
    <n v="12"/>
    <m/>
    <m/>
    <n v="0.64537732626668198"/>
    <x v="2"/>
    <m/>
  </r>
  <r>
    <n v="-767047743"/>
    <x v="2"/>
    <s v="Ukryta prawda /2"/>
    <s v="Ukryta prawda /2"/>
    <d v="2023-06-13T00:00:00"/>
    <d v="1899-12-30T15:23:00"/>
    <n v="6700"/>
    <m/>
    <n v="0"/>
    <m/>
    <s v="06|00:10:00|weekdays|False|124"/>
    <n v="7"/>
    <m/>
    <m/>
    <n v="0.74830258974474595"/>
    <x v="2"/>
    <m/>
  </r>
  <r>
    <n v="-767047745"/>
    <x v="2"/>
    <s v="Ukryta prawda /3"/>
    <s v="Ukryta prawda /3"/>
    <d v="2023-06-13T00:00:00"/>
    <d v="1899-12-30T15:27:00"/>
    <n v="6700"/>
    <m/>
    <n v="0"/>
    <m/>
    <s v="06|00:10:00|weekdays|False|124"/>
    <n v="7"/>
    <m/>
    <m/>
    <n v="0.74830258974474595"/>
    <x v="2"/>
    <m/>
  </r>
  <r>
    <n v="-767047747"/>
    <x v="2"/>
    <s v="UNKNOWN"/>
    <s v="Kuchenne rewolucje 14"/>
    <d v="2023-06-13T00:00:00"/>
    <d v="1899-12-30T15:45:00"/>
    <n v="9000"/>
    <m/>
    <n v="0"/>
    <m/>
    <s v="09|00:10:00|group|True|125"/>
    <n v="8"/>
    <m/>
    <m/>
    <n v="0.83948818471904907"/>
    <x v="2"/>
    <m/>
  </r>
  <r>
    <n v="-767047749"/>
    <x v="2"/>
    <s v="Kuchenne rewolucje 14 /1"/>
    <s v="Kuchenne rewolucje 14 /1"/>
    <d v="2023-06-13T00:00:00"/>
    <d v="1899-12-30T16:00:00"/>
    <n v="10200"/>
    <m/>
    <n v="0"/>
    <m/>
    <s v="07|00:20:00|weekdays|False|125"/>
    <n v="8"/>
    <m/>
    <m/>
    <n v="1.0827570886093609"/>
    <x v="2"/>
    <m/>
  </r>
  <r>
    <n v="-767047751"/>
    <x v="2"/>
    <s v="Kuchenne rewolucje 14 /2"/>
    <s v="Kuchenne rewolucje 14 /2"/>
    <d v="2023-06-13T00:00:00"/>
    <d v="1899-12-30T16:06:00"/>
    <n v="10200"/>
    <m/>
    <n v="0"/>
    <m/>
    <s v="07|00:20:00|weekdays|False|125"/>
    <n v="7"/>
    <m/>
    <m/>
    <n v="1.0143553028950751"/>
    <x v="2"/>
    <m/>
  </r>
  <r>
    <n v="-767047753"/>
    <x v="2"/>
    <s v="Kuchenne rewolucje 14 /3"/>
    <s v="Kuchenne rewolucje 14 /3"/>
    <d v="2023-06-13T00:00:00"/>
    <d v="1899-12-30T16:30:00"/>
    <n v="10100"/>
    <m/>
    <n v="0"/>
    <m/>
    <s v="03|00:10:00|weekdays|False|125"/>
    <n v="6"/>
    <m/>
    <m/>
    <n v="1.0192157591616218"/>
    <x v="2"/>
    <m/>
  </r>
  <r>
    <n v="-767047755"/>
    <x v="2"/>
    <s v="Kuchenne rewolucje 14 /4"/>
    <s v="Kuchenne rewolucje 14 /4"/>
    <d v="2023-06-13T00:00:00"/>
    <d v="1899-12-30T16:35:00"/>
    <n v="10100"/>
    <m/>
    <n v="0"/>
    <m/>
    <s v="03|00:10:00|weekdays|False|125"/>
    <n v="8"/>
    <m/>
    <m/>
    <n v="0.99329075916162179"/>
    <x v="2"/>
    <m/>
  </r>
  <r>
    <n v="-767047757"/>
    <x v="2"/>
    <s v="Tajemnice miłości /1"/>
    <s v="Tajemnice miłości /1"/>
    <d v="2023-06-13T00:00:00"/>
    <d v="1899-12-30T17:05:00"/>
    <n v="9700"/>
    <m/>
    <n v="0"/>
    <m/>
    <s v="03|00:10:00|weekdays|False|125"/>
    <n v="6"/>
    <m/>
    <m/>
    <n v="0.91542899642254771"/>
    <x v="2"/>
    <m/>
  </r>
  <r>
    <n v="-767047759"/>
    <x v="2"/>
    <s v="Tajemnice miłości /2"/>
    <s v="Tajemnice miłości /2"/>
    <d v="2023-06-13T00:00:00"/>
    <d v="1899-12-30T17:09:00"/>
    <n v="9700"/>
    <m/>
    <n v="0"/>
    <m/>
    <s v="07|00:20:00|weekdays|False|125"/>
    <n v="7"/>
    <m/>
    <m/>
    <n v="0.90905483286520461"/>
    <x v="2"/>
    <m/>
  </r>
  <r>
    <n v="-767047761"/>
    <x v="2"/>
    <s v="Tajemnice miłości /3"/>
    <s v="Tajemnice miłości /3"/>
    <d v="2023-06-13T00:00:00"/>
    <d v="1899-12-30T17:33:00"/>
    <n v="10300"/>
    <m/>
    <n v="0"/>
    <m/>
    <s v="03|00:10:00|weekdays|False|125"/>
    <n v="5"/>
    <m/>
    <m/>
    <n v="0.96417914053115883"/>
    <x v="2"/>
    <m/>
  </r>
  <r>
    <n v="-767047763"/>
    <x v="2"/>
    <s v="Tajemnice miłości /4"/>
    <s v="Tajemnice miłości /4"/>
    <d v="2023-06-13T00:00:00"/>
    <d v="1899-12-30T17:36:00"/>
    <n v="10300"/>
    <m/>
    <n v="0"/>
    <m/>
    <s v="03|00:10:00|weekdays|False|125"/>
    <n v="5"/>
    <m/>
    <m/>
    <n v="0.96417914053115883"/>
    <x v="2"/>
    <m/>
  </r>
  <r>
    <n v="-767047765"/>
    <x v="2"/>
    <s v="Ukryta prawda /1"/>
    <s v="Ukryta prawda /1"/>
    <d v="2023-06-13T00:00:00"/>
    <d v="1899-12-30T18:05:00"/>
    <n v="20100"/>
    <m/>
    <n v="0"/>
    <m/>
    <s v="03|00:10:00|weekdays|False|125"/>
    <n v="6"/>
    <m/>
    <m/>
    <n v="1.7923348276384752"/>
    <x v="2"/>
    <m/>
  </r>
  <r>
    <n v="-767047768"/>
    <x v="2"/>
    <s v="Ukryta prawda /2"/>
    <s v="Ukryta prawda /2"/>
    <d v="2023-06-13T00:00:00"/>
    <d v="1899-12-30T18:33:00"/>
    <n v="20400"/>
    <m/>
    <n v="0"/>
    <m/>
    <s v="03|00:10:00|weekdays|False|125"/>
    <n v="6"/>
    <m/>
    <m/>
    <n v="2.1557748996927808"/>
    <x v="2"/>
    <m/>
  </r>
  <r>
    <n v="-767047770"/>
    <x v="2"/>
    <s v="UNKNOWN"/>
    <s v="Fakty"/>
    <d v="2023-06-13T00:00:00"/>
    <d v="1899-12-30T18:53:00"/>
    <n v="35000"/>
    <m/>
    <n v="0"/>
    <m/>
    <s v="01|00:10:00|weekdays|True|125"/>
    <n v="6"/>
    <m/>
    <m/>
    <n v="3.6543461584580075"/>
    <x v="2"/>
    <m/>
  </r>
  <r>
    <n v="-767047771"/>
    <x v="2"/>
    <s v="Fakty /1"/>
    <s v="UNKNOWN"/>
    <d v="2023-06-13T00:00:00"/>
    <d v="1899-12-30T19:31:00"/>
    <n v="55300"/>
    <m/>
    <n v="0"/>
    <m/>
    <s v="01|00:10:00|weekdays|True|125"/>
    <n v="11"/>
    <m/>
    <m/>
    <n v="4.7374952940000155"/>
    <x v="2"/>
    <m/>
  </r>
  <r>
    <n v="-767047772"/>
    <x v="2"/>
    <s v="UNKNOWN"/>
    <s v="Sport"/>
    <d v="2023-06-13T00:00:00"/>
    <d v="1899-12-30T19:32:00"/>
    <n v="43600"/>
    <m/>
    <n v="0"/>
    <m/>
    <s v="01|00:10:00|weekdays|True|125"/>
    <n v="10"/>
    <m/>
    <m/>
    <n v="4.2002452145362605"/>
    <x v="2"/>
    <m/>
  </r>
  <r>
    <n v="-767047776"/>
    <x v="2"/>
    <s v="UNKNOWN"/>
    <s v="Pogoda"/>
    <d v="2023-06-13T00:00:00"/>
    <d v="1899-12-30T19:39:00"/>
    <n v="39200"/>
    <m/>
    <n v="0"/>
    <m/>
    <s v="03|00:10:00|weekdays|False|125"/>
    <n v="7"/>
    <m/>
    <m/>
    <n v="3.7353884627149796"/>
    <x v="2"/>
    <m/>
  </r>
  <r>
    <n v="-767047780"/>
    <x v="2"/>
    <s v="UNKNOWN"/>
    <s v="Uwaga!"/>
    <d v="2023-06-13T00:00:00"/>
    <d v="1899-12-30T19:49:00"/>
    <n v="36000"/>
    <m/>
    <n v="0"/>
    <m/>
    <s v="01|00:10:00|weekdays|True|125"/>
    <n v="5"/>
    <m/>
    <m/>
    <n v="3.2594960486996651"/>
    <x v="2"/>
    <m/>
  </r>
  <r>
    <n v="-767047784"/>
    <x v="2"/>
    <s v="Na wspólnej 21 /1"/>
    <s v="Na wspólnej 21 /1"/>
    <d v="2023-06-13T00:00:00"/>
    <d v="1899-12-30T20:30:00"/>
    <n v="28600"/>
    <m/>
    <n v="0"/>
    <m/>
    <s v="03|00:10:00|weekdays|False|125"/>
    <n v="5"/>
    <m/>
    <m/>
    <n v="2.6529335358438004"/>
    <x v="2"/>
    <m/>
  </r>
  <r>
    <n v="-767047786"/>
    <x v="2"/>
    <s v="Na wspólnej 21 /2"/>
    <s v="Na wspólnej 21 /2"/>
    <d v="2023-06-13T00:00:00"/>
    <d v="1899-12-30T20:37:00"/>
    <n v="28600"/>
    <m/>
    <n v="0"/>
    <m/>
    <s v="03|00:10:00|weekdays|False|125"/>
    <n v="10"/>
    <m/>
    <m/>
    <n v="2.6973035358438007"/>
    <x v="2"/>
    <m/>
  </r>
  <r>
    <n v="-767047788"/>
    <x v="2"/>
    <s v="UNKNOWN"/>
    <s v="Milionerzy"/>
    <d v="2023-06-13T00:00:00"/>
    <d v="1899-12-30T20:51:00"/>
    <n v="23200"/>
    <m/>
    <n v="0"/>
    <m/>
    <s v="02|00:20:00|weekdays|True|125"/>
    <n v="5"/>
    <m/>
    <m/>
    <n v="2.0252348462363754"/>
    <x v="2"/>
    <m/>
  </r>
  <r>
    <n v="-767047790"/>
    <x v="2"/>
    <s v="Milionerzy /1"/>
    <s v="Milionerzy /1"/>
    <d v="2023-06-13T00:00:00"/>
    <d v="1899-12-30T21:07:00"/>
    <n v="27700"/>
    <m/>
    <n v="0"/>
    <m/>
    <s v="02|00:20:00|weekdays|True|125"/>
    <n v="6"/>
    <m/>
    <m/>
    <n v="2.7174326396873965"/>
    <x v="2"/>
    <m/>
  </r>
  <r>
    <n v="-767047792"/>
    <x v="2"/>
    <s v="Milionerzy /2"/>
    <s v="Milionerzy /2"/>
    <d v="2023-06-13T00:00:00"/>
    <d v="1899-12-30T21:12:00"/>
    <n v="27700"/>
    <m/>
    <n v="0"/>
    <m/>
    <s v="02|00:20:00|weekdays|True|125"/>
    <n v="6"/>
    <m/>
    <m/>
    <n v="2.7174326396873965"/>
    <x v="2"/>
    <m/>
  </r>
  <r>
    <n v="-767047794"/>
    <x v="2"/>
    <s v="UNKNOWN"/>
    <s v="Zimne światło dnia"/>
    <d v="2023-06-13T00:00:00"/>
    <d v="1899-12-30T21:32:00"/>
    <n v="24800"/>
    <m/>
    <n v="0"/>
    <m/>
    <s v="10|00:10:00|group|False|125"/>
    <n v="11"/>
    <m/>
    <m/>
    <n v="2.2032200644132982"/>
    <x v="2"/>
    <m/>
  </r>
  <r>
    <n v="-767047796"/>
    <x v="2"/>
    <s v="Zimne światło dnia /1"/>
    <s v="Zimne światło dnia /1"/>
    <d v="2023-06-13T00:00:00"/>
    <d v="1899-12-30T22:24:00"/>
    <n v="25000"/>
    <m/>
    <n v="0"/>
    <m/>
    <s v="07|00:20:00|weekdays|False|125"/>
    <n v="6"/>
    <m/>
    <m/>
    <n v="2.0361235014935319"/>
    <x v="2"/>
    <m/>
  </r>
  <r>
    <n v="-767047798"/>
    <x v="2"/>
    <s v="Zimne światło dnia /2"/>
    <s v="Zimne światło dnia /2"/>
    <d v="2023-06-13T00:00:00"/>
    <d v="1899-12-30T22:33:00"/>
    <n v="21500"/>
    <m/>
    <n v="0"/>
    <m/>
    <s v="03|00:10:00|weekdays|False|125"/>
    <n v="6"/>
    <m/>
    <m/>
    <n v="1.6294384972252345"/>
    <x v="2"/>
    <m/>
  </r>
  <r>
    <n v="-767047800"/>
    <x v="2"/>
    <s v="UNKNOWN"/>
    <s v="Kuba wojewódzki 17"/>
    <d v="2023-06-13T00:00:00"/>
    <d v="1899-12-30T23:26:00"/>
    <n v="8000"/>
    <m/>
    <n v="0"/>
    <m/>
    <s v="06|00:10:00|weekdays|False|124"/>
    <n v="6"/>
    <m/>
    <m/>
    <n v="1.0412089202353754"/>
    <x v="2"/>
    <m/>
  </r>
  <r>
    <n v="-767047802"/>
    <x v="2"/>
    <s v="Kuba wojewódzki 17 /1"/>
    <s v="Kuba wojewódzki 17 /1"/>
    <d v="2023-06-13T00:00:00"/>
    <d v="1899-12-30T23:40:00"/>
    <n v="7500"/>
    <m/>
    <n v="0"/>
    <m/>
    <s v="03|00:10:00|weekdays|False|125"/>
    <n v="5"/>
    <m/>
    <m/>
    <n v="0.82859180135763999"/>
    <x v="2"/>
    <m/>
  </r>
  <r>
    <n v="-767047805"/>
    <x v="2"/>
    <s v="Kuba wojewódzki 17 /2"/>
    <s v="Kuba wojewódzki 17 /2"/>
    <d v="2023-06-14T00:00:00"/>
    <d v="1899-12-30T00:13:00"/>
    <n v="5600"/>
    <m/>
    <n v="0"/>
    <m/>
    <s v="10|00:10:00|group|False|125"/>
    <n v="5"/>
    <m/>
    <m/>
    <n v="0.49859585032206444"/>
    <x v="2"/>
    <m/>
  </r>
  <r>
    <n v="-767047807"/>
    <x v="2"/>
    <s v="Kuba wojewódzki 17 /3"/>
    <s v="Kuba wojewódzki 17 /3"/>
    <d v="2023-06-14T00:00:00"/>
    <d v="1899-12-30T00:18:00"/>
    <n v="3500"/>
    <m/>
    <n v="0"/>
    <m/>
    <s v="07|00:20:00|weekdays|False|125"/>
    <n v="11"/>
    <m/>
    <m/>
    <n v="0.32521238111818535"/>
    <x v="2"/>
    <m/>
  </r>
  <r>
    <n v="-767047808"/>
    <x v="2"/>
    <s v="UNKNOWN"/>
    <s v="Co za tydzień"/>
    <d v="2023-06-14T00:00:00"/>
    <d v="1899-12-30T00:28:00"/>
    <n v="3100"/>
    <m/>
    <n v="0"/>
    <m/>
    <s v="03|00:10:00|weekdays|False|125"/>
    <n v="5"/>
    <m/>
    <m/>
    <n v="0.30165741122782452"/>
    <x v="2"/>
    <m/>
  </r>
  <r>
    <n v="-767047809"/>
    <x v="2"/>
    <s v="Co za tydzień /1"/>
    <s v="Co za tydzień /1"/>
    <d v="2023-06-14T00:00:00"/>
    <d v="1899-12-30T00:50:00"/>
    <n v="2000"/>
    <m/>
    <n v="0"/>
    <m/>
    <s v="10|00:10:00|group|False|125"/>
    <n v="8"/>
    <m/>
    <m/>
    <n v="0.20010744654359444"/>
    <x v="2"/>
    <m/>
  </r>
  <r>
    <n v="-767047810"/>
    <x v="2"/>
    <s v="UNKNOWN"/>
    <s v="Wewnętrzny wróg"/>
    <d v="2023-06-14T00:00:00"/>
    <d v="1899-12-30T01:06:00"/>
    <n v="1200"/>
    <m/>
    <n v="0"/>
    <m/>
    <s v="07|00:20:00|weekdays|False|125"/>
    <n v="5"/>
    <m/>
    <m/>
    <n v="0.15778112807168951"/>
    <x v="2"/>
    <m/>
  </r>
  <r>
    <n v="-767047812"/>
    <x v="2"/>
    <s v="Wewnętrzny wróg /1"/>
    <s v="Wewnętrzny wróg /1"/>
    <d v="2023-06-14T00:00:00"/>
    <d v="1899-12-30T01:27:00"/>
    <n v="1200"/>
    <m/>
    <n v="0"/>
    <m/>
    <s v="10|00:10:00|group|False|125"/>
    <n v="6"/>
    <m/>
    <m/>
    <n v="0.15156196792615667"/>
    <x v="2"/>
    <m/>
  </r>
  <r>
    <n v="-767047815"/>
    <x v="2"/>
    <s v="Wewnętrzny wróg /2"/>
    <s v="Wewnętrzny wróg /2"/>
    <d v="2023-06-14T00:00:00"/>
    <d v="1899-12-30T01:55:00"/>
    <n v="900"/>
    <m/>
    <n v="0"/>
    <m/>
    <s v="10|00:10:00|group|False|125"/>
    <n v="7"/>
    <m/>
    <m/>
    <n v="0.10445719023033179"/>
    <x v="2"/>
    <m/>
  </r>
  <r>
    <n v="-767047818"/>
    <x v="2"/>
    <s v="UNKNOWN"/>
    <s v="Szpital"/>
    <d v="2023-06-14T00:00:00"/>
    <d v="1899-12-30T02:10:00"/>
    <n v="700"/>
    <m/>
    <n v="0"/>
    <m/>
    <s v="10|00:10:00|group|False|125"/>
    <n v="8"/>
    <m/>
    <m/>
    <n v="0.11456948129025804"/>
    <x v="2"/>
    <m/>
  </r>
  <r>
    <n v="-767047820"/>
    <x v="2"/>
    <s v="Szpital /1"/>
    <s v="Szpital /1"/>
    <d v="2023-06-14T00:00:00"/>
    <d v="1899-12-30T02:32:00"/>
    <n v="700"/>
    <m/>
    <n v="0"/>
    <m/>
    <s v="06|00:10:00|weekdays|False|124"/>
    <n v="6"/>
    <m/>
    <m/>
    <n v="8.913161385392869E-2"/>
    <x v="2"/>
    <m/>
  </r>
  <r>
    <n v="-767047822"/>
    <x v="2"/>
    <s v="Szpital /2"/>
    <s v="Szpital /2"/>
    <d v="2023-06-14T00:00:00"/>
    <d v="1899-12-30T03:02:00"/>
    <n v="700"/>
    <m/>
    <n v="0"/>
    <m/>
    <s v="15|00:30:00|group|False|125"/>
    <n v="5"/>
    <m/>
    <m/>
    <n v="6.8040802150430096E-2"/>
    <x v="2"/>
    <m/>
  </r>
  <r>
    <n v="-767047824"/>
    <x v="2"/>
    <s v="UNKNOWN"/>
    <s v="Uwaga!"/>
    <d v="2023-06-14T00:00:00"/>
    <d v="1899-12-30T03:16:00"/>
    <n v="700"/>
    <m/>
    <n v="0"/>
    <m/>
    <s v="19|00:10:00|group|False|124"/>
    <n v="9"/>
    <m/>
    <m/>
    <n v="6.8199260350807006E-2"/>
    <x v="2"/>
    <m/>
  </r>
  <r>
    <n v="-767047826"/>
    <x v="2"/>
    <s v="UNKNOWN"/>
    <s v="Zamieszkać na plaży 4"/>
    <d v="2023-06-14T00:00:00"/>
    <d v="1899-12-30T03:34:00"/>
    <n v="700"/>
    <m/>
    <n v="0"/>
    <m/>
    <s v="21|00:20:00|group|False|124"/>
    <n v="9"/>
    <m/>
    <m/>
    <n v="6.144370479525145E-2"/>
    <x v="2"/>
    <m/>
  </r>
  <r>
    <n v="-767047828"/>
    <x v="2"/>
    <s v="Zamieszkać na plaży 4 /1"/>
    <s v="Zamieszkać na plaży 4 /1"/>
    <d v="2023-06-14T00:00:00"/>
    <d v="1899-12-30T03:55:00"/>
    <n v="700"/>
    <m/>
    <n v="0"/>
    <m/>
    <s v="20|00:20:00|group|True|124"/>
    <n v="5"/>
    <m/>
    <m/>
    <n v="6.8959260350807003E-2"/>
    <x v="2"/>
    <m/>
  </r>
  <r>
    <n v="-767047831"/>
    <x v="2"/>
    <s v="UNKNOWN"/>
    <s v="Recepta na stary dom 2"/>
    <d v="2023-06-14T00:00:00"/>
    <d v="1899-12-30T04:07:00"/>
    <n v="700"/>
    <m/>
    <n v="0"/>
    <m/>
    <s v="21|00:20:00|group|False|124"/>
    <n v="6"/>
    <m/>
    <m/>
    <n v="6.1865927017473676E-2"/>
    <x v="2"/>
    <m/>
  </r>
  <r>
    <n v="-767047833"/>
    <x v="2"/>
    <s v="Recepta na stary dom 2 /1"/>
    <s v="Recepta na stary dom 2 /1"/>
    <d v="2023-06-14T00:00:00"/>
    <d v="1899-12-30T04:25:00"/>
    <n v="700"/>
    <m/>
    <n v="0"/>
    <m/>
    <s v="28|00:20:00|weekdays|False|123"/>
    <n v="7"/>
    <m/>
    <m/>
    <n v="5.7070216162916798E-2"/>
    <x v="2"/>
    <m/>
  </r>
  <r>
    <n v="-767047836"/>
    <x v="2"/>
    <s v="UNKNOWN"/>
    <s v="Jak to jest zrobione s11"/>
    <d v="2023-06-14T00:00:00"/>
    <d v="1899-12-30T04:39:00"/>
    <n v="700"/>
    <m/>
    <n v="0"/>
    <m/>
    <s v="27|00:10:00|weekdays|False|123"/>
    <n v="5"/>
    <m/>
    <m/>
    <n v="5.434639291447764E-2"/>
    <x v="2"/>
    <m/>
  </r>
  <r>
    <n v="-767047838"/>
    <x v="2"/>
    <s v="Jak to jest zrobione s11 /1"/>
    <s v="Jak to jest zrobione s11 /1"/>
    <d v="2023-06-14T00:00:00"/>
    <d v="1899-12-30T04:50:00"/>
    <n v="700"/>
    <m/>
    <n v="0"/>
    <m/>
    <s v="30|00:10:00|group|True|123"/>
    <n v="6"/>
    <m/>
    <m/>
    <n v="5.5616416932579502E-2"/>
    <x v="2"/>
    <m/>
  </r>
  <r>
    <n v="-767047842"/>
    <x v="2"/>
    <s v="UNKNOWN"/>
    <s v="Kto was tak urządził"/>
    <d v="2023-06-14T00:00:00"/>
    <d v="1899-12-30T05:07:00"/>
    <n v="700"/>
    <m/>
    <n v="0"/>
    <m/>
    <s v="31|00:10:00|group|False|123"/>
    <n v="11"/>
    <m/>
    <m/>
    <n v="5.3954039411355958E-2"/>
    <x v="2"/>
    <m/>
  </r>
  <r>
    <n v="-767047844"/>
    <x v="2"/>
    <s v="Kto was tak urządził /1"/>
    <s v="Kto was tak urządził /1"/>
    <d v="2023-06-14T00:00:00"/>
    <d v="1899-12-30T05:25:00"/>
    <n v="700"/>
    <m/>
    <n v="0"/>
    <m/>
    <s v="36|00:30:00|group|False|123"/>
    <n v="4"/>
    <m/>
    <m/>
    <n v="6.7095581210979041E-2"/>
    <x v="2"/>
    <m/>
  </r>
  <r>
    <n v="-767047874"/>
    <x v="2"/>
    <s v="UNKNOWN"/>
    <s v="Ukryta prawda"/>
    <d v="2023-06-14T00:00:00"/>
    <d v="1899-12-30T06:03:00"/>
    <n v="2200"/>
    <m/>
    <n v="0"/>
    <m/>
    <s v="04|00:10:00|weekdays|True|124"/>
    <n v="6"/>
    <m/>
    <m/>
    <n v="0.15125334986480005"/>
    <x v="2"/>
    <m/>
  </r>
  <r>
    <n v="-767047876"/>
    <x v="2"/>
    <s v="Ukryta prawda /1"/>
    <s v="Ukryta prawda /1"/>
    <d v="2023-06-14T00:00:00"/>
    <d v="1899-12-30T06:15:00"/>
    <n v="2400"/>
    <m/>
    <n v="0"/>
    <m/>
    <s v="06|00:10:00|weekdays|False|124"/>
    <n v="8"/>
    <m/>
    <m/>
    <n v="0.16677267607061264"/>
    <x v="2"/>
    <m/>
  </r>
  <r>
    <n v="-767047879"/>
    <x v="2"/>
    <s v="Ukryta prawda /2"/>
    <s v="Ukryta prawda /2"/>
    <d v="2023-06-14T00:00:00"/>
    <d v="1899-12-30T06:39:00"/>
    <n v="3300"/>
    <m/>
    <n v="0"/>
    <m/>
    <s v="06|00:10:00|weekdays|False|124"/>
    <n v="6"/>
    <m/>
    <m/>
    <n v="0.28043951293042568"/>
    <x v="2"/>
    <m/>
  </r>
  <r>
    <n v="-767047884"/>
    <x v="2"/>
    <s v="UNKNOWN"/>
    <s v="Kuchenne rewolucje 14"/>
    <d v="2023-06-14T00:00:00"/>
    <d v="1899-12-30T07:08:00"/>
    <n v="5200"/>
    <m/>
    <n v="0"/>
    <m/>
    <s v="05|00:20:00|weekdays|True|124"/>
    <n v="8"/>
    <m/>
    <m/>
    <n v="0.42572738831065465"/>
    <x v="2"/>
    <m/>
  </r>
  <r>
    <n v="-767047886"/>
    <x v="2"/>
    <s v="Kuchenne rewolucje 14 /1"/>
    <s v="Kuchenne rewolucje 14 /1"/>
    <d v="2023-06-14T00:00:00"/>
    <d v="1899-12-30T07:15:00"/>
    <n v="5200"/>
    <m/>
    <n v="0"/>
    <m/>
    <s v="04|00:10:00|weekdays|True|124"/>
    <n v="5"/>
    <m/>
    <m/>
    <n v="0.4607806451349819"/>
    <x v="2"/>
    <m/>
  </r>
  <r>
    <n v="-767047889"/>
    <x v="2"/>
    <s v="Kuchenne rewolucje 14 /2"/>
    <s v="Kuchenne rewolucje 14 /2"/>
    <d v="2023-06-14T00:00:00"/>
    <d v="1899-12-30T07:38:00"/>
    <n v="5200"/>
    <m/>
    <n v="0"/>
    <m/>
    <s v="03|00:10:00|weekdays|False|125"/>
    <n v="5"/>
    <m/>
    <m/>
    <n v="0.57164791560796369"/>
    <x v="2"/>
    <m/>
  </r>
  <r>
    <n v="-767047891"/>
    <x v="2"/>
    <s v="UNKNOWN"/>
    <s v="Dzień dobry tvn"/>
    <d v="2023-06-14T00:00:00"/>
    <d v="1899-12-30T07:54:00"/>
    <n v="4800"/>
    <m/>
    <n v="0"/>
    <m/>
    <s v="01|00:10:00|weekdays|True|125"/>
    <n v="6"/>
    <m/>
    <m/>
    <n v="0.48388947315995529"/>
    <x v="2"/>
    <m/>
  </r>
  <r>
    <n v="-767047894"/>
    <x v="2"/>
    <s v="Dzień dobry tvn /1"/>
    <s v="Dzień dobry tvn /1"/>
    <d v="2023-06-14T00:00:00"/>
    <d v="1899-12-30T08:15:00"/>
    <n v="5000"/>
    <m/>
    <n v="0"/>
    <m/>
    <s v="08|00:30:00|weekdays|True|125"/>
    <n v="6"/>
    <m/>
    <m/>
    <n v="0.61458978332884617"/>
    <x v="2"/>
    <m/>
  </r>
  <r>
    <n v="-767047900"/>
    <x v="2"/>
    <s v="Dzień dobry tvn /2"/>
    <s v="Dzień dobry tvn /2"/>
    <d v="2023-06-14T00:00:00"/>
    <d v="1899-12-30T08:44:00"/>
    <n v="5600"/>
    <m/>
    <n v="0"/>
    <m/>
    <s v="09|00:10:00|group|True|125"/>
    <n v="12"/>
    <m/>
    <m/>
    <n v="0.68778820382518602"/>
    <x v="2"/>
    <m/>
  </r>
  <r>
    <n v="-767047902"/>
    <x v="2"/>
    <s v="Dzień dobry tvn /3"/>
    <s v="Dzień dobry tvn /3"/>
    <d v="2023-06-14T00:00:00"/>
    <d v="1899-12-30T09:15:00"/>
    <n v="6300"/>
    <m/>
    <n v="0"/>
    <m/>
    <s v="08|00:30:00|weekdays|True|125"/>
    <n v="5"/>
    <m/>
    <m/>
    <n v="0.71642312699434629"/>
    <x v="2"/>
    <m/>
  </r>
  <r>
    <n v="-767047908"/>
    <x v="2"/>
    <s v="Dzień dobry tvn /4"/>
    <s v="Dzień dobry tvn /4"/>
    <d v="2023-06-14T00:00:00"/>
    <d v="1899-12-30T09:44:00"/>
    <n v="6700"/>
    <m/>
    <n v="0"/>
    <m/>
    <s v="08|00:30:00|weekdays|True|125"/>
    <n v="6"/>
    <m/>
    <m/>
    <n v="0.78821030966065386"/>
    <x v="2"/>
    <m/>
  </r>
  <r>
    <n v="-767047910"/>
    <x v="2"/>
    <s v="Dzień dobry tvn /5"/>
    <s v="Dzień dobry tvn /5"/>
    <d v="2023-06-14T00:00:00"/>
    <d v="1899-12-30T10:16:00"/>
    <n v="7300"/>
    <m/>
    <n v="0"/>
    <m/>
    <s v="07|00:20:00|weekdays|False|125"/>
    <n v="5"/>
    <m/>
    <m/>
    <n v="0.92544686243611141"/>
    <x v="2"/>
    <m/>
  </r>
  <r>
    <n v="-767047916"/>
    <x v="2"/>
    <s v="Dzień dobry tvn /6"/>
    <s v="Dzień dobry tvn /6"/>
    <d v="2023-06-14T00:00:00"/>
    <d v="1899-12-30T10:47:00"/>
    <n v="6700"/>
    <m/>
    <n v="0"/>
    <m/>
    <s v="07|00:20:00|weekdays|False|125"/>
    <n v="6"/>
    <m/>
    <m/>
    <n v="0.82603296506693324"/>
    <x v="2"/>
    <m/>
  </r>
  <r>
    <n v="-767047923"/>
    <x v="2"/>
    <s v="Dzień dobry tvn /7"/>
    <s v="UNKNOWN"/>
    <d v="2023-06-14T00:00:00"/>
    <d v="1899-12-30T11:20:00"/>
    <n v="6400"/>
    <m/>
    <n v="0"/>
    <m/>
    <s v="03|00:10:00|weekdays|False|125"/>
    <n v="6"/>
    <m/>
    <m/>
    <n v="0.7595882038251861"/>
    <x v="2"/>
    <m/>
  </r>
  <r>
    <n v="-767047926"/>
    <x v="2"/>
    <s v="UNKNOWN"/>
    <s v="Ukryta prawda"/>
    <d v="2023-06-14T00:00:00"/>
    <d v="1899-12-30T11:25:00"/>
    <n v="6200"/>
    <m/>
    <n v="0"/>
    <m/>
    <s v="03|00:10:00|weekdays|False|125"/>
    <n v="8"/>
    <m/>
    <m/>
    <n v="0.72278232245564911"/>
    <x v="2"/>
    <m/>
  </r>
  <r>
    <n v="-767047928"/>
    <x v="2"/>
    <s v="Ukryta prawda /1"/>
    <s v="Ukryta prawda /1"/>
    <d v="2023-06-14T00:00:00"/>
    <d v="1899-12-30T11:38:00"/>
    <n v="6000"/>
    <m/>
    <n v="0"/>
    <m/>
    <s v="07|00:20:00|weekdays|False|125"/>
    <n v="6"/>
    <m/>
    <m/>
    <n v="0.67688897369178103"/>
    <x v="2"/>
    <m/>
  </r>
  <r>
    <n v="-767047931"/>
    <x v="2"/>
    <s v="Ukryta prawda /2"/>
    <s v="Ukryta prawda /2"/>
    <d v="2023-06-14T00:00:00"/>
    <d v="1899-12-30T12:08:00"/>
    <n v="5700"/>
    <m/>
    <n v="0"/>
    <m/>
    <s v="03|00:10:00|weekdays|False|125"/>
    <n v="6"/>
    <m/>
    <m/>
    <n v="0.55586136903180627"/>
    <x v="2"/>
    <m/>
  </r>
  <r>
    <n v="-767047934"/>
    <x v="2"/>
    <s v="UNKNOWN"/>
    <s v="Kuchenne rewolucje 12"/>
    <d v="2023-06-14T00:00:00"/>
    <d v="1899-12-30T12:28:00"/>
    <n v="6900"/>
    <m/>
    <n v="0"/>
    <m/>
    <s v="09|00:10:00|group|True|125"/>
    <n v="10"/>
    <m/>
    <m/>
    <n v="0.62424760828460435"/>
    <x v="2"/>
    <m/>
  </r>
  <r>
    <n v="-767047936"/>
    <x v="2"/>
    <s v="Kuchenne rewolucje 12 /1"/>
    <s v="Kuchenne rewolucje 12 /1"/>
    <d v="2023-06-14T00:00:00"/>
    <d v="1899-12-30T12:45:00"/>
    <n v="6300"/>
    <m/>
    <n v="0"/>
    <m/>
    <s v="03|00:10:00|weekdays|False|125"/>
    <n v="6"/>
    <m/>
    <m/>
    <n v="0.65969151314041763"/>
    <x v="2"/>
    <m/>
  </r>
  <r>
    <n v="-767047939"/>
    <x v="2"/>
    <s v="Kuchenne rewolucje 12 /2"/>
    <s v="Kuchenne rewolucje 12 /2"/>
    <d v="2023-06-14T00:00:00"/>
    <d v="1899-12-30T13:13:00"/>
    <n v="6900"/>
    <m/>
    <n v="0"/>
    <m/>
    <s v="03|00:10:00|weekdays|False|125"/>
    <n v="5"/>
    <m/>
    <m/>
    <n v="0.78409165724902874"/>
    <x v="2"/>
    <m/>
  </r>
  <r>
    <n v="-767047942"/>
    <x v="2"/>
    <s v="UNKNOWN"/>
    <s v="Szpital"/>
    <d v="2023-06-14T00:00:00"/>
    <d v="1899-12-30T13:35:00"/>
    <n v="6100"/>
    <m/>
    <n v="0"/>
    <m/>
    <s v="09|00:10:00|group|True|125"/>
    <n v="9"/>
    <m/>
    <m/>
    <n v="0.5933819918651333"/>
    <x v="2"/>
    <m/>
  </r>
  <r>
    <n v="-767047944"/>
    <x v="2"/>
    <s v="Szpital /1"/>
    <s v="Szpital /1"/>
    <d v="2023-06-14T00:00:00"/>
    <d v="1899-12-30T13:50:00"/>
    <n v="6200"/>
    <m/>
    <n v="0"/>
    <m/>
    <s v="03|00:10:00|weekdays|False|125"/>
    <n v="5"/>
    <m/>
    <m/>
    <n v="0.76855482245564921"/>
    <x v="2"/>
    <m/>
  </r>
  <r>
    <n v="-767047946"/>
    <x v="2"/>
    <s v="Szpital /2"/>
    <s v="Szpital /2"/>
    <d v="2023-06-14T00:00:00"/>
    <d v="1899-12-30T14:17:00"/>
    <n v="6100"/>
    <m/>
    <n v="0"/>
    <m/>
    <s v="07|00:20:00|weekdays|False|125"/>
    <n v="5"/>
    <m/>
    <m/>
    <n v="0.69716573436442164"/>
    <x v="2"/>
    <m/>
  </r>
  <r>
    <n v="-767047949"/>
    <x v="2"/>
    <s v="UNKNOWN"/>
    <s v="Ukryta prawda"/>
    <d v="2023-06-14T00:00:00"/>
    <d v="1899-12-30T14:38:00"/>
    <n v="6600"/>
    <m/>
    <n v="0"/>
    <m/>
    <s v="07|00:20:00|weekdays|False|125"/>
    <n v="7"/>
    <m/>
    <m/>
    <n v="0.80394334725143535"/>
    <x v="2"/>
    <m/>
  </r>
  <r>
    <n v="-767047951"/>
    <x v="2"/>
    <s v="Ukryta prawda /1"/>
    <s v="Ukryta prawda /1"/>
    <d v="2023-06-14T00:00:00"/>
    <d v="1899-12-30T14:55:00"/>
    <n v="6500"/>
    <m/>
    <n v="0"/>
    <m/>
    <s v="10|00:10:00|group|False|125"/>
    <n v="12"/>
    <m/>
    <m/>
    <n v="0.64537732626668187"/>
    <x v="2"/>
    <m/>
  </r>
  <r>
    <n v="-767047954"/>
    <x v="2"/>
    <s v="Ukryta prawda /2"/>
    <s v="Ukryta prawda /2"/>
    <d v="2023-06-14T00:00:00"/>
    <d v="1899-12-30T15:23:00"/>
    <n v="6700"/>
    <m/>
    <n v="0"/>
    <m/>
    <s v="06|00:10:00|weekdays|False|124"/>
    <n v="7"/>
    <m/>
    <m/>
    <n v="0.78050258974474596"/>
    <x v="2"/>
    <m/>
  </r>
  <r>
    <n v="-767047956"/>
    <x v="2"/>
    <s v="Ukryta prawda /3"/>
    <s v="Ukryta prawda /3"/>
    <d v="2023-06-14T00:00:00"/>
    <d v="1899-12-30T15:27:00"/>
    <n v="6700"/>
    <m/>
    <n v="0"/>
    <m/>
    <s v="06|00:10:00|weekdays|False|124"/>
    <n v="7"/>
    <m/>
    <m/>
    <n v="0.78050258974474596"/>
    <x v="2"/>
    <m/>
  </r>
  <r>
    <n v="-767047958"/>
    <x v="2"/>
    <s v="UNKNOWN"/>
    <s v="Kuchenne rewolucje 14"/>
    <d v="2023-06-14T00:00:00"/>
    <d v="1899-12-30T15:45:00"/>
    <n v="9000"/>
    <m/>
    <n v="0"/>
    <m/>
    <s v="08|00:30:00|weekdays|True|125"/>
    <n v="5"/>
    <m/>
    <m/>
    <n v="1.0180616099919231"/>
    <x v="2"/>
    <m/>
  </r>
  <r>
    <n v="-767047960"/>
    <x v="2"/>
    <s v="Kuchenne rewolucje 14 /1"/>
    <s v="Kuchenne rewolucje 14 /1"/>
    <d v="2023-06-14T00:00:00"/>
    <d v="1899-12-30T16:00:00"/>
    <n v="10200"/>
    <m/>
    <n v="0"/>
    <m/>
    <s v="02|00:20:00|weekdays|True|125"/>
    <n v="5"/>
    <m/>
    <m/>
    <n v="1.1068056651556479"/>
    <x v="2"/>
    <m/>
  </r>
  <r>
    <n v="-767047962"/>
    <x v="2"/>
    <s v="Kuchenne rewolucje 14 /2"/>
    <s v="Kuchenne rewolucje 14 /2"/>
    <d v="2023-06-14T00:00:00"/>
    <d v="1899-12-30T16:06:00"/>
    <n v="10200"/>
    <m/>
    <n v="0"/>
    <m/>
    <s v="07|00:20:00|weekdays|False|125"/>
    <n v="7"/>
    <m/>
    <m/>
    <n v="0.95661244575221804"/>
    <x v="2"/>
    <m/>
  </r>
  <r>
    <n v="-767047964"/>
    <x v="2"/>
    <s v="Kuchenne rewolucje 14 /3"/>
    <s v="Kuchenne rewolucje 14 /3"/>
    <d v="2023-06-14T00:00:00"/>
    <d v="1899-12-30T16:30:00"/>
    <n v="10100"/>
    <m/>
    <n v="0"/>
    <m/>
    <s v="07|00:20:00|weekdays|False|125"/>
    <n v="6"/>
    <m/>
    <m/>
    <n v="0.98935616127005355"/>
    <x v="2"/>
    <m/>
  </r>
  <r>
    <n v="-767047966"/>
    <x v="2"/>
    <s v="Kuchenne rewolucje 14 /4"/>
    <s v="Kuchenne rewolucje 14 /4"/>
    <d v="2023-06-14T00:00:00"/>
    <d v="1899-12-30T16:35:00"/>
    <n v="10100"/>
    <m/>
    <n v="0"/>
    <m/>
    <s v="03|00:10:00|weekdays|False|125"/>
    <n v="6"/>
    <m/>
    <m/>
    <n v="0.99116575916162175"/>
    <x v="2"/>
    <m/>
  </r>
  <r>
    <n v="-767047968"/>
    <x v="2"/>
    <s v="Tajemnice miłości /1"/>
    <s v="Tajemnice miłości /1"/>
    <d v="2023-06-14T00:00:00"/>
    <d v="1899-12-30T17:05:00"/>
    <n v="9700"/>
    <m/>
    <n v="0"/>
    <m/>
    <s v="03|00:10:00|weekdays|False|125"/>
    <n v="6"/>
    <m/>
    <m/>
    <n v="0.90862899642254769"/>
    <x v="2"/>
    <m/>
  </r>
  <r>
    <n v="-767047970"/>
    <x v="2"/>
    <s v="Tajemnice miłości /2"/>
    <s v="Tajemnice miłości /2"/>
    <d v="2023-06-14T00:00:00"/>
    <d v="1899-12-30T17:09:00"/>
    <n v="9700"/>
    <m/>
    <n v="0"/>
    <m/>
    <s v="07|00:20:00|weekdays|False|125"/>
    <n v="7"/>
    <m/>
    <m/>
    <n v="0.88891197572234748"/>
    <x v="2"/>
    <m/>
  </r>
  <r>
    <n v="-767047972"/>
    <x v="2"/>
    <s v="Tajemnice miłości /3"/>
    <s v="Tajemnice miłości /3"/>
    <d v="2023-06-14T00:00:00"/>
    <d v="1899-12-30T17:33:00"/>
    <n v="10300"/>
    <m/>
    <n v="0"/>
    <m/>
    <s v="07|00:20:00|weekdays|False|125"/>
    <n v="6"/>
    <m/>
    <m/>
    <n v="0.9540830159486684"/>
    <x v="2"/>
    <m/>
  </r>
  <r>
    <n v="-767047974"/>
    <x v="2"/>
    <s v="Tajemnice miłości /4"/>
    <s v="Tajemnice miłości /4"/>
    <d v="2023-06-14T00:00:00"/>
    <d v="1899-12-30T17:36:00"/>
    <n v="10300"/>
    <m/>
    <n v="0"/>
    <m/>
    <s v="07|00:20:00|weekdays|False|125"/>
    <n v="5"/>
    <m/>
    <m/>
    <n v="0.96222968261533504"/>
    <x v="2"/>
    <m/>
  </r>
  <r>
    <n v="-767047976"/>
    <x v="2"/>
    <s v="Ukryta prawda /1"/>
    <s v="Ukryta prawda /1"/>
    <d v="2023-06-14T00:00:00"/>
    <d v="1899-12-30T18:03:00"/>
    <n v="20100"/>
    <m/>
    <n v="0"/>
    <m/>
    <s v="03|00:10:00|weekdays|False|125"/>
    <n v="5"/>
    <m/>
    <m/>
    <n v="1.749834827638475"/>
    <x v="2"/>
    <m/>
  </r>
  <r>
    <n v="-767047979"/>
    <x v="2"/>
    <s v="Ukryta prawda /2"/>
    <s v="Ukryta prawda /2"/>
    <d v="2023-06-14T00:00:00"/>
    <d v="1899-12-30T18:33:00"/>
    <n v="20400"/>
    <m/>
    <n v="0"/>
    <m/>
    <s v="03|00:10:00|weekdays|False|125"/>
    <n v="5"/>
    <m/>
    <m/>
    <n v="2.0066848996927806"/>
    <x v="2"/>
    <m/>
  </r>
  <r>
    <n v="-767047981"/>
    <x v="2"/>
    <s v="UNKNOWN"/>
    <s v="Fakty"/>
    <d v="2023-06-14T00:00:00"/>
    <d v="1899-12-30T18:55:00"/>
    <n v="33400"/>
    <m/>
    <n v="0"/>
    <m/>
    <s v="09|00:10:00|group|True|125"/>
    <n v="28"/>
    <m/>
    <m/>
    <n v="3.2097510728145031"/>
    <x v="2"/>
    <m/>
  </r>
  <r>
    <n v="-767047982"/>
    <x v="2"/>
    <s v="Fakty /1"/>
    <s v="UNKNOWN"/>
    <d v="2023-06-14T00:00:00"/>
    <d v="1899-12-30T19:31:00"/>
    <n v="52800"/>
    <m/>
    <n v="0"/>
    <m/>
    <s v="01|00:10:00|weekdays|True|125"/>
    <n v="12"/>
    <m/>
    <m/>
    <n v="4.5154175380928416"/>
    <x v="2"/>
    <m/>
  </r>
  <r>
    <n v="-767047983"/>
    <x v="2"/>
    <s v="UNKNOWN"/>
    <s v="Sport"/>
    <d v="2023-06-14T00:00:00"/>
    <d v="1899-12-30T19:32:00"/>
    <n v="41600"/>
    <m/>
    <n v="0"/>
    <m/>
    <s v="01|00:10:00|weekdays|True|125"/>
    <n v="12"/>
    <m/>
    <m/>
    <n v="4.0108587673862797"/>
    <x v="2"/>
    <m/>
  </r>
  <r>
    <n v="-767047987"/>
    <x v="2"/>
    <s v="UNKNOWN"/>
    <s v="Pogoda"/>
    <d v="2023-06-14T00:00:00"/>
    <d v="1899-12-30T19:39:00"/>
    <n v="37400"/>
    <m/>
    <n v="0"/>
    <m/>
    <s v="03|00:10:00|weekdays|False|125"/>
    <n v="6"/>
    <m/>
    <m/>
    <n v="3.6537623161034314"/>
    <x v="2"/>
    <m/>
  </r>
  <r>
    <n v="-767047991"/>
    <x v="2"/>
    <s v="UNKNOWN"/>
    <s v="Uwaga!"/>
    <d v="2023-06-14T00:00:00"/>
    <d v="1899-12-30T19:49:00"/>
    <n v="34400"/>
    <m/>
    <n v="0"/>
    <m/>
    <s v="01|00:10:00|weekdays|True|125"/>
    <n v="5"/>
    <m/>
    <m/>
    <n v="3.2266362243130131"/>
    <x v="2"/>
    <m/>
  </r>
  <r>
    <n v="-767047995"/>
    <x v="2"/>
    <s v="Na wspólnej 21 /1"/>
    <s v="Na wspólnej 21 /1"/>
    <d v="2023-06-14T00:00:00"/>
    <d v="1899-12-30T20:30:00"/>
    <n v="28600"/>
    <m/>
    <n v="0"/>
    <m/>
    <s v="03|00:10:00|weekdays|False|125"/>
    <n v="6"/>
    <m/>
    <m/>
    <n v="2.6777535358438005"/>
    <x v="2"/>
    <m/>
  </r>
  <r>
    <n v="-767047997"/>
    <x v="2"/>
    <s v="Na wspólnej 21 /2"/>
    <s v="Na wspólnej 21 /2"/>
    <d v="2023-06-14T00:00:00"/>
    <d v="1899-12-30T20:37:00"/>
    <n v="28600"/>
    <m/>
    <n v="0"/>
    <m/>
    <s v="03|00:10:00|weekdays|False|125"/>
    <n v="11"/>
    <m/>
    <m/>
    <n v="2.7003171722074368"/>
    <x v="2"/>
    <m/>
  </r>
  <r>
    <n v="-767047999"/>
    <x v="2"/>
    <s v="UNKNOWN"/>
    <s v="Milionerzy"/>
    <d v="2023-06-14T00:00:00"/>
    <d v="1899-12-30T20:51:00"/>
    <n v="25700"/>
    <m/>
    <n v="0"/>
    <m/>
    <s v="01|00:10:00|weekdays|True|125"/>
    <n v="5"/>
    <m/>
    <m/>
    <n v="2.285622179210594"/>
    <x v="2"/>
    <m/>
  </r>
  <r>
    <n v="-767048001"/>
    <x v="2"/>
    <s v="Milionerzy /1"/>
    <s v="Milionerzy /1"/>
    <d v="2023-06-14T00:00:00"/>
    <d v="1899-12-30T21:07:00"/>
    <n v="30800"/>
    <m/>
    <n v="0"/>
    <m/>
    <s v="03|00:10:00|weekdays|False|125"/>
    <n v="5"/>
    <m/>
    <m/>
    <n v="2.8715207309087081"/>
    <x v="2"/>
    <m/>
  </r>
  <r>
    <n v="-767048003"/>
    <x v="2"/>
    <s v="Milionerzy /2"/>
    <s v="Milionerzy /2"/>
    <d v="2023-06-14T00:00:00"/>
    <d v="1899-12-30T21:13:00"/>
    <n v="30800"/>
    <m/>
    <n v="0"/>
    <m/>
    <s v="03|00:10:00|weekdays|False|125"/>
    <n v="9"/>
    <m/>
    <m/>
    <n v="2.8966807309087081"/>
    <x v="2"/>
    <m/>
  </r>
  <r>
    <n v="-767048005"/>
    <x v="2"/>
    <s v="UNKNOWN"/>
    <s v="Mumia powraca"/>
    <d v="2023-06-14T00:00:00"/>
    <d v="1899-12-30T21:31:00"/>
    <n v="24300"/>
    <m/>
    <n v="0"/>
    <m/>
    <s v="07|00:20:00|weekdays|False|125"/>
    <n v="6"/>
    <m/>
    <m/>
    <n v="2.4000628434517131"/>
    <x v="2"/>
    <m/>
  </r>
  <r>
    <n v="-767048007"/>
    <x v="2"/>
    <s v="Mumia powraca /1"/>
    <s v="Mumia powraca /1"/>
    <d v="2023-06-14T00:00:00"/>
    <d v="1899-12-30T22:21:00"/>
    <n v="21200"/>
    <m/>
    <n v="0"/>
    <m/>
    <s v="03|00:10:00|weekdays|False|125"/>
    <n v="8"/>
    <m/>
    <m/>
    <n v="1.8014984251709287"/>
    <x v="2"/>
    <m/>
  </r>
  <r>
    <n v="-767048009"/>
    <x v="2"/>
    <s v="Mumia powraca /2"/>
    <s v="Mumia powraca /2"/>
    <d v="2023-06-14T00:00:00"/>
    <d v="1899-12-30T22:29:00"/>
    <n v="21200"/>
    <m/>
    <n v="0"/>
    <m/>
    <s v="07|00:20:00|weekdays|False|125"/>
    <n v="6"/>
    <m/>
    <m/>
    <n v="1.7647465959331818"/>
    <x v="2"/>
    <m/>
  </r>
  <r>
    <n v="-767048011"/>
    <x v="2"/>
    <s v="Mumia powraca /3"/>
    <s v="Mumia powraca /3"/>
    <d v="2023-06-14T00:00:00"/>
    <d v="1899-12-30T23:22:00"/>
    <n v="9200"/>
    <m/>
    <n v="0"/>
    <m/>
    <s v="10|00:10:00|group|False|125"/>
    <n v="10"/>
    <m/>
    <m/>
    <n v="0.93049175410053453"/>
    <x v="2"/>
    <m/>
  </r>
  <r>
    <n v="-767048013"/>
    <x v="2"/>
    <s v="UNKNOWN"/>
    <s v="12 godzin"/>
    <d v="2023-06-15T00:00:00"/>
    <d v="1899-12-30T00:06:00"/>
    <n v="3000"/>
    <m/>
    <n v="0"/>
    <m/>
    <s v="03|00:10:00|weekdays|False|125"/>
    <n v="6"/>
    <m/>
    <m/>
    <n v="0.38400072054305601"/>
    <x v="2"/>
    <m/>
  </r>
  <r>
    <n v="-767048015"/>
    <x v="2"/>
    <s v="12 godzin /1"/>
    <s v="12 godzin /1"/>
    <d v="2023-06-15T00:00:00"/>
    <d v="1899-12-30T00:42:00"/>
    <n v="2400"/>
    <m/>
    <n v="0"/>
    <m/>
    <s v="07|00:20:00|weekdays|False|125"/>
    <n v="6"/>
    <m/>
    <m/>
    <n v="0.33420558947671242"/>
    <x v="2"/>
    <m/>
  </r>
  <r>
    <n v="-767048017"/>
    <x v="2"/>
    <s v="12 godzin /2"/>
    <s v="12 godzin /2"/>
    <d v="2023-06-15T00:00:00"/>
    <d v="1899-12-30T00:49:00"/>
    <n v="2400"/>
    <m/>
    <n v="0"/>
    <m/>
    <s v="10|00:10:00|group|False|125"/>
    <n v="8"/>
    <m/>
    <m/>
    <n v="0.25689893585231333"/>
    <x v="2"/>
    <m/>
  </r>
  <r>
    <n v="-767048019"/>
    <x v="2"/>
    <s v="12 godzin /3"/>
    <s v="12 godzin /3"/>
    <d v="2023-06-15T00:00:00"/>
    <d v="1899-12-30T01:26:00"/>
    <n v="1100"/>
    <m/>
    <n v="0"/>
    <m/>
    <s v="10|00:10:00|group|False|125"/>
    <n v="8"/>
    <m/>
    <m/>
    <n v="0.13964847059897695"/>
    <x v="2"/>
    <m/>
  </r>
  <r>
    <n v="-767048021"/>
    <x v="2"/>
    <s v="12 godzin /4"/>
    <s v="12 godzin /4"/>
    <d v="2023-06-15T00:00:00"/>
    <d v="1899-12-30T01:34:00"/>
    <n v="1000"/>
    <m/>
    <n v="0"/>
    <m/>
    <s v="10|00:10:00|group|False|125"/>
    <n v="9"/>
    <m/>
    <m/>
    <n v="0.12486830660513057"/>
    <x v="2"/>
    <m/>
  </r>
  <r>
    <n v="-767048023"/>
    <x v="2"/>
    <s v="UNKNOWN"/>
    <s v="Kwatery hitlera"/>
    <d v="2023-06-15T00:00:00"/>
    <d v="1899-12-30T02:16:00"/>
    <n v="700"/>
    <m/>
    <n v="0"/>
    <m/>
    <s v="10|00:10:00|group|False|125"/>
    <n v="7"/>
    <m/>
    <m/>
    <n v="8.8615909861686618E-2"/>
    <x v="2"/>
    <m/>
  </r>
  <r>
    <n v="-767048025"/>
    <x v="2"/>
    <s v="Kwatery hitlera /1"/>
    <s v="Kwatery hitlera /1"/>
    <d v="2023-06-15T00:00:00"/>
    <d v="1899-12-30T02:38:00"/>
    <n v="700"/>
    <m/>
    <n v="0"/>
    <m/>
    <s v="13|00:30:00|weekdays|False|125"/>
    <n v="5"/>
    <m/>
    <m/>
    <n v="6.734080215043009E-2"/>
    <x v="2"/>
    <m/>
  </r>
  <r>
    <n v="-767048026"/>
    <x v="2"/>
    <s v="Kwatery hitlera /2"/>
    <s v="Kwatery hitlera /2"/>
    <d v="2023-06-15T00:00:00"/>
    <d v="1899-12-30T02:43:00"/>
    <n v="700"/>
    <m/>
    <n v="0"/>
    <m/>
    <s v="13|00:30:00|weekdays|False|125"/>
    <n v="5"/>
    <m/>
    <m/>
    <n v="6.734080215043009E-2"/>
    <x v="2"/>
    <m/>
  </r>
  <r>
    <n v="-767048028"/>
    <x v="2"/>
    <s v="Kwatery hitlera /3"/>
    <s v="Kwatery hitlera /3"/>
    <d v="2023-06-15T00:00:00"/>
    <d v="1899-12-30T03:09:00"/>
    <n v="700"/>
    <m/>
    <n v="0"/>
    <m/>
    <s v="10|00:10:00|group|False|125"/>
    <n v="5"/>
    <m/>
    <m/>
    <n v="6.4904481290258068E-2"/>
    <x v="2"/>
    <m/>
  </r>
  <r>
    <n v="-767048031"/>
    <x v="2"/>
    <s v="UNKNOWN"/>
    <s v="Szpital"/>
    <d v="2023-06-15T00:00:00"/>
    <d v="1899-12-30T03:27:00"/>
    <n v="700"/>
    <m/>
    <n v="0"/>
    <m/>
    <s v="19|00:10:00|group|False|124"/>
    <n v="8"/>
    <m/>
    <m/>
    <n v="6.2024260350807006E-2"/>
    <x v="2"/>
    <m/>
  </r>
  <r>
    <n v="-767048033"/>
    <x v="2"/>
    <s v="Szpital /1"/>
    <s v="Szpital /1"/>
    <d v="2023-06-15T00:00:00"/>
    <d v="1899-12-30T03:42:00"/>
    <n v="700"/>
    <m/>
    <n v="0"/>
    <m/>
    <s v="21|00:20:00|group|False|124"/>
    <n v="5"/>
    <m/>
    <m/>
    <n v="5.9079260350807003E-2"/>
    <x v="2"/>
    <m/>
  </r>
  <r>
    <n v="-767048035"/>
    <x v="2"/>
    <s v="Szpital /2"/>
    <s v="Szpital /2"/>
    <d v="2023-06-15T00:00:00"/>
    <d v="1899-12-30T04:12:00"/>
    <n v="700"/>
    <m/>
    <n v="0"/>
    <m/>
    <s v="27|00:10:00|weekdays|False|123"/>
    <n v="9"/>
    <m/>
    <m/>
    <n v="6.3275281803366529E-2"/>
    <x v="2"/>
    <m/>
  </r>
  <r>
    <n v="-767048036"/>
    <x v="2"/>
    <s v="UNKNOWN"/>
    <s v="Uwaga!"/>
    <d v="2023-06-15T00:00:00"/>
    <d v="1899-12-30T04:28:00"/>
    <n v="700"/>
    <m/>
    <n v="0"/>
    <m/>
    <s v="27|00:10:00|weekdays|False|123"/>
    <n v="6"/>
    <m/>
    <m/>
    <n v="5.3936392914477639E-2"/>
    <x v="2"/>
    <m/>
  </r>
  <r>
    <n v="-767048038"/>
    <x v="2"/>
    <s v="UNKNOWN"/>
    <s v="Zamieszkać na plaży 4"/>
    <d v="2023-06-15T00:00:00"/>
    <d v="1899-12-30T04:44:00"/>
    <n v="700"/>
    <m/>
    <n v="0"/>
    <m/>
    <s v="27|00:10:00|weekdays|False|123"/>
    <n v="7"/>
    <m/>
    <m/>
    <n v="6.0086392914477635E-2"/>
    <x v="2"/>
    <m/>
  </r>
  <r>
    <n v="-767048040"/>
    <x v="2"/>
    <s v="Zamieszkać na plaży 4 /1"/>
    <s v="Zamieszkać na plaży 4 /1"/>
    <d v="2023-06-15T00:00:00"/>
    <d v="1899-12-30T05:05:00"/>
    <n v="700"/>
    <m/>
    <n v="0"/>
    <m/>
    <s v="27|00:10:00|weekdays|False|123"/>
    <n v="6"/>
    <m/>
    <m/>
    <n v="5.1886392914477636E-2"/>
    <x v="2"/>
    <m/>
  </r>
  <r>
    <n v="-767048044"/>
    <x v="2"/>
    <s v="UNKNOWN"/>
    <s v="Recepta na stary dom 2"/>
    <d v="2023-06-15T00:00:00"/>
    <d v="1899-12-30T05:15:00"/>
    <n v="700"/>
    <m/>
    <n v="0"/>
    <m/>
    <s v="27|00:10:00|weekdays|False|123"/>
    <n v="5"/>
    <m/>
    <m/>
    <n v="5.6806392914477637E-2"/>
    <x v="2"/>
    <m/>
  </r>
  <r>
    <n v="-767048046"/>
    <x v="2"/>
    <s v="Recepta na stary dom 2 /1"/>
    <s v="Recepta na stary dom 2 /1"/>
    <d v="2023-06-15T00:00:00"/>
    <d v="1899-12-30T05:35:00"/>
    <n v="700"/>
    <m/>
    <n v="0"/>
    <m/>
    <s v="36|00:30:00|group|False|123"/>
    <n v="4"/>
    <m/>
    <m/>
    <n v="6.7095581210979041E-2"/>
    <x v="2"/>
    <m/>
  </r>
  <r>
    <n v="-767048078"/>
    <x v="2"/>
    <s v="UNKNOWN"/>
    <s v="Ukryta prawda"/>
    <d v="2023-06-15T00:00:00"/>
    <d v="1899-12-30T06:03:00"/>
    <n v="2200"/>
    <m/>
    <n v="0"/>
    <m/>
    <s v="04|00:10:00|weekdays|True|124"/>
    <n v="6"/>
    <m/>
    <m/>
    <n v="0.14805334986480004"/>
    <x v="2"/>
    <m/>
  </r>
  <r>
    <n v="-767048080"/>
    <x v="2"/>
    <s v="Ukryta prawda /1"/>
    <s v="Ukryta prawda /1"/>
    <d v="2023-06-15T00:00:00"/>
    <d v="1899-12-30T06:15:00"/>
    <n v="2400"/>
    <m/>
    <n v="0"/>
    <m/>
    <s v="06|00:10:00|weekdays|False|124"/>
    <n v="8"/>
    <m/>
    <m/>
    <n v="0.18402267607061262"/>
    <x v="2"/>
    <m/>
  </r>
  <r>
    <n v="-767048083"/>
    <x v="2"/>
    <s v="Ukryta prawda /2"/>
    <s v="Ukryta prawda /2"/>
    <d v="2023-06-15T00:00:00"/>
    <d v="1899-12-30T06:39:00"/>
    <n v="3300"/>
    <m/>
    <n v="0"/>
    <m/>
    <s v="06|00:10:00|weekdays|False|124"/>
    <n v="6"/>
    <m/>
    <m/>
    <n v="0.31263951293042569"/>
    <x v="2"/>
    <m/>
  </r>
  <r>
    <n v="-767048088"/>
    <x v="2"/>
    <s v="UNKNOWN"/>
    <s v="Kuchenne rewolucje 14"/>
    <d v="2023-06-15T00:00:00"/>
    <d v="1899-12-30T07:08:00"/>
    <n v="5200"/>
    <m/>
    <n v="0"/>
    <m/>
    <s v="05|00:20:00|weekdays|True|124"/>
    <n v="7"/>
    <m/>
    <m/>
    <n v="0.4246363168820832"/>
    <x v="2"/>
    <m/>
  </r>
  <r>
    <n v="-767048090"/>
    <x v="2"/>
    <s v="Kuchenne rewolucje 14 /1"/>
    <s v="Kuchenne rewolucje 14 /1"/>
    <d v="2023-06-15T00:00:00"/>
    <d v="1899-12-30T07:15:00"/>
    <n v="5200"/>
    <m/>
    <n v="0"/>
    <m/>
    <s v="06|00:10:00|weekdays|False|124"/>
    <n v="6"/>
    <m/>
    <m/>
    <n v="0.47154913148632732"/>
    <x v="2"/>
    <m/>
  </r>
  <r>
    <n v="-767048093"/>
    <x v="2"/>
    <s v="Kuchenne rewolucje 14 /2"/>
    <s v="Kuchenne rewolucje 14 /2"/>
    <d v="2023-06-15T00:00:00"/>
    <d v="1899-12-30T07:38:00"/>
    <n v="5200"/>
    <m/>
    <n v="0"/>
    <m/>
    <s v="03|00:10:00|weekdays|False|125"/>
    <n v="5"/>
    <m/>
    <m/>
    <n v="0.56450791560796376"/>
    <x v="2"/>
    <m/>
  </r>
  <r>
    <n v="-767048096"/>
    <x v="2"/>
    <s v="UNKNOWN"/>
    <s v="Dzień dobry tvn"/>
    <d v="2023-06-15T00:00:00"/>
    <d v="1899-12-30T07:54:00"/>
    <n v="4800"/>
    <m/>
    <n v="0"/>
    <m/>
    <s v="01|00:10:00|weekdays|True|125"/>
    <n v="6"/>
    <m/>
    <m/>
    <n v="0.4918394731599553"/>
    <x v="2"/>
    <m/>
  </r>
  <r>
    <n v="-767048098"/>
    <x v="2"/>
    <s v="Dzień dobry tvn /1"/>
    <s v="Dzień dobry tvn /1"/>
    <d v="2023-06-15T00:00:00"/>
    <d v="1899-12-30T08:15:00"/>
    <n v="5000"/>
    <m/>
    <n v="0"/>
    <m/>
    <s v="08|00:30:00|weekdays|True|125"/>
    <n v="6"/>
    <m/>
    <m/>
    <n v="0.62133978332884621"/>
    <x v="2"/>
    <m/>
  </r>
  <r>
    <n v="-767048104"/>
    <x v="2"/>
    <s v="Dzień dobry tvn /2"/>
    <s v="Dzień dobry tvn /2"/>
    <d v="2023-06-15T00:00:00"/>
    <d v="1899-12-30T08:44:00"/>
    <n v="5600"/>
    <m/>
    <n v="0"/>
    <m/>
    <s v="08|00:30:00|weekdays|True|125"/>
    <n v="5"/>
    <m/>
    <m/>
    <n v="0.70742055732830778"/>
    <x v="2"/>
    <m/>
  </r>
  <r>
    <n v="-767048106"/>
    <x v="2"/>
    <s v="Dzień dobry tvn /3"/>
    <s v="Dzień dobry tvn /3"/>
    <d v="2023-06-15T00:00:00"/>
    <d v="1899-12-30T09:15:00"/>
    <n v="6300"/>
    <m/>
    <n v="0"/>
    <m/>
    <s v="09|00:10:00|group|True|125"/>
    <n v="9"/>
    <m/>
    <m/>
    <n v="0.77816172930333427"/>
    <x v="2"/>
    <m/>
  </r>
  <r>
    <n v="-767048112"/>
    <x v="2"/>
    <s v="Dzień dobry tvn /4"/>
    <s v="Dzień dobry tvn /4"/>
    <d v="2023-06-15T00:00:00"/>
    <d v="1899-12-30T09:44:00"/>
    <n v="6700"/>
    <m/>
    <n v="0"/>
    <m/>
    <s v="08|00:30:00|weekdays|True|125"/>
    <n v="5"/>
    <m/>
    <m/>
    <n v="0.83201030966065403"/>
    <x v="2"/>
    <m/>
  </r>
  <r>
    <n v="-767048114"/>
    <x v="2"/>
    <s v="Dzień dobry tvn /5"/>
    <s v="Dzień dobry tvn /5"/>
    <d v="2023-06-15T00:00:00"/>
    <d v="1899-12-30T10:16:00"/>
    <n v="7300"/>
    <m/>
    <n v="0"/>
    <m/>
    <s v="08|00:30:00|weekdays|True|125"/>
    <n v="6"/>
    <m/>
    <m/>
    <n v="0.76509108366011547"/>
    <x v="2"/>
    <m/>
  </r>
  <r>
    <n v="-767048120"/>
    <x v="2"/>
    <s v="Dzień dobry tvn /6"/>
    <s v="Dzień dobry tvn /6"/>
    <d v="2023-06-15T00:00:00"/>
    <d v="1899-12-30T10:47:00"/>
    <n v="6700"/>
    <m/>
    <n v="0"/>
    <m/>
    <s v="08|00:30:00|weekdays|True|125"/>
    <n v="6"/>
    <m/>
    <m/>
    <n v="0.71096030966065393"/>
    <x v="2"/>
    <m/>
  </r>
  <r>
    <n v="-767048127"/>
    <x v="2"/>
    <s v="Dzień dobry tvn /7"/>
    <s v="UNKNOWN"/>
    <d v="2023-06-15T00:00:00"/>
    <d v="1899-12-30T11:20:00"/>
    <n v="6400"/>
    <m/>
    <n v="0"/>
    <m/>
    <s v="03|00:10:00|weekdays|False|125"/>
    <n v="7"/>
    <m/>
    <m/>
    <n v="0.61241677525375748"/>
    <x v="2"/>
    <m/>
  </r>
  <r>
    <n v="-767048130"/>
    <x v="2"/>
    <s v="UNKNOWN"/>
    <s v="Ukryta prawda"/>
    <d v="2023-06-15T00:00:00"/>
    <d v="1899-12-30T11:25:00"/>
    <n v="6200"/>
    <m/>
    <n v="0"/>
    <m/>
    <s v="03|00:10:00|weekdays|False|125"/>
    <n v="6"/>
    <m/>
    <m/>
    <n v="0.59974482245564908"/>
    <x v="2"/>
    <m/>
  </r>
  <r>
    <n v="-767048132"/>
    <x v="2"/>
    <s v="Ukryta prawda /1"/>
    <s v="Ukryta prawda /1"/>
    <d v="2023-06-15T00:00:00"/>
    <d v="1899-12-30T11:38:00"/>
    <n v="6000"/>
    <m/>
    <n v="0"/>
    <m/>
    <s v="07|00:20:00|weekdays|False|125"/>
    <n v="6"/>
    <m/>
    <m/>
    <n v="0.55468897369178094"/>
    <x v="2"/>
    <m/>
  </r>
  <r>
    <n v="-767048135"/>
    <x v="2"/>
    <s v="Ukryta prawda /2"/>
    <s v="Ukryta prawda /2"/>
    <d v="2023-06-15T00:00:00"/>
    <d v="1899-12-30T12:08:00"/>
    <n v="5700"/>
    <m/>
    <n v="0"/>
    <m/>
    <s v="03|00:10:00|weekdays|False|125"/>
    <n v="6"/>
    <m/>
    <m/>
    <n v="0.50996136903180644"/>
    <x v="2"/>
    <m/>
  </r>
  <r>
    <n v="-767048138"/>
    <x v="2"/>
    <s v="UNKNOWN"/>
    <s v="Kuchenne rewolucje 12"/>
    <d v="2023-06-15T00:00:00"/>
    <d v="1899-12-30T12:30:00"/>
    <n v="6900"/>
    <m/>
    <n v="0"/>
    <m/>
    <s v="09|00:10:00|group|True|125"/>
    <n v="9"/>
    <m/>
    <m/>
    <n v="0.60356760828460432"/>
    <x v="2"/>
    <m/>
  </r>
  <r>
    <n v="-767048140"/>
    <x v="2"/>
    <s v="Kuchenne rewolucje 12 /1"/>
    <s v="Kuchenne rewolucje 12 /1"/>
    <d v="2023-06-15T00:00:00"/>
    <d v="1899-12-30T12:45:00"/>
    <n v="6300"/>
    <m/>
    <n v="0"/>
    <m/>
    <s v="03|00:10:00|weekdays|False|125"/>
    <n v="8"/>
    <m/>
    <m/>
    <n v="0.6178290131404176"/>
    <x v="2"/>
    <m/>
  </r>
  <r>
    <n v="-767048143"/>
    <x v="2"/>
    <s v="Kuchenne rewolucje 12 /2"/>
    <s v="Kuchenne rewolucje 12 /2"/>
    <d v="2023-06-15T00:00:00"/>
    <d v="1899-12-30T13:13:00"/>
    <n v="6900"/>
    <m/>
    <n v="0"/>
    <m/>
    <s v="03|00:10:00|weekdays|False|125"/>
    <n v="6"/>
    <m/>
    <m/>
    <n v="0.67767165724902878"/>
    <x v="2"/>
    <m/>
  </r>
  <r>
    <n v="-767048146"/>
    <x v="2"/>
    <s v="UNKNOWN"/>
    <s v="Szpital"/>
    <d v="2023-06-15T00:00:00"/>
    <d v="1899-12-30T13:35:00"/>
    <n v="6100"/>
    <m/>
    <n v="0"/>
    <m/>
    <s v="09|00:10:00|group|True|125"/>
    <n v="9"/>
    <m/>
    <m/>
    <n v="0.57187088075402215"/>
    <x v="2"/>
    <m/>
  </r>
  <r>
    <n v="-767048148"/>
    <x v="2"/>
    <s v="Szpital /1"/>
    <s v="Szpital /1"/>
    <d v="2023-06-15T00:00:00"/>
    <d v="1899-12-30T13:50:00"/>
    <n v="6200"/>
    <m/>
    <n v="0"/>
    <m/>
    <s v="03|00:10:00|weekdays|False|125"/>
    <n v="6"/>
    <m/>
    <m/>
    <n v="0.66009482245564899"/>
    <x v="2"/>
    <m/>
  </r>
  <r>
    <n v="-767048150"/>
    <x v="2"/>
    <s v="Szpital /2"/>
    <s v="Szpital /2"/>
    <d v="2023-06-15T00:00:00"/>
    <d v="1899-12-30T14:17:00"/>
    <n v="6100"/>
    <m/>
    <n v="0"/>
    <m/>
    <s v="07|00:20:00|weekdays|False|125"/>
    <n v="6"/>
    <m/>
    <m/>
    <n v="0.62870240103108843"/>
    <x v="2"/>
    <m/>
  </r>
  <r>
    <n v="-767048153"/>
    <x v="2"/>
    <s v="UNKNOWN"/>
    <s v="Ukryta prawda"/>
    <d v="2023-06-15T00:00:00"/>
    <d v="1899-12-30T14:36:00"/>
    <n v="6600"/>
    <m/>
    <n v="0"/>
    <m/>
    <s v="07|00:20:00|weekdays|False|125"/>
    <n v="6"/>
    <m/>
    <m/>
    <n v="0.69796953772762571"/>
    <x v="2"/>
    <m/>
  </r>
  <r>
    <n v="-767048155"/>
    <x v="2"/>
    <s v="Ukryta prawda /1"/>
    <s v="Ukryta prawda /1"/>
    <d v="2023-06-15T00:00:00"/>
    <d v="1899-12-30T14:55:00"/>
    <n v="6500"/>
    <m/>
    <n v="0"/>
    <m/>
    <s v="10|00:10:00|group|False|125"/>
    <n v="12"/>
    <m/>
    <m/>
    <n v="0.64537732626668198"/>
    <x v="2"/>
    <m/>
  </r>
  <r>
    <n v="-767048158"/>
    <x v="2"/>
    <s v="Ukryta prawda /2"/>
    <s v="Ukryta prawda /2"/>
    <d v="2023-06-15T00:00:00"/>
    <d v="1899-12-30T15:23:00"/>
    <n v="6700"/>
    <m/>
    <n v="0"/>
    <m/>
    <s v="06|00:10:00|weekdays|False|124"/>
    <n v="7"/>
    <m/>
    <m/>
    <n v="0.7542168754590316"/>
    <x v="2"/>
    <m/>
  </r>
  <r>
    <n v="-767048160"/>
    <x v="2"/>
    <s v="Ukryta prawda /3"/>
    <s v="Ukryta prawda /3"/>
    <d v="2023-06-15T00:00:00"/>
    <d v="1899-12-30T15:27:00"/>
    <n v="6700"/>
    <m/>
    <n v="0"/>
    <m/>
    <s v="06|00:10:00|weekdays|False|124"/>
    <n v="7"/>
    <m/>
    <m/>
    <n v="0.7542168754590316"/>
    <x v="2"/>
    <m/>
  </r>
  <r>
    <n v="-767048162"/>
    <x v="2"/>
    <s v="UNKNOWN"/>
    <s v="Kuchenne rewolucje 14"/>
    <d v="2023-06-15T00:00:00"/>
    <d v="1899-12-30T15:45:00"/>
    <n v="9000"/>
    <m/>
    <n v="0"/>
    <m/>
    <s v="09|00:10:00|group|True|125"/>
    <n v="8"/>
    <m/>
    <m/>
    <n v="0.83948818471904907"/>
    <x v="2"/>
    <m/>
  </r>
  <r>
    <n v="-767048164"/>
    <x v="2"/>
    <s v="Kuchenne rewolucje 14 /1"/>
    <s v="Kuchenne rewolucje 14 /1"/>
    <d v="2023-06-15T00:00:00"/>
    <d v="1899-12-30T16:00:00"/>
    <n v="10200"/>
    <m/>
    <n v="0"/>
    <m/>
    <s v="06|00:10:00|weekdays|False|124"/>
    <n v="5"/>
    <m/>
    <m/>
    <n v="0.88950637330010374"/>
    <x v="2"/>
    <m/>
  </r>
  <r>
    <n v="-767048166"/>
    <x v="2"/>
    <s v="Kuchenne rewolucje 14 /2"/>
    <s v="Kuchenne rewolucje 14 /2"/>
    <d v="2023-06-15T00:00:00"/>
    <d v="1899-12-30T16:06:00"/>
    <n v="10200"/>
    <m/>
    <n v="0"/>
    <m/>
    <s v="07|00:20:00|weekdays|False|125"/>
    <n v="6"/>
    <m/>
    <m/>
    <n v="0.93568625527602767"/>
    <x v="2"/>
    <m/>
  </r>
  <r>
    <n v="-767048168"/>
    <x v="2"/>
    <s v="Kuchenne rewolucje 14 /3"/>
    <s v="Kuchenne rewolucje 14 /3"/>
    <d v="2023-06-15T00:00:00"/>
    <d v="1899-12-30T16:30:00"/>
    <n v="10100"/>
    <m/>
    <n v="0"/>
    <m/>
    <s v="07|00:20:00|weekdays|False|125"/>
    <n v="8"/>
    <m/>
    <m/>
    <n v="0.9355019946033869"/>
    <x v="2"/>
    <m/>
  </r>
  <r>
    <n v="-767048170"/>
    <x v="2"/>
    <s v="Kuchenne rewolucje 14 /4"/>
    <s v="Kuchenne rewolucje 14 /4"/>
    <d v="2023-06-15T00:00:00"/>
    <d v="1899-12-30T16:35:00"/>
    <n v="10100"/>
    <m/>
    <n v="0"/>
    <m/>
    <s v="03|00:10:00|weekdays|False|125"/>
    <n v="7"/>
    <m/>
    <m/>
    <n v="0.92972290201876473"/>
    <x v="2"/>
    <m/>
  </r>
  <r>
    <n v="-767048172"/>
    <x v="2"/>
    <s v="Tajemnice miłości /1"/>
    <s v="Tajemnice miłości /1"/>
    <d v="2023-06-15T00:00:00"/>
    <d v="1899-12-30T17:05:00"/>
    <n v="9700"/>
    <m/>
    <n v="0"/>
    <m/>
    <s v="03|00:10:00|weekdays|False|125"/>
    <n v="6"/>
    <m/>
    <m/>
    <n v="0.82532899642254764"/>
    <x v="2"/>
    <m/>
  </r>
  <r>
    <n v="-767048174"/>
    <x v="2"/>
    <s v="Tajemnice miłości /2"/>
    <s v="Tajemnice miłości /2"/>
    <d v="2023-06-15T00:00:00"/>
    <d v="1899-12-30T17:09:00"/>
    <n v="9700"/>
    <m/>
    <n v="0"/>
    <m/>
    <s v="07|00:20:00|weekdays|False|125"/>
    <n v="7"/>
    <m/>
    <m/>
    <n v="0.84325483286520464"/>
    <x v="2"/>
    <m/>
  </r>
  <r>
    <n v="-767048176"/>
    <x v="2"/>
    <s v="Tajemnice miłości /3"/>
    <s v="Tajemnice miłości /3"/>
    <d v="2023-06-15T00:00:00"/>
    <d v="1899-12-30T17:33:00"/>
    <n v="10300"/>
    <m/>
    <n v="0"/>
    <m/>
    <s v="03|00:10:00|weekdays|False|125"/>
    <n v="6"/>
    <m/>
    <m/>
    <n v="0.91980914053115881"/>
    <x v="2"/>
    <m/>
  </r>
  <r>
    <n v="-767048178"/>
    <x v="2"/>
    <s v="Tajemnice miłości /4"/>
    <s v="Tajemnice miłości /4"/>
    <d v="2023-06-15T00:00:00"/>
    <d v="1899-12-30T17:36:00"/>
    <n v="10300"/>
    <m/>
    <n v="0"/>
    <m/>
    <s v="03|00:10:00|weekdays|False|125"/>
    <n v="6"/>
    <m/>
    <m/>
    <n v="0.91980914053115881"/>
    <x v="2"/>
    <m/>
  </r>
  <r>
    <n v="-767048180"/>
    <x v="2"/>
    <s v="Ukryta prawda /1"/>
    <s v="Ukryta prawda /1"/>
    <d v="2023-06-15T00:00:00"/>
    <d v="1899-12-30T18:03:00"/>
    <n v="20100"/>
    <m/>
    <n v="0"/>
    <m/>
    <s v="03|00:10:00|weekdays|False|125"/>
    <n v="6"/>
    <m/>
    <m/>
    <n v="1.6775848276384753"/>
    <x v="2"/>
    <m/>
  </r>
  <r>
    <n v="-767048183"/>
    <x v="2"/>
    <s v="Ukryta prawda /2"/>
    <s v="Ukryta prawda /2"/>
    <d v="2023-06-15T00:00:00"/>
    <d v="1899-12-30T18:33:00"/>
    <n v="20400"/>
    <m/>
    <n v="0"/>
    <m/>
    <s v="03|00:10:00|weekdays|False|125"/>
    <n v="6"/>
    <m/>
    <m/>
    <n v="1.9526248996927806"/>
    <x v="2"/>
    <m/>
  </r>
  <r>
    <n v="-767048185"/>
    <x v="2"/>
    <s v="UNKNOWN"/>
    <s v="Fakty"/>
    <d v="2023-06-15T00:00:00"/>
    <d v="1899-12-30T18:55:00"/>
    <n v="33400"/>
    <m/>
    <n v="0"/>
    <m/>
    <s v="01|00:10:00|weekdays|True|125"/>
    <n v="6"/>
    <m/>
    <m/>
    <n v="3.124699667404689"/>
    <x v="2"/>
    <m/>
  </r>
  <r>
    <n v="-767048186"/>
    <x v="2"/>
    <s v="Fakty /1"/>
    <s v="UNKNOWN"/>
    <d v="2023-06-15T00:00:00"/>
    <d v="1899-12-30T19:31:00"/>
    <n v="52800"/>
    <m/>
    <n v="0"/>
    <m/>
    <s v="01|00:10:00|weekdays|True|125"/>
    <n v="12"/>
    <m/>
    <m/>
    <n v="4.4699258714261747"/>
    <x v="2"/>
    <m/>
  </r>
  <r>
    <n v="-767048187"/>
    <x v="2"/>
    <s v="UNKNOWN"/>
    <s v="Sport"/>
    <d v="2023-06-15T00:00:00"/>
    <d v="1899-12-30T19:32:00"/>
    <n v="41600"/>
    <m/>
    <n v="0"/>
    <m/>
    <s v="01|00:10:00|weekdays|True|125"/>
    <n v="11"/>
    <m/>
    <m/>
    <n v="3.9796208885984004"/>
    <x v="2"/>
    <m/>
  </r>
  <r>
    <n v="-767048191"/>
    <x v="2"/>
    <s v="UNKNOWN"/>
    <s v="Pogoda"/>
    <d v="2023-06-15T00:00:00"/>
    <d v="1899-12-30T19:39:00"/>
    <n v="37400"/>
    <m/>
    <n v="0"/>
    <m/>
    <s v="03|00:10:00|weekdays|False|125"/>
    <n v="6"/>
    <m/>
    <m/>
    <n v="3.5356123161034314"/>
    <x v="2"/>
    <m/>
  </r>
  <r>
    <n v="-767048195"/>
    <x v="2"/>
    <s v="UNKNOWN"/>
    <s v="Uwaga!"/>
    <d v="2023-06-15T00:00:00"/>
    <d v="1899-12-30T19:49:00"/>
    <n v="34400"/>
    <m/>
    <n v="0"/>
    <m/>
    <s v="01|00:10:00|weekdays|True|125"/>
    <n v="6"/>
    <m/>
    <m/>
    <n v="3.1238162243130132"/>
    <x v="2"/>
    <m/>
  </r>
  <r>
    <n v="-767048199"/>
    <x v="2"/>
    <s v="Na wspólnej 21 /1"/>
    <s v="Na wspólnej 21 /1"/>
    <d v="2023-06-15T00:00:00"/>
    <d v="1899-12-30T20:30:00"/>
    <n v="28600"/>
    <m/>
    <n v="0"/>
    <m/>
    <s v="03|00:10:00|weekdays|False|125"/>
    <n v="6"/>
    <m/>
    <m/>
    <n v="2.6182535358438006"/>
    <x v="2"/>
    <m/>
  </r>
  <r>
    <n v="-767048201"/>
    <x v="2"/>
    <s v="Na wspólnej 21 /2"/>
    <s v="Na wspólnej 21 /2"/>
    <d v="2023-06-15T00:00:00"/>
    <d v="1899-12-30T20:37:00"/>
    <n v="28600"/>
    <m/>
    <n v="0"/>
    <m/>
    <s v="03|00:10:00|weekdays|False|125"/>
    <n v="11"/>
    <m/>
    <m/>
    <n v="2.6678626267528913"/>
    <x v="2"/>
    <m/>
  </r>
  <r>
    <n v="-767048203"/>
    <x v="2"/>
    <s v="UNKNOWN"/>
    <s v="Milionerzy"/>
    <d v="2023-06-15T00:00:00"/>
    <d v="1899-12-30T20:51:00"/>
    <n v="29600"/>
    <m/>
    <n v="0"/>
    <m/>
    <s v="01|00:10:00|weekdays|True|125"/>
    <n v="5"/>
    <m/>
    <m/>
    <n v="2.5365767511530581"/>
    <x v="2"/>
    <m/>
  </r>
  <r>
    <n v="-767048205"/>
    <x v="2"/>
    <s v="Milionerzy /1"/>
    <s v="Milionerzy /1"/>
    <d v="2023-06-15T00:00:00"/>
    <d v="1899-12-30T21:09:00"/>
    <n v="35400"/>
    <m/>
    <n v="0"/>
    <m/>
    <s v="03|00:10:00|weekdays|False|125"/>
    <n v="10"/>
    <m/>
    <m/>
    <n v="3.3874485024080609"/>
    <x v="2"/>
    <m/>
  </r>
  <r>
    <n v="-767048207"/>
    <x v="2"/>
    <s v="Milionerzy /2"/>
    <s v="Milionerzy /2"/>
    <d v="2023-06-15T00:00:00"/>
    <d v="1899-12-30T21:15:00"/>
    <n v="35400"/>
    <m/>
    <n v="0"/>
    <m/>
    <s v="03|00:10:00|weekdays|False|125"/>
    <n v="9"/>
    <m/>
    <m/>
    <n v="3.4039951690747277"/>
    <x v="2"/>
    <m/>
  </r>
  <r>
    <n v="-767048210"/>
    <x v="2"/>
    <s v="Kuchenne rewolucje 25 /1"/>
    <s v="Kuchenne rewolucje 25 /1"/>
    <d v="2023-06-15T00:00:00"/>
    <d v="1899-12-30T21:44:00"/>
    <n v="34800"/>
    <m/>
    <n v="0"/>
    <m/>
    <s v="03|00:10:00|weekdays|False|125"/>
    <n v="10"/>
    <m/>
    <m/>
    <n v="3.0767283582994494"/>
    <x v="2"/>
    <m/>
  </r>
  <r>
    <n v="-767048212"/>
    <x v="2"/>
    <s v="Kuchenne rewolucje 25 /2"/>
    <s v="Kuchenne rewolucje 25 /2"/>
    <d v="2023-06-15T00:00:00"/>
    <d v="1899-12-30T21:48:00"/>
    <n v="34000"/>
    <m/>
    <n v="0"/>
    <m/>
    <s v="07|00:20:00|weekdays|False|125"/>
    <n v="6"/>
    <m/>
    <m/>
    <n v="3.0753486286978702"/>
    <x v="2"/>
    <m/>
  </r>
  <r>
    <n v="-767048214"/>
    <x v="2"/>
    <s v="Kuchenne rewolucje 25 /3"/>
    <s v="Kuchenne rewolucje 25 /3"/>
    <d v="2023-06-15T00:00:00"/>
    <d v="1899-12-30T22:13:00"/>
    <n v="33400"/>
    <m/>
    <n v="0"/>
    <m/>
    <s v="08|00:30:00|weekdays|True|125"/>
    <n v="8"/>
    <m/>
    <m/>
    <n v="3.1490297526366926"/>
    <x v="2"/>
    <m/>
  </r>
  <r>
    <n v="-767048216"/>
    <x v="2"/>
    <s v="Kuchenne rewolucje 25 /4"/>
    <s v="Kuchenne rewolucje 25 /4"/>
    <d v="2023-06-15T00:00:00"/>
    <d v="1899-12-30T22:18:00"/>
    <n v="32700"/>
    <m/>
    <n v="0"/>
    <m/>
    <s v="03|00:10:00|weekdays|False|125"/>
    <n v="10"/>
    <m/>
    <m/>
    <n v="3.0862178539193104"/>
    <x v="2"/>
    <m/>
  </r>
  <r>
    <n v="-767048217"/>
    <x v="2"/>
    <s v="UNKNOWN"/>
    <s v="Idealny facet dla mojej dziewc"/>
    <d v="2023-06-15T00:00:00"/>
    <d v="1899-12-30T22:35:00"/>
    <n v="22800"/>
    <m/>
    <n v="0"/>
    <m/>
    <s v="03|00:10:00|weekdays|False|125"/>
    <n v="5"/>
    <m/>
    <m/>
    <n v="1.9194854761272255"/>
    <x v="2"/>
    <m/>
  </r>
  <r>
    <n v="-767048219"/>
    <x v="2"/>
    <s v="Idealny facet dla mojej dziewc /1"/>
    <s v="Idealny facet dla mojej dziewc /1"/>
    <d v="2023-06-15T00:00:00"/>
    <d v="1899-12-30T23:19:00"/>
    <n v="9300"/>
    <m/>
    <n v="0"/>
    <m/>
    <s v="07|00:20:00|weekdays|False|125"/>
    <n v="6"/>
    <m/>
    <m/>
    <n v="0.92364874255559382"/>
    <x v="2"/>
    <m/>
  </r>
  <r>
    <n v="-767048222"/>
    <x v="2"/>
    <s v="Idealny facet dla mojej dziewc /2"/>
    <s v="Idealny facet dla mojej dziewc /2"/>
    <d v="2023-06-16T00:00:00"/>
    <d v="1899-12-30T00:06:00"/>
    <n v="3300"/>
    <m/>
    <n v="0"/>
    <m/>
    <s v="06|00:10:00|weekdays|False|124"/>
    <n v="5"/>
    <m/>
    <m/>
    <n v="0.4744061795970923"/>
    <x v="2"/>
    <m/>
  </r>
  <r>
    <n v="-767048224"/>
    <x v="2"/>
    <s v="Idealny facet dla mojej dziewc /3"/>
    <s v="Idealny facet dla mojej dziewc /3"/>
    <d v="2023-06-16T00:00:00"/>
    <d v="1899-12-30T00:15:00"/>
    <n v="3200"/>
    <m/>
    <n v="0"/>
    <m/>
    <s v="03|00:10:00|weekdays|False|125"/>
    <n v="7"/>
    <m/>
    <m/>
    <n v="0.50073695905545013"/>
    <x v="2"/>
    <m/>
  </r>
  <r>
    <n v="-767048225"/>
    <x v="2"/>
    <s v="UNKNOWN"/>
    <s v="Dziennik bridget jones"/>
    <d v="2023-06-16T00:00:00"/>
    <d v="1899-12-30T01:03:00"/>
    <n v="1200"/>
    <m/>
    <n v="0"/>
    <m/>
    <s v="10|00:10:00|group|False|125"/>
    <n v="8"/>
    <m/>
    <m/>
    <n v="0.15801196792615665"/>
    <x v="2"/>
    <m/>
  </r>
  <r>
    <n v="-767048227"/>
    <x v="2"/>
    <s v="Dziennik bridget jones /1"/>
    <s v="Dziennik bridget jones /1"/>
    <d v="2023-06-16T00:00:00"/>
    <d v="1899-12-30T01:49:00"/>
    <n v="1100"/>
    <m/>
    <n v="0"/>
    <m/>
    <s v="10|00:10:00|group|False|125"/>
    <n v="5"/>
    <m/>
    <m/>
    <n v="0.12975847059897694"/>
    <x v="2"/>
    <m/>
  </r>
  <r>
    <n v="-767048229"/>
    <x v="2"/>
    <s v="Dziennik bridget jones /2"/>
    <s v="Dziennik bridget jones /2"/>
    <d v="2023-06-16T00:00:00"/>
    <d v="1899-12-30T01:55:00"/>
    <n v="900"/>
    <m/>
    <n v="0"/>
    <m/>
    <s v="12|00:20:00|group|False|125"/>
    <n v="10"/>
    <m/>
    <m/>
    <n v="0.1106614759446175"/>
    <x v="2"/>
    <m/>
  </r>
  <r>
    <n v="-767048231"/>
    <x v="2"/>
    <s v="Dziennik bridget jones /3"/>
    <s v="Dziennik bridget jones /3"/>
    <d v="2023-06-16T00:00:00"/>
    <d v="1899-12-30T02:43:00"/>
    <n v="700"/>
    <m/>
    <n v="0"/>
    <m/>
    <s v="13|00:30:00|weekdays|False|125"/>
    <n v="5"/>
    <m/>
    <m/>
    <n v="6.8040802150430096E-2"/>
    <x v="2"/>
    <m/>
  </r>
  <r>
    <n v="-767048233"/>
    <x v="2"/>
    <s v="Dziennik bridget jones /4"/>
    <s v="Dziennik bridget jones /4"/>
    <d v="2023-06-16T00:00:00"/>
    <d v="1899-12-30T02:50:00"/>
    <n v="700"/>
    <m/>
    <n v="0"/>
    <m/>
    <s v="13|00:30:00|weekdays|False|125"/>
    <n v="5"/>
    <m/>
    <m/>
    <n v="6.7640802150430085E-2"/>
    <x v="2"/>
    <m/>
  </r>
  <r>
    <n v="-767048234"/>
    <x v="2"/>
    <s v="UNKNOWN"/>
    <s v="Uwaga!"/>
    <d v="2023-06-16T00:00:00"/>
    <d v="1899-12-30T03:10:00"/>
    <n v="700"/>
    <m/>
    <n v="0"/>
    <m/>
    <s v="17|00:30:00|weekdays|True|124"/>
    <n v="5"/>
    <m/>
    <m/>
    <n v="7.1457348726587419E-2"/>
    <x v="2"/>
    <m/>
  </r>
  <r>
    <n v="-767048236"/>
    <x v="2"/>
    <s v="UNKNOWN"/>
    <s v="Zamieszkać na plaży 4"/>
    <d v="2023-06-16T00:00:00"/>
    <d v="1899-12-30T03:29:00"/>
    <n v="700"/>
    <m/>
    <n v="0"/>
    <m/>
    <s v="16|00:20:00|weekdays|False|124"/>
    <n v="5"/>
    <m/>
    <m/>
    <n v="6.2435437102367847E-2"/>
    <x v="2"/>
    <m/>
  </r>
  <r>
    <n v="-767048238"/>
    <x v="2"/>
    <s v="Zamieszkać na plaży 4 /1"/>
    <s v="Zamieszkać na plaży 4 /1"/>
    <d v="2023-06-16T00:00:00"/>
    <d v="1899-12-30T03:50:00"/>
    <n v="700"/>
    <m/>
    <n v="0"/>
    <m/>
    <s v="16|00:20:00|weekdays|False|124"/>
    <n v="5"/>
    <m/>
    <m/>
    <n v="6.6635437102367842E-2"/>
    <x v="2"/>
    <m/>
  </r>
  <r>
    <n v="-767048241"/>
    <x v="2"/>
    <s v="UNKNOWN"/>
    <s v="Recepta na stary dom 2"/>
    <d v="2023-06-16T00:00:00"/>
    <d v="1899-12-30T04:03:00"/>
    <n v="700"/>
    <m/>
    <n v="0"/>
    <m/>
    <s v="16|00:20:00|weekdays|False|124"/>
    <n v="5"/>
    <m/>
    <m/>
    <n v="6.915543710236785E-2"/>
    <x v="2"/>
    <m/>
  </r>
  <r>
    <n v="-767048243"/>
    <x v="2"/>
    <s v="Recepta na stary dom 2 /1"/>
    <s v="Recepta na stary dom 2 /1"/>
    <d v="2023-06-16T00:00:00"/>
    <d v="1899-12-30T04:20:00"/>
    <n v="700"/>
    <m/>
    <n v="0"/>
    <m/>
    <s v="25|00:10:00|weekdays|True|123"/>
    <n v="5"/>
    <m/>
    <m/>
    <n v="6.7484481290258053E-2"/>
    <x v="2"/>
    <m/>
  </r>
  <r>
    <n v="-767048247"/>
    <x v="2"/>
    <s v="UNKNOWN"/>
    <s v="Jak to jest zrobione s11"/>
    <d v="2023-06-16T00:00:00"/>
    <d v="1899-12-30T04:31:00"/>
    <n v="700"/>
    <m/>
    <n v="0"/>
    <m/>
    <s v="27|00:10:00|weekdays|False|123"/>
    <n v="6"/>
    <m/>
    <m/>
    <n v="5.256972624781097E-2"/>
    <x v="2"/>
    <m/>
  </r>
  <r>
    <n v="-767048249"/>
    <x v="2"/>
    <s v="Jak to jest zrobione s11 /1"/>
    <s v="Jak to jest zrobione s11 /1"/>
    <d v="2023-06-16T00:00:00"/>
    <d v="1899-12-30T04:40:00"/>
    <n v="700"/>
    <m/>
    <n v="0"/>
    <m/>
    <s v="28|00:20:00|weekdays|False|123"/>
    <n v="8"/>
    <m/>
    <m/>
    <n v="5.4757716162916796E-2"/>
    <x v="2"/>
    <m/>
  </r>
  <r>
    <n v="-767048277"/>
    <x v="2"/>
    <s v="UNKNOWN"/>
    <s v="Ukryta prawda"/>
    <d v="2023-06-16T00:00:00"/>
    <d v="1899-12-30T06:03:00"/>
    <n v="2200"/>
    <m/>
    <n v="0"/>
    <m/>
    <s v="04|00:10:00|weekdays|True|124"/>
    <n v="6"/>
    <m/>
    <m/>
    <n v="0.15685334986480004"/>
    <x v="2"/>
    <m/>
  </r>
  <r>
    <n v="-767048279"/>
    <x v="2"/>
    <s v="Ukryta prawda /1"/>
    <s v="Ukryta prawda /1"/>
    <d v="2023-06-16T00:00:00"/>
    <d v="1899-12-30T06:15:00"/>
    <n v="2400"/>
    <m/>
    <n v="0"/>
    <m/>
    <s v="04|00:10:00|weekdays|True|124"/>
    <n v="5"/>
    <m/>
    <m/>
    <n v="0.19354183621614549"/>
    <x v="2"/>
    <m/>
  </r>
  <r>
    <n v="-767048282"/>
    <x v="2"/>
    <s v="Ukryta prawda /2"/>
    <s v="Ukryta prawda /2"/>
    <d v="2023-06-16T00:00:00"/>
    <d v="1899-12-30T06:39:00"/>
    <n v="3300"/>
    <m/>
    <n v="0"/>
    <m/>
    <s v="06|00:10:00|weekdays|False|124"/>
    <n v="6"/>
    <m/>
    <m/>
    <n v="0.30957284626375903"/>
    <x v="2"/>
    <m/>
  </r>
  <r>
    <n v="-767048287"/>
    <x v="2"/>
    <s v="UNKNOWN"/>
    <s v="Kuchenne rewolucje 14"/>
    <d v="2023-06-16T00:00:00"/>
    <d v="1899-12-30T07:08:00"/>
    <n v="5200"/>
    <m/>
    <n v="0"/>
    <m/>
    <s v="04|00:10:00|weekdays|True|124"/>
    <n v="5"/>
    <m/>
    <m/>
    <n v="0.42910064513498192"/>
    <x v="2"/>
    <m/>
  </r>
  <r>
    <n v="-767048289"/>
    <x v="2"/>
    <s v="Kuchenne rewolucje 14 /1"/>
    <s v="Kuchenne rewolucje 14 /1"/>
    <d v="2023-06-16T00:00:00"/>
    <d v="1899-12-30T07:15:00"/>
    <n v="5200"/>
    <m/>
    <n v="0"/>
    <m/>
    <s v="04|00:10:00|weekdays|True|124"/>
    <n v="5"/>
    <m/>
    <m/>
    <n v="0.49246064513498183"/>
    <x v="2"/>
    <m/>
  </r>
  <r>
    <n v="-767048292"/>
    <x v="2"/>
    <s v="Kuchenne rewolucje 14 /2"/>
    <s v="Kuchenne rewolucje 14 /2"/>
    <d v="2023-06-16T00:00:00"/>
    <d v="1899-12-30T07:38:00"/>
    <n v="5200"/>
    <m/>
    <n v="0"/>
    <m/>
    <s v="04|00:10:00|weekdays|True|124"/>
    <n v="5"/>
    <m/>
    <m/>
    <n v="0.5740606451349819"/>
    <x v="2"/>
    <m/>
  </r>
  <r>
    <n v="-767048294"/>
    <x v="2"/>
    <s v="UNKNOWN"/>
    <s v="Dzień dobry tvn"/>
    <d v="2023-06-16T00:00:00"/>
    <d v="1899-12-30T07:56:00"/>
    <n v="4800"/>
    <m/>
    <n v="0"/>
    <m/>
    <s v="01|00:10:00|weekdays|True|125"/>
    <n v="6"/>
    <m/>
    <m/>
    <n v="0.47417280649328863"/>
    <x v="2"/>
    <m/>
  </r>
  <r>
    <n v="-767048297"/>
    <x v="2"/>
    <s v="Dzień dobry tvn /1"/>
    <s v="Dzień dobry tvn /1"/>
    <d v="2023-06-16T00:00:00"/>
    <d v="1899-12-30T08:15:00"/>
    <n v="5000"/>
    <m/>
    <n v="0"/>
    <m/>
    <s v="08|00:30:00|weekdays|True|125"/>
    <n v="6"/>
    <m/>
    <m/>
    <n v="0.60933978332884631"/>
    <x v="2"/>
    <m/>
  </r>
  <r>
    <n v="-767048303"/>
    <x v="2"/>
    <s v="Dzień dobry tvn /2"/>
    <s v="Dzień dobry tvn /2"/>
    <d v="2023-06-16T00:00:00"/>
    <d v="1899-12-30T08:44:00"/>
    <n v="5600"/>
    <m/>
    <n v="0"/>
    <m/>
    <s v="08|00:30:00|weekdays|True|125"/>
    <n v="6"/>
    <m/>
    <m/>
    <n v="0.7384705573283078"/>
    <x v="2"/>
    <m/>
  </r>
  <r>
    <n v="-767048305"/>
    <x v="2"/>
    <s v="Dzień dobry tvn /3"/>
    <s v="Dzień dobry tvn /3"/>
    <d v="2023-06-16T00:00:00"/>
    <d v="1899-12-30T09:15:00"/>
    <n v="6300"/>
    <m/>
    <n v="0"/>
    <m/>
    <s v="08|00:30:00|weekdays|True|125"/>
    <n v="6"/>
    <m/>
    <m/>
    <n v="0.80387312699434621"/>
    <x v="2"/>
    <m/>
  </r>
  <r>
    <n v="-767048311"/>
    <x v="2"/>
    <s v="Dzień dobry tvn /4"/>
    <s v="Dzień dobry tvn /4"/>
    <d v="2023-06-16T00:00:00"/>
    <d v="1899-12-30T09:44:00"/>
    <n v="6700"/>
    <m/>
    <n v="0"/>
    <m/>
    <s v="08|00:30:00|weekdays|True|125"/>
    <n v="6"/>
    <m/>
    <m/>
    <n v="0.82646030966065398"/>
    <x v="2"/>
    <m/>
  </r>
  <r>
    <n v="-767048313"/>
    <x v="2"/>
    <s v="Dzień dobry tvn /5"/>
    <s v="Dzień dobry tvn /5"/>
    <d v="2023-06-16T00:00:00"/>
    <d v="1899-12-30T10:16:00"/>
    <n v="7300"/>
    <m/>
    <n v="0"/>
    <m/>
    <s v="07|00:20:00|weekdays|False|125"/>
    <n v="5"/>
    <m/>
    <m/>
    <n v="0.80700686243611119"/>
    <x v="2"/>
    <m/>
  </r>
  <r>
    <n v="-767048319"/>
    <x v="2"/>
    <s v="Dzień dobry tvn /6"/>
    <s v="Dzień dobry tvn /6"/>
    <d v="2023-06-16T00:00:00"/>
    <d v="1899-12-30T10:47:00"/>
    <n v="6700"/>
    <m/>
    <n v="0"/>
    <m/>
    <s v="08|00:30:00|weekdays|True|125"/>
    <n v="5"/>
    <m/>
    <m/>
    <n v="0.73841030966065391"/>
    <x v="2"/>
    <m/>
  </r>
  <r>
    <n v="-767048326"/>
    <x v="2"/>
    <s v="Dzień dobry tvn /7"/>
    <s v="UNKNOWN"/>
    <d v="2023-06-16T00:00:00"/>
    <d v="1899-12-30T11:20:00"/>
    <n v="6400"/>
    <m/>
    <n v="0"/>
    <m/>
    <s v="03|00:10:00|weekdays|False|125"/>
    <n v="7"/>
    <m/>
    <m/>
    <n v="0.6503024895394719"/>
    <x v="2"/>
    <m/>
  </r>
  <r>
    <n v="-767048329"/>
    <x v="2"/>
    <s v="UNKNOWN"/>
    <s v="Ukryta prawda"/>
    <d v="2023-06-16T00:00:00"/>
    <d v="1899-12-30T11:25:00"/>
    <n v="6200"/>
    <m/>
    <n v="0"/>
    <m/>
    <s v="01|00:10:00|weekdays|True|125"/>
    <n v="5"/>
    <m/>
    <m/>
    <n v="0.59306931949827568"/>
    <x v="2"/>
    <m/>
  </r>
  <r>
    <n v="-767048331"/>
    <x v="2"/>
    <s v="Ukryta prawda /1"/>
    <s v="Ukryta prawda /1"/>
    <d v="2023-06-16T00:00:00"/>
    <d v="1899-12-30T11:38:00"/>
    <n v="6000"/>
    <m/>
    <n v="0"/>
    <m/>
    <s v="07|00:20:00|weekdays|False|125"/>
    <n v="6"/>
    <m/>
    <m/>
    <n v="0.61500564035844763"/>
    <x v="2"/>
    <m/>
  </r>
  <r>
    <n v="-767048334"/>
    <x v="2"/>
    <s v="Ukryta prawda /2"/>
    <s v="Ukryta prawda /2"/>
    <d v="2023-06-16T00:00:00"/>
    <d v="1899-12-30T12:08:00"/>
    <n v="5700"/>
    <m/>
    <n v="0"/>
    <m/>
    <s v="03|00:10:00|weekdays|False|125"/>
    <n v="6"/>
    <m/>
    <m/>
    <n v="0.61366136903180635"/>
    <x v="2"/>
    <m/>
  </r>
  <r>
    <n v="-767048337"/>
    <x v="2"/>
    <s v="UNKNOWN"/>
    <s v="Kuchenne rewolucje 12"/>
    <d v="2023-06-16T00:00:00"/>
    <d v="1899-12-30T12:30:00"/>
    <n v="6900"/>
    <m/>
    <n v="0"/>
    <m/>
    <s v="09|00:10:00|group|True|125"/>
    <n v="10"/>
    <m/>
    <m/>
    <n v="0.61060760828460425"/>
    <x v="2"/>
    <m/>
  </r>
  <r>
    <n v="-767048339"/>
    <x v="2"/>
    <s v="Kuchenne rewolucje 12 /1"/>
    <s v="Kuchenne rewolucje 12 /1"/>
    <d v="2023-06-16T00:00:00"/>
    <d v="1899-12-30T12:45:00"/>
    <n v="6300"/>
    <m/>
    <n v="0"/>
    <m/>
    <s v="03|00:10:00|weekdays|False|125"/>
    <n v="7"/>
    <m/>
    <m/>
    <n v="0.64123437028327468"/>
    <x v="2"/>
    <m/>
  </r>
  <r>
    <n v="-767048342"/>
    <x v="2"/>
    <s v="Kuchenne rewolucje 12 /2"/>
    <s v="Kuchenne rewolucje 12 /2"/>
    <d v="2023-06-16T00:00:00"/>
    <d v="1899-12-30T13:13:00"/>
    <n v="6900"/>
    <m/>
    <n v="0"/>
    <m/>
    <s v="03|00:10:00|weekdays|False|125"/>
    <n v="6"/>
    <m/>
    <m/>
    <n v="0.68107165724902885"/>
    <x v="2"/>
    <m/>
  </r>
  <r>
    <n v="-767048345"/>
    <x v="2"/>
    <s v="UNKNOWN"/>
    <s v="Szpital"/>
    <d v="2023-06-16T00:00:00"/>
    <d v="1899-12-30T13:35:00"/>
    <n v="6100"/>
    <m/>
    <n v="0"/>
    <m/>
    <s v="09|00:10:00|group|True|125"/>
    <n v="10"/>
    <m/>
    <m/>
    <n v="0.57778643630957771"/>
    <x v="2"/>
    <m/>
  </r>
  <r>
    <n v="-767048347"/>
    <x v="2"/>
    <s v="Szpital /1"/>
    <s v="Szpital /1"/>
    <d v="2023-06-16T00:00:00"/>
    <d v="1899-12-30T13:50:00"/>
    <n v="6200"/>
    <m/>
    <n v="0"/>
    <m/>
    <s v="03|00:10:00|weekdays|False|125"/>
    <n v="5"/>
    <m/>
    <m/>
    <n v="0.65431482245564909"/>
    <x v="2"/>
    <m/>
  </r>
  <r>
    <n v="-767048349"/>
    <x v="2"/>
    <s v="Szpital /2"/>
    <s v="Szpital /2"/>
    <d v="2023-06-16T00:00:00"/>
    <d v="1899-12-30T14:17:00"/>
    <n v="6100"/>
    <m/>
    <n v="0"/>
    <m/>
    <s v="03|00:10:00|weekdays|False|125"/>
    <n v="5"/>
    <m/>
    <m/>
    <n v="0.6353381317708805"/>
    <x v="2"/>
    <m/>
  </r>
  <r>
    <n v="-767048352"/>
    <x v="2"/>
    <s v="UNKNOWN"/>
    <s v="Ukryta prawda"/>
    <d v="2023-06-16T00:00:00"/>
    <d v="1899-12-30T14:36:00"/>
    <n v="6600"/>
    <m/>
    <n v="0"/>
    <m/>
    <s v="08|00:30:00|weekdays|True|125"/>
    <n v="5"/>
    <m/>
    <m/>
    <n v="0.71513851399407702"/>
    <x v="2"/>
    <m/>
  </r>
  <r>
    <n v="-767048354"/>
    <x v="2"/>
    <s v="Ukryta prawda /1"/>
    <s v="Ukryta prawda /1"/>
    <d v="2023-06-16T00:00:00"/>
    <d v="1899-12-30T14:55:00"/>
    <n v="6500"/>
    <m/>
    <n v="0"/>
    <m/>
    <s v="10|00:10:00|group|False|125"/>
    <n v="12"/>
    <m/>
    <m/>
    <n v="0.64537732626668187"/>
    <x v="2"/>
    <m/>
  </r>
  <r>
    <n v="-767048357"/>
    <x v="2"/>
    <s v="Ukryta prawda /2"/>
    <s v="Ukryta prawda /2"/>
    <d v="2023-06-16T00:00:00"/>
    <d v="1899-12-30T15:23:00"/>
    <n v="6700"/>
    <m/>
    <n v="0"/>
    <m/>
    <s v="06|00:10:00|weekdays|False|124"/>
    <n v="7"/>
    <m/>
    <m/>
    <n v="0.71741687545903177"/>
    <x v="2"/>
    <m/>
  </r>
  <r>
    <n v="-767048359"/>
    <x v="2"/>
    <s v="Ukryta prawda /3"/>
    <s v="Ukryta prawda /3"/>
    <d v="2023-06-16T00:00:00"/>
    <d v="1899-12-30T15:27:00"/>
    <n v="6700"/>
    <m/>
    <n v="0"/>
    <m/>
    <s v="06|00:10:00|weekdays|False|124"/>
    <n v="7"/>
    <m/>
    <m/>
    <n v="0.71741687545903177"/>
    <x v="2"/>
    <m/>
  </r>
  <r>
    <n v="-767048361"/>
    <x v="2"/>
    <s v="UNKNOWN"/>
    <s v="Kuchenne rewolucje 14"/>
    <d v="2023-06-16T00:00:00"/>
    <d v="1899-12-30T15:45:00"/>
    <n v="9000"/>
    <m/>
    <n v="0"/>
    <m/>
    <s v="09|00:10:00|group|True|125"/>
    <n v="8"/>
    <m/>
    <m/>
    <n v="0.83948818471904907"/>
    <x v="2"/>
    <m/>
  </r>
  <r>
    <n v="-767048363"/>
    <x v="2"/>
    <s v="Kuchenne rewolucje 14 /1"/>
    <s v="Kuchenne rewolucje 14 /1"/>
    <d v="2023-06-16T00:00:00"/>
    <d v="1899-12-30T16:00:00"/>
    <n v="10200"/>
    <m/>
    <n v="0"/>
    <m/>
    <s v="03|00:10:00|weekdays|False|125"/>
    <n v="6"/>
    <m/>
    <m/>
    <n v="0.97206244984639034"/>
    <x v="2"/>
    <m/>
  </r>
  <r>
    <n v="-767048365"/>
    <x v="2"/>
    <s v="Kuchenne rewolucje 14 /2"/>
    <s v="Kuchenne rewolucje 14 /2"/>
    <d v="2023-06-16T00:00:00"/>
    <d v="1899-12-30T16:06:00"/>
    <n v="10200"/>
    <m/>
    <n v="0"/>
    <m/>
    <s v="07|00:20:00|weekdays|False|125"/>
    <n v="7"/>
    <m/>
    <m/>
    <n v="0.95795530289507536"/>
    <x v="2"/>
    <m/>
  </r>
  <r>
    <n v="-767048367"/>
    <x v="2"/>
    <s v="Kuchenne rewolucje 14 /3"/>
    <s v="Kuchenne rewolucje 14 /3"/>
    <d v="2023-06-16T00:00:00"/>
    <d v="1899-12-30T16:30:00"/>
    <n v="10100"/>
    <m/>
    <n v="0"/>
    <m/>
    <s v="07|00:20:00|weekdays|False|125"/>
    <n v="7"/>
    <m/>
    <m/>
    <n v="0.97570378031767258"/>
    <x v="2"/>
    <m/>
  </r>
  <r>
    <n v="-767048369"/>
    <x v="2"/>
    <s v="Kuchenne rewolucje 14 /4"/>
    <s v="Kuchenne rewolucje 14 /4"/>
    <d v="2023-06-16T00:00:00"/>
    <d v="1899-12-30T16:35:00"/>
    <n v="10100"/>
    <m/>
    <n v="0"/>
    <m/>
    <s v="03|00:10:00|weekdays|False|125"/>
    <n v="7"/>
    <m/>
    <m/>
    <n v="0.97635147344733608"/>
    <x v="2"/>
    <m/>
  </r>
  <r>
    <n v="-767048371"/>
    <x v="2"/>
    <s v="Tajemnice miłości /1"/>
    <s v="Tajemnice miłości /1"/>
    <d v="2023-06-16T00:00:00"/>
    <d v="1899-12-30T17:05:00"/>
    <n v="9700"/>
    <m/>
    <n v="0"/>
    <m/>
    <s v="03|00:10:00|weekdays|False|125"/>
    <n v="6"/>
    <m/>
    <m/>
    <n v="0.89927899642254772"/>
    <x v="2"/>
    <m/>
  </r>
  <r>
    <n v="-767048373"/>
    <x v="2"/>
    <s v="Tajemnice miłości /2"/>
    <s v="Tajemnice miłości /2"/>
    <d v="2023-06-16T00:00:00"/>
    <d v="1899-12-30T17:09:00"/>
    <n v="9700"/>
    <m/>
    <n v="0"/>
    <m/>
    <s v="07|00:20:00|weekdays|False|125"/>
    <n v="7"/>
    <m/>
    <m/>
    <n v="0.90032626143663319"/>
    <x v="2"/>
    <m/>
  </r>
  <r>
    <n v="-767048375"/>
    <x v="2"/>
    <s v="Tajemnice miłości /3"/>
    <s v="Tajemnice miłości /3"/>
    <d v="2023-06-16T00:00:00"/>
    <d v="1899-12-30T17:33:00"/>
    <n v="10300"/>
    <m/>
    <n v="0"/>
    <m/>
    <s v="03|00:10:00|weekdays|False|125"/>
    <n v="7"/>
    <m/>
    <m/>
    <n v="0.9842877119597303"/>
    <x v="2"/>
    <m/>
  </r>
  <r>
    <n v="-767048377"/>
    <x v="2"/>
    <s v="Tajemnice miłości /4"/>
    <s v="Tajemnice miłości /4"/>
    <d v="2023-06-16T00:00:00"/>
    <d v="1899-12-30T17:36:00"/>
    <n v="10300"/>
    <m/>
    <n v="0"/>
    <m/>
    <s v="03|00:10:00|weekdays|False|125"/>
    <n v="7"/>
    <m/>
    <m/>
    <n v="0.9842877119597303"/>
    <x v="2"/>
    <m/>
  </r>
  <r>
    <n v="-767048379"/>
    <x v="2"/>
    <s v="Ukryta prawda /1"/>
    <s v="Ukryta prawda /1"/>
    <d v="2023-06-16T00:00:00"/>
    <d v="1899-12-30T18:03:00"/>
    <n v="20100"/>
    <m/>
    <n v="0"/>
    <m/>
    <s v="03|00:10:00|weekdays|False|125"/>
    <n v="6"/>
    <m/>
    <m/>
    <n v="1.7158348276384752"/>
    <x v="2"/>
    <m/>
  </r>
  <r>
    <n v="-767048382"/>
    <x v="2"/>
    <s v="Ukryta prawda /2"/>
    <s v="Ukryta prawda /2"/>
    <d v="2023-06-16T00:00:00"/>
    <d v="1899-12-30T18:33:00"/>
    <n v="20400"/>
    <m/>
    <n v="0"/>
    <m/>
    <s v="03|00:10:00|weekdays|False|125"/>
    <n v="5"/>
    <m/>
    <m/>
    <n v="1.9475248996927808"/>
    <x v="2"/>
    <m/>
  </r>
  <r>
    <n v="-767048384"/>
    <x v="2"/>
    <s v="UNKNOWN"/>
    <s v="Fakty"/>
    <d v="2023-06-16T00:00:00"/>
    <d v="1899-12-30T18:53:00"/>
    <n v="28600"/>
    <m/>
    <n v="0"/>
    <m/>
    <s v="01|00:10:00|weekdays|True|125"/>
    <n v="6"/>
    <m/>
    <m/>
    <n v="2.8051101942447336"/>
    <x v="2"/>
    <m/>
  </r>
  <r>
    <n v="-767048385"/>
    <x v="2"/>
    <s v="Fakty /1"/>
    <s v="UNKNOWN"/>
    <d v="2023-06-16T00:00:00"/>
    <d v="1899-12-30T19:26:00"/>
    <n v="45200"/>
    <m/>
    <n v="0"/>
    <m/>
    <s v="01|00:10:00|weekdays|True|125"/>
    <n v="12"/>
    <m/>
    <m/>
    <n v="3.9782633722562459"/>
    <x v="2"/>
    <m/>
  </r>
  <r>
    <n v="-767048386"/>
    <x v="2"/>
    <s v="UNKNOWN"/>
    <s v="Sport"/>
    <d v="2023-06-16T00:00:00"/>
    <d v="1899-12-30T19:27:00"/>
    <n v="35600"/>
    <m/>
    <n v="0"/>
    <m/>
    <s v="01|00:10:00|weekdays|True|125"/>
    <n v="11"/>
    <m/>
    <m/>
    <n v="3.5657397289666384"/>
    <x v="2"/>
    <m/>
  </r>
  <r>
    <n v="-767048390"/>
    <x v="2"/>
    <s v="UNKNOWN"/>
    <s v="Pogoda"/>
    <d v="2023-06-16T00:00:00"/>
    <d v="1899-12-30T19:34:00"/>
    <n v="32100"/>
    <m/>
    <n v="0"/>
    <m/>
    <s v="03|00:10:00|weekdays|False|125"/>
    <n v="6"/>
    <m/>
    <m/>
    <n v="3.0546377098106992"/>
    <x v="2"/>
    <m/>
  </r>
  <r>
    <n v="-767048394"/>
    <x v="2"/>
    <s v="UNKNOWN"/>
    <s v="Uwaga!"/>
    <d v="2023-06-16T00:00:00"/>
    <d v="1899-12-30T19:44:00"/>
    <n v="29500"/>
    <m/>
    <n v="0"/>
    <m/>
    <s v="01|00:10:00|weekdays|True|125"/>
    <n v="6"/>
    <m/>
    <m/>
    <n v="2.7476050954622258"/>
    <x v="2"/>
    <m/>
  </r>
  <r>
    <n v="-767048396"/>
    <x v="2"/>
    <s v="Jurassic world: upadłe królest /1"/>
    <s v="Jurassic world: upadłe królest /1"/>
    <d v="2023-06-16T00:00:00"/>
    <d v="1899-12-30T20:35:00"/>
    <n v="25200"/>
    <m/>
    <n v="0"/>
    <m/>
    <s v="03|00:10:00|weekdays|False|125"/>
    <n v="5"/>
    <m/>
    <m/>
    <n v="2.1505260525616703"/>
    <x v="2"/>
    <m/>
  </r>
  <r>
    <n v="-767048398"/>
    <x v="2"/>
    <s v="Jurassic world: upadłe królest /2"/>
    <s v="Jurassic world: upadłe królest /2"/>
    <d v="2023-06-16T00:00:00"/>
    <d v="1899-12-30T20:43:00"/>
    <n v="25000"/>
    <m/>
    <n v="0"/>
    <m/>
    <s v="07|00:20:00|weekdays|False|125"/>
    <n v="9"/>
    <m/>
    <m/>
    <n v="2.2371790570490875"/>
    <x v="2"/>
    <m/>
  </r>
  <r>
    <n v="-767048400"/>
    <x v="2"/>
    <s v="Jurassic world: upadłe królest /3"/>
    <s v="Jurassic world: upadłe królest /3"/>
    <d v="2023-06-16T00:00:00"/>
    <d v="1899-12-30T21:30:00"/>
    <n v="29300"/>
    <m/>
    <n v="0"/>
    <m/>
    <s v="03|00:10:00|weekdays|False|125"/>
    <n v="5"/>
    <m/>
    <m/>
    <n v="2.3951103706371799"/>
    <x v="2"/>
    <m/>
  </r>
  <r>
    <n v="-767048402"/>
    <x v="2"/>
    <s v="Jurassic world: upadłe królest /4"/>
    <s v="Jurassic world: upadłe królest /4"/>
    <d v="2023-06-16T00:00:00"/>
    <d v="1899-12-30T21:37:00"/>
    <n v="29900"/>
    <m/>
    <n v="0"/>
    <m/>
    <s v="03|00:10:00|weekdays|False|125"/>
    <n v="7"/>
    <m/>
    <m/>
    <n v="2.3966248004600774"/>
    <x v="2"/>
    <m/>
  </r>
  <r>
    <n v="-767048403"/>
    <x v="2"/>
    <s v="UNKNOWN"/>
    <s v="Epidemia strachu"/>
    <d v="2023-06-16T00:00:00"/>
    <d v="1899-12-30T22:34:00"/>
    <n v="19100"/>
    <m/>
    <n v="0"/>
    <m/>
    <s v="07|00:20:00|weekdays|False|125"/>
    <n v="5"/>
    <m/>
    <m/>
    <n v="1.6668379551410584"/>
    <x v="2"/>
    <m/>
  </r>
  <r>
    <n v="-767048405"/>
    <x v="2"/>
    <s v="Epidemia strachu /1"/>
    <s v="Epidemia strachu /1"/>
    <d v="2023-06-16T00:00:00"/>
    <d v="1899-12-30T22:57:00"/>
    <n v="16800"/>
    <m/>
    <n v="0"/>
    <m/>
    <s v="07|00:20:00|weekdays|False|125"/>
    <n v="6"/>
    <m/>
    <m/>
    <n v="1.2788057930036536"/>
    <x v="2"/>
    <m/>
  </r>
  <r>
    <n v="-767048407"/>
    <x v="2"/>
    <s v="Epidemia strachu /2"/>
    <s v="Epidemia strachu /2"/>
    <d v="2023-06-16T00:00:00"/>
    <d v="1899-12-30T23:06:00"/>
    <n v="16800"/>
    <m/>
    <n v="0"/>
    <m/>
    <s v="10|00:10:00|group|False|125"/>
    <n v="6"/>
    <m/>
    <m/>
    <n v="1.3321008842995268"/>
    <x v="2"/>
    <m/>
  </r>
  <r>
    <n v="-767048409"/>
    <x v="2"/>
    <s v="Epidemia strachu /3"/>
    <s v="Epidemia strachu /3"/>
    <d v="2023-06-17T00:00:00"/>
    <d v="1899-12-30T00:02:00"/>
    <n v="4100"/>
    <m/>
    <n v="0"/>
    <m/>
    <s v="07|00:20:00|weekdays|False|125"/>
    <n v="5"/>
    <m/>
    <m/>
    <n v="0.41696385424493926"/>
    <x v="2"/>
    <m/>
  </r>
  <r>
    <n v="-767048411"/>
    <x v="2"/>
    <s v="Epidemia strachu /4"/>
    <s v="Epidemia strachu /4"/>
    <d v="2023-06-17T00:00:00"/>
    <d v="1899-12-30T00:08:00"/>
    <n v="4100"/>
    <m/>
    <n v="0"/>
    <m/>
    <s v="07|00:20:00|weekdays|False|125"/>
    <n v="6"/>
    <m/>
    <m/>
    <n v="0.44641718757827259"/>
    <x v="2"/>
    <m/>
  </r>
  <r>
    <n v="-767048412"/>
    <x v="2"/>
    <s v="UNKNOWN"/>
    <s v="Kuba wojewódzki 17"/>
    <d v="2023-06-17T00:00:00"/>
    <d v="1899-12-30T00:51:00"/>
    <n v="2900"/>
    <m/>
    <n v="0"/>
    <m/>
    <s v="03|00:10:00|weekdays|False|125"/>
    <n v="5"/>
    <m/>
    <m/>
    <n v="0.33918402985828749"/>
    <x v="2"/>
    <m/>
  </r>
  <r>
    <n v="-767048414"/>
    <x v="2"/>
    <s v="Kuba wojewódzki 17 /1"/>
    <s v="Kuba wojewódzki 17 /1"/>
    <d v="2023-06-17T00:00:00"/>
    <d v="1899-12-30T01:05:00"/>
    <n v="1800"/>
    <m/>
    <n v="0"/>
    <m/>
    <s v="13|00:30:00|weekdays|False|125"/>
    <n v="5"/>
    <m/>
    <m/>
    <n v="0.17750491981539165"/>
    <x v="2"/>
    <m/>
  </r>
  <r>
    <n v="-767048417"/>
    <x v="2"/>
    <s v="Kuba wojewódzki 17 /2"/>
    <s v="Kuba wojewódzki 17 /2"/>
    <d v="2023-06-17T00:00:00"/>
    <d v="1899-12-30T01:41:00"/>
    <n v="1400"/>
    <m/>
    <n v="0"/>
    <m/>
    <s v="07|00:20:00|weekdays|False|125"/>
    <n v="5"/>
    <m/>
    <m/>
    <n v="0.16324131608363779"/>
    <x v="2"/>
    <m/>
  </r>
  <r>
    <n v="-767048420"/>
    <x v="2"/>
    <s v="UNKNOWN"/>
    <s v="Na granicy światów"/>
    <d v="2023-06-17T00:00:00"/>
    <d v="1899-12-30T01:55:00"/>
    <n v="800"/>
    <m/>
    <n v="0"/>
    <m/>
    <s v="07|00:20:00|weekdays|False|125"/>
    <n v="6"/>
    <m/>
    <m/>
    <n v="0.12367408538112634"/>
    <x v="2"/>
    <m/>
  </r>
  <r>
    <n v="-767048422"/>
    <x v="2"/>
    <s v="Na granicy światów /1"/>
    <s v="Na granicy światów /1"/>
    <d v="2023-06-17T00:00:00"/>
    <d v="1899-12-30T02:14:00"/>
    <n v="700"/>
    <m/>
    <n v="0"/>
    <m/>
    <s v="07|00:20:00|weekdays|False|125"/>
    <n v="7"/>
    <m/>
    <m/>
    <n v="0.11478922947039033"/>
    <x v="2"/>
    <m/>
  </r>
  <r>
    <n v="-767048424"/>
    <x v="2"/>
    <s v="Na granicy światów /2"/>
    <s v="Na granicy światów /2"/>
    <d v="2023-06-17T00:00:00"/>
    <d v="1899-12-30T02:43:00"/>
    <n v="700"/>
    <m/>
    <n v="0"/>
    <m/>
    <s v="03|00:10:00|weekdays|False|125"/>
    <n v="5"/>
    <m/>
    <m/>
    <n v="6.1436834793379733E-2"/>
    <x v="2"/>
    <m/>
  </r>
  <r>
    <n v="-767048427"/>
    <x v="2"/>
    <s v="UNKNOWN"/>
    <s v="Szpital"/>
    <d v="2023-06-17T00:00:00"/>
    <d v="1899-12-30T02:54:00"/>
    <n v="700"/>
    <m/>
    <n v="0"/>
    <m/>
    <s v="07|00:20:00|weekdays|False|125"/>
    <n v="7"/>
    <m/>
    <m/>
    <n v="5.9060658041818891E-2"/>
    <x v="2"/>
    <m/>
  </r>
  <r>
    <n v="-767048429"/>
    <x v="2"/>
    <s v="Szpital /1"/>
    <s v="Szpital /1"/>
    <d v="2023-06-17T00:00:00"/>
    <d v="1899-12-30T03:09:00"/>
    <n v="700"/>
    <m/>
    <n v="0"/>
    <m/>
    <s v="28|00:20:00|weekdays|False|123"/>
    <n v="5"/>
    <m/>
    <m/>
    <n v="7.4090216162916792E-2"/>
    <x v="2"/>
    <m/>
  </r>
  <r>
    <n v="-767048431"/>
    <x v="2"/>
    <s v="Szpital /2"/>
    <s v="Szpital /2"/>
    <d v="2023-06-17T00:00:00"/>
    <d v="1899-12-30T03:39:00"/>
    <n v="700"/>
    <m/>
    <n v="0"/>
    <m/>
    <s v="27|00:10:00|weekdays|False|123"/>
    <n v="5"/>
    <m/>
    <m/>
    <n v="6.6646392914477631E-2"/>
    <x v="2"/>
    <m/>
  </r>
  <r>
    <n v="-767048432"/>
    <x v="2"/>
    <s v="UNKNOWN"/>
    <s v="Uwaga!"/>
    <d v="2023-06-17T00:00:00"/>
    <d v="1899-12-30T03:57:00"/>
    <n v="700"/>
    <m/>
    <n v="0"/>
    <m/>
    <s v="28|00:20:00|weekdays|False|123"/>
    <n v="6"/>
    <m/>
    <m/>
    <n v="5.8920216162916796E-2"/>
    <x v="2"/>
    <m/>
  </r>
  <r>
    <n v="-767048434"/>
    <x v="2"/>
    <s v="UNKNOWN"/>
    <s v="Zamieszkać na plaży 4"/>
    <d v="2023-06-17T00:00:00"/>
    <d v="1899-12-30T04:12:00"/>
    <n v="700"/>
    <m/>
    <n v="0"/>
    <m/>
    <s v="28|00:20:00|weekdays|False|123"/>
    <n v="6"/>
    <m/>
    <m/>
    <n v="5.3370216162916796E-2"/>
    <x v="2"/>
    <m/>
  </r>
  <r>
    <n v="-767048436"/>
    <x v="2"/>
    <s v="Zamieszkać na plaży 4 /1"/>
    <s v="Zamieszkać na plaży 4 /1"/>
    <d v="2023-06-17T00:00:00"/>
    <d v="1899-12-30T04:35:00"/>
    <n v="700"/>
    <m/>
    <n v="0"/>
    <m/>
    <s v="28|00:20:00|weekdays|False|123"/>
    <n v="7"/>
    <m/>
    <m/>
    <n v="5.6013073305773937E-2"/>
    <x v="2"/>
    <m/>
  </r>
  <r>
    <n v="-767048440"/>
    <x v="2"/>
    <s v="UNKNOWN"/>
    <s v="Recepta na stary dom 2"/>
    <d v="2023-06-17T00:00:00"/>
    <d v="1899-12-30T04:48:00"/>
    <n v="700"/>
    <m/>
    <n v="0"/>
    <m/>
    <s v="27|00:10:00|weekdays|False|123"/>
    <n v="5"/>
    <m/>
    <m/>
    <n v="5.7626392914477638E-2"/>
    <x v="2"/>
    <m/>
  </r>
  <r>
    <n v="-767048442"/>
    <x v="2"/>
    <s v="Recepta na stary dom 2 /1"/>
    <s v="Recepta na stary dom 2 /1"/>
    <d v="2023-06-17T00:00:00"/>
    <d v="1899-12-30T05:10:00"/>
    <n v="700"/>
    <m/>
    <n v="0"/>
    <m/>
    <s v="28|00:20:00|weekdays|False|123"/>
    <n v="6"/>
    <m/>
    <m/>
    <n v="6.8170216162916797E-2"/>
    <x v="2"/>
    <m/>
  </r>
  <r>
    <n v="-767048470"/>
    <x v="2"/>
    <s v="Ukryta prawda /1"/>
    <s v="Ukryta prawda /1"/>
    <d v="2023-06-17T00:00:00"/>
    <d v="1899-12-30T05:58:00"/>
    <n v="1800"/>
    <m/>
    <n v="0"/>
    <m/>
    <s v="22|00:30:00|weekdays|False|124"/>
    <n v="5"/>
    <m/>
    <m/>
    <n v="0.17253149454251754"/>
    <x v="2"/>
    <m/>
  </r>
  <r>
    <n v="-767048473"/>
    <x v="2"/>
    <s v="Ukryta prawda /2"/>
    <s v="Ukryta prawda /2"/>
    <d v="2023-06-17T00:00:00"/>
    <d v="1899-12-30T06:24:00"/>
    <n v="2100"/>
    <m/>
    <n v="0"/>
    <m/>
    <s v="13|00:30:00|weekdays|False|125"/>
    <n v="8"/>
    <m/>
    <m/>
    <n v="0.20184740645129029"/>
    <x v="2"/>
    <m/>
  </r>
  <r>
    <n v="-767048476"/>
    <x v="2"/>
    <s v="UNKNOWN"/>
    <s v="Kuchenne rewolucje 20"/>
    <d v="2023-06-17T00:00:00"/>
    <d v="1899-12-30T06:39:00"/>
    <n v="4300"/>
    <m/>
    <n v="0"/>
    <m/>
    <s v="08|00:30:00|weekdays|True|125"/>
    <n v="6"/>
    <m/>
    <m/>
    <n v="0.34293721366280777"/>
    <x v="2"/>
    <m/>
  </r>
  <r>
    <n v="-767048478"/>
    <x v="2"/>
    <s v="Kuchenne rewolucje 20 /1"/>
    <s v="Kuchenne rewolucje 20 /1"/>
    <d v="2023-06-17T00:00:00"/>
    <d v="1899-12-30T06:49:00"/>
    <n v="4300"/>
    <m/>
    <n v="0"/>
    <m/>
    <s v="16|00:20:00|weekdays|False|124"/>
    <n v="6"/>
    <m/>
    <m/>
    <n v="0.34615197077168824"/>
    <x v="2"/>
    <m/>
  </r>
  <r>
    <n v="-767048481"/>
    <x v="2"/>
    <s v="Kuchenne rewolucje 20 /2"/>
    <s v="Kuchenne rewolucje 20 /2"/>
    <d v="2023-06-17T00:00:00"/>
    <d v="1899-12-30T07:13:00"/>
    <n v="4400"/>
    <m/>
    <n v="0"/>
    <m/>
    <s v="03|00:10:00|weekdays|False|125"/>
    <n v="8"/>
    <m/>
    <m/>
    <n v="0.3692168901298154"/>
    <x v="2"/>
    <m/>
  </r>
  <r>
    <n v="-767048484"/>
    <x v="2"/>
    <s v="UNKNOWN"/>
    <s v="Polowanie na ogród 9"/>
    <d v="2023-06-17T00:00:00"/>
    <d v="1899-12-30T07:28:00"/>
    <n v="5100"/>
    <m/>
    <n v="0"/>
    <m/>
    <s v="16|00:20:00|weekdays|False|124"/>
    <n v="6"/>
    <m/>
    <m/>
    <n v="0.4872267560315372"/>
    <x v="2"/>
    <m/>
  </r>
  <r>
    <n v="-767048486"/>
    <x v="2"/>
    <s v="Polowanie na ogród 9 /1"/>
    <s v="Polowanie na ogród 9 /1"/>
    <d v="2023-06-17T00:00:00"/>
    <d v="1899-12-30T07:49:00"/>
    <n v="4700"/>
    <m/>
    <n v="0"/>
    <m/>
    <s v="07|00:20:00|weekdays|False|125"/>
    <n v="7"/>
    <m/>
    <m/>
    <n v="0.50397870399506972"/>
    <x v="2"/>
    <m/>
  </r>
  <r>
    <n v="-767048490"/>
    <x v="2"/>
    <s v="UNKNOWN"/>
    <s v="Dzień dobry tvn"/>
    <d v="2023-06-17T00:00:00"/>
    <d v="1899-12-30T07:59:00"/>
    <n v="5600"/>
    <m/>
    <n v="0"/>
    <m/>
    <s v="01|00:10:00|weekdays|True|125"/>
    <n v="5"/>
    <m/>
    <m/>
    <n v="0.53847938535328121"/>
    <x v="2"/>
    <m/>
  </r>
  <r>
    <n v="-767048492"/>
    <x v="2"/>
    <s v="Dzień dobry tvn /1"/>
    <s v="Dzień dobry tvn /1"/>
    <d v="2023-06-17T00:00:00"/>
    <d v="1899-12-30T08:15:00"/>
    <n v="6100"/>
    <m/>
    <n v="0"/>
    <m/>
    <s v="01|00:10:00|weekdays|True|125"/>
    <n v="5"/>
    <m/>
    <m/>
    <n v="0.70834433047410983"/>
    <x v="2"/>
    <m/>
  </r>
  <r>
    <n v="-767048496"/>
    <x v="2"/>
    <s v="Dzień dobry tvn /2"/>
    <s v="Dzień dobry tvn /2"/>
    <d v="2023-06-17T00:00:00"/>
    <d v="1899-12-30T08:40:00"/>
    <n v="8400"/>
    <m/>
    <n v="0"/>
    <m/>
    <s v="01|00:10:00|weekdays|True|125"/>
    <n v="6"/>
    <m/>
    <m/>
    <n v="1.0108857446965884"/>
    <x v="2"/>
    <m/>
  </r>
  <r>
    <n v="-767048502"/>
    <x v="2"/>
    <s v="Dzień dobry tvn /3"/>
    <s v="Dzień dobry tvn /3"/>
    <d v="2023-06-17T00:00:00"/>
    <d v="1899-12-30T09:11:00"/>
    <n v="9800"/>
    <m/>
    <n v="0"/>
    <m/>
    <s v="03|00:10:00|weekdays|False|125"/>
    <n v="6"/>
    <m/>
    <m/>
    <n v="1.2371756871073163"/>
    <x v="2"/>
    <m/>
  </r>
  <r>
    <n v="-767048506"/>
    <x v="2"/>
    <s v="Dzień dobry tvn /4"/>
    <s v="Dzień dobry tvn /4"/>
    <d v="2023-06-17T00:00:00"/>
    <d v="1899-12-30T09:45:00"/>
    <n v="11000"/>
    <m/>
    <n v="0"/>
    <m/>
    <s v="01|00:10:00|weekdays|True|125"/>
    <n v="5"/>
    <m/>
    <m/>
    <n v="1.4516687926582308"/>
    <x v="2"/>
    <m/>
  </r>
  <r>
    <n v="-767048512"/>
    <x v="2"/>
    <s v="Dzień dobry tvn /5"/>
    <s v="Dzień dobry tvn /5"/>
    <d v="2023-06-17T00:00:00"/>
    <d v="1899-12-30T10:09:00"/>
    <n v="10800"/>
    <m/>
    <n v="0"/>
    <m/>
    <s v="07|00:20:00|weekdays|False|125"/>
    <n v="5"/>
    <m/>
    <m/>
    <n v="1.3655101526452058"/>
    <x v="2"/>
    <m/>
  </r>
  <r>
    <n v="-767048516"/>
    <x v="2"/>
    <s v="Dzień dobry tvn /6"/>
    <s v="Dzień dobry tvn /6"/>
    <d v="2023-06-17T00:00:00"/>
    <d v="1899-12-30T10:39:00"/>
    <n v="10000"/>
    <m/>
    <n v="0"/>
    <m/>
    <s v="02|00:20:00|weekdays|True|125"/>
    <n v="5"/>
    <m/>
    <m/>
    <n v="1.2640039854467133"/>
    <x v="2"/>
    <m/>
  </r>
  <r>
    <n v="-767048523"/>
    <x v="2"/>
    <s v="Dzień dobry tvn /7"/>
    <s v="UNKNOWN"/>
    <d v="2023-06-17T00:00:00"/>
    <d v="1899-12-30T11:21:00"/>
    <n v="9600"/>
    <m/>
    <n v="0"/>
    <m/>
    <s v="03|00:10:00|weekdays|False|125"/>
    <n v="7"/>
    <m/>
    <m/>
    <n v="1.0927537343092077"/>
    <x v="2"/>
    <m/>
  </r>
  <r>
    <n v="-767048526"/>
    <x v="2"/>
    <s v="UNKNOWN"/>
    <s v="Na wspólnej omnibus 21"/>
    <d v="2023-06-17T00:00:00"/>
    <d v="1899-12-30T11:24:00"/>
    <n v="10100"/>
    <m/>
    <n v="0"/>
    <m/>
    <s v="03|00:10:00|weekdays|False|125"/>
    <n v="11"/>
    <m/>
    <m/>
    <n v="1.0900748500707127"/>
    <x v="2"/>
    <m/>
  </r>
  <r>
    <n v="-767048528"/>
    <x v="2"/>
    <s v="Na wspólnej omnibus 21 /1"/>
    <s v="Na wspólnej omnibus 21 /1"/>
    <d v="2023-06-17T00:00:00"/>
    <d v="1899-12-30T11:45:00"/>
    <n v="7500"/>
    <m/>
    <n v="0"/>
    <m/>
    <s v="03|00:10:00|weekdays|False|125"/>
    <n v="5"/>
    <m/>
    <m/>
    <n v="0.76229180135763985"/>
    <x v="2"/>
    <m/>
  </r>
  <r>
    <n v="-767048530"/>
    <x v="2"/>
    <s v="Na wspólnej omnibus 21 /2"/>
    <s v="Na wspólnej omnibus 21 /2"/>
    <d v="2023-06-17T00:00:00"/>
    <d v="1899-12-30T11:53:00"/>
    <n v="6300"/>
    <m/>
    <n v="0"/>
    <m/>
    <s v="03|00:10:00|weekdays|False|125"/>
    <n v="5"/>
    <m/>
    <m/>
    <n v="0.70899151314041753"/>
    <x v="2"/>
    <m/>
  </r>
  <r>
    <n v="-767048532"/>
    <x v="2"/>
    <s v="Na wspólnej omnibus 21 /3"/>
    <s v="Na wspólnej omnibus 21 /3"/>
    <d v="2023-06-17T00:00:00"/>
    <d v="1899-12-30T12:45:00"/>
    <n v="7200"/>
    <m/>
    <n v="0"/>
    <m/>
    <s v="03|00:10:00|weekdays|False|125"/>
    <n v="6"/>
    <m/>
    <m/>
    <n v="0.73001172930333436"/>
    <x v="2"/>
    <m/>
  </r>
  <r>
    <n v="-767048534"/>
    <x v="2"/>
    <s v="Na wspólnej omnibus 21 /4"/>
    <s v="Na wspólnej omnibus 21 /4"/>
    <d v="2023-06-17T00:00:00"/>
    <d v="1899-12-30T12:52:00"/>
    <n v="7200"/>
    <m/>
    <n v="0"/>
    <m/>
    <s v="03|00:10:00|weekdays|False|125"/>
    <n v="6"/>
    <m/>
    <m/>
    <n v="0.71981172930333437"/>
    <x v="2"/>
    <m/>
  </r>
  <r>
    <n v="-767048536"/>
    <x v="2"/>
    <s v="UNKNOWN"/>
    <s v="Polowanie na ogród 9"/>
    <d v="2023-06-17T00:00:00"/>
    <d v="1899-12-30T13:20:00"/>
    <n v="6600"/>
    <m/>
    <n v="0"/>
    <m/>
    <s v="07|00:20:00|weekdays|False|125"/>
    <n v="5"/>
    <m/>
    <m/>
    <n v="0.56840620439429235"/>
    <x v="2"/>
    <m/>
  </r>
  <r>
    <n v="-767048538"/>
    <x v="2"/>
    <s v="Polowanie na ogród 9 /1"/>
    <s v="Polowanie na ogród 9 /1"/>
    <d v="2023-06-17T00:00:00"/>
    <d v="1899-12-30T13:49:00"/>
    <n v="5900"/>
    <m/>
    <n v="0"/>
    <m/>
    <s v="03|00:10:00|weekdays|False|125"/>
    <n v="6"/>
    <m/>
    <m/>
    <n v="0.60095475040134338"/>
    <x v="2"/>
    <m/>
  </r>
  <r>
    <n v="-767048542"/>
    <x v="2"/>
    <s v="UNKNOWN"/>
    <s v="Lego masters 3"/>
    <d v="2023-06-17T00:00:00"/>
    <d v="1899-12-30T14:02:00"/>
    <n v="6800"/>
    <m/>
    <n v="0"/>
    <m/>
    <s v="01|00:10:00|weekdays|True|125"/>
    <n v="5"/>
    <m/>
    <m/>
    <n v="0.58617925364327006"/>
    <x v="2"/>
    <m/>
  </r>
  <r>
    <n v="-767048544"/>
    <x v="2"/>
    <s v="Lego masters 3 /1"/>
    <s v="Lego masters 3 /1"/>
    <d v="2023-06-17T00:00:00"/>
    <d v="1899-12-30T14:23:00"/>
    <n v="6200"/>
    <m/>
    <n v="0"/>
    <m/>
    <s v="03|00:10:00|weekdays|False|125"/>
    <n v="6"/>
    <m/>
    <m/>
    <n v="0.53259482245564904"/>
    <x v="2"/>
    <m/>
  </r>
  <r>
    <n v="-767048546"/>
    <x v="2"/>
    <s v="Lego masters 3 /2"/>
    <s v="Lego masters 3 /2"/>
    <d v="2023-06-17T00:00:00"/>
    <d v="1899-12-30T14:27:00"/>
    <n v="6200"/>
    <m/>
    <n v="0"/>
    <m/>
    <s v="03|00:10:00|weekdays|False|125"/>
    <n v="6"/>
    <m/>
    <m/>
    <n v="0.56149482245564908"/>
    <x v="2"/>
    <m/>
  </r>
  <r>
    <n v="-767048548"/>
    <x v="2"/>
    <s v="Lego masters 3 /3"/>
    <s v="Lego masters 3 /3"/>
    <d v="2023-06-17T00:00:00"/>
    <d v="1899-12-30T14:52:00"/>
    <n v="6100"/>
    <m/>
    <n v="0"/>
    <m/>
    <s v="03|00:10:00|weekdays|False|125"/>
    <n v="5"/>
    <m/>
    <m/>
    <n v="0.59351813177088053"/>
    <x v="2"/>
    <m/>
  </r>
  <r>
    <n v="-767048550"/>
    <x v="2"/>
    <s v="Lego masters 3 /4"/>
    <s v="Lego masters 3 /4"/>
    <d v="2023-06-17T00:00:00"/>
    <d v="1899-12-30T14:57:00"/>
    <n v="6000"/>
    <m/>
    <n v="0"/>
    <m/>
    <s v="03|00:10:00|weekdays|False|125"/>
    <n v="5"/>
    <m/>
    <m/>
    <n v="0.49804144108611198"/>
    <x v="2"/>
    <m/>
  </r>
  <r>
    <n v="-767048551"/>
    <x v="2"/>
    <s v="Lego masters 3 /5"/>
    <s v="Lego masters 3 /5"/>
    <d v="2023-06-17T00:00:00"/>
    <d v="1899-12-30T15:21:00"/>
    <n v="6100"/>
    <m/>
    <n v="0"/>
    <m/>
    <s v="03|00:10:00|weekdays|False|125"/>
    <n v="6"/>
    <m/>
    <m/>
    <n v="0.58314813177088043"/>
    <x v="2"/>
    <m/>
  </r>
  <r>
    <n v="-767048553"/>
    <x v="2"/>
    <s v="Lego masters 3 /6"/>
    <s v="Lego masters 3 /6"/>
    <d v="2023-06-17T00:00:00"/>
    <d v="1899-12-30T15:26:00"/>
    <n v="6100"/>
    <m/>
    <n v="0"/>
    <m/>
    <s v="03|00:10:00|weekdays|False|125"/>
    <n v="5"/>
    <m/>
    <m/>
    <n v="0.55271813177088047"/>
    <x v="2"/>
    <m/>
  </r>
  <r>
    <n v="-767048555"/>
    <x v="2"/>
    <s v="UNKNOWN"/>
    <s v="Nastolatki rządzą... kasą"/>
    <d v="2023-06-17T00:00:00"/>
    <d v="1899-12-30T15:40:00"/>
    <n v="6400"/>
    <m/>
    <n v="0"/>
    <m/>
    <s v="07|00:20:00|weekdays|False|125"/>
    <n v="9"/>
    <m/>
    <m/>
    <n v="0.58780379416012196"/>
    <x v="2"/>
    <m/>
  </r>
  <r>
    <n v="-767048557"/>
    <x v="2"/>
    <s v="Nastolatki rządzą... kasą /1"/>
    <s v="Nastolatki rządzą... kasą /1"/>
    <d v="2023-06-17T00:00:00"/>
    <d v="1899-12-30T16:01:00"/>
    <n v="6400"/>
    <m/>
    <n v="0"/>
    <m/>
    <s v="03|00:10:00|weekdays|False|125"/>
    <n v="6"/>
    <m/>
    <m/>
    <n v="0.55303820382518609"/>
    <x v="2"/>
    <m/>
  </r>
  <r>
    <n v="-767048560"/>
    <x v="2"/>
    <s v="Nastolatki rządzą... kasą /2"/>
    <s v="Nastolatki rządzą... kasą /2"/>
    <d v="2023-06-17T00:00:00"/>
    <d v="1899-12-30T16:28:00"/>
    <n v="6100"/>
    <m/>
    <n v="0"/>
    <m/>
    <s v="36|00:30:00|group|False|123"/>
    <n v="3"/>
    <m/>
    <m/>
    <n v="0.58469006483853159"/>
    <x v="2"/>
    <m/>
  </r>
  <r>
    <n v="-767048563"/>
    <x v="2"/>
    <s v="UNKNOWN"/>
    <s v="Ciężarówką przez stany 5"/>
    <d v="2023-06-17T00:00:00"/>
    <d v="1899-12-30T16:47:00"/>
    <n v="7100"/>
    <m/>
    <n v="0"/>
    <m/>
    <s v="07|00:20:00|weekdays|False|125"/>
    <n v="9"/>
    <m/>
    <m/>
    <n v="0.69908667442416306"/>
    <x v="2"/>
    <m/>
  </r>
  <r>
    <n v="-767048565"/>
    <x v="2"/>
    <s v="Ciężarówką przez stany 5 /1"/>
    <s v="Ciężarówką przez stany 5 /1"/>
    <d v="2023-06-17T00:00:00"/>
    <d v="1899-12-30T17:03:00"/>
    <n v="6600"/>
    <m/>
    <n v="0"/>
    <m/>
    <s v="07|00:20:00|weekdays|False|125"/>
    <n v="8"/>
    <m/>
    <m/>
    <n v="0.66193620439429246"/>
    <x v="2"/>
    <m/>
  </r>
  <r>
    <n v="-767048568"/>
    <x v="2"/>
    <s v="Ciężarówką przez stany 5 /2"/>
    <s v="Ciężarówką przez stany 5 /2"/>
    <d v="2023-06-17T00:00:00"/>
    <d v="1899-12-30T17:30:00"/>
    <n v="6600"/>
    <m/>
    <n v="0"/>
    <m/>
    <s v="36|00:30:00|group|False|123"/>
    <n v="1"/>
    <m/>
    <m/>
    <n v="0.63261547998923096"/>
    <x v="2"/>
    <m/>
  </r>
  <r>
    <n v="-767048569"/>
    <x v="2"/>
    <s v="UNKNOWN"/>
    <s v="Kuchenne rewolucje 25"/>
    <d v="2023-06-17T00:00:00"/>
    <d v="1899-12-30T17:50:00"/>
    <n v="13200"/>
    <m/>
    <n v="0"/>
    <m/>
    <s v="04|00:10:00|weekdays|True|124"/>
    <n v="7"/>
    <m/>
    <m/>
    <n v="0.98706295633165742"/>
    <x v="2"/>
    <m/>
  </r>
  <r>
    <n v="-767048572"/>
    <x v="2"/>
    <s v="Kuchenne rewolucje 25 /1"/>
    <s v="Kuchenne rewolucje 25 /1"/>
    <d v="2023-06-17T00:00:00"/>
    <d v="1899-12-30T18:04:00"/>
    <n v="11400"/>
    <m/>
    <n v="0"/>
    <m/>
    <s v="03|00:10:00|weekdays|False|125"/>
    <n v="8"/>
    <m/>
    <m/>
    <n v="1.0403227380636129"/>
    <x v="2"/>
    <m/>
  </r>
  <r>
    <n v="-767048575"/>
    <x v="2"/>
    <s v="Kuchenne rewolucje 25 /2"/>
    <s v="Kuchenne rewolucje 25 /2"/>
    <d v="2023-06-17T00:00:00"/>
    <d v="1899-12-30T18:33:00"/>
    <n v="16900"/>
    <m/>
    <n v="0"/>
    <m/>
    <s v="13|00:30:00|weekdays|False|125"/>
    <n v="7"/>
    <m/>
    <m/>
    <n v="1.620242223346098"/>
    <x v="2"/>
    <m/>
  </r>
  <r>
    <n v="-767048577"/>
    <x v="2"/>
    <s v="UNKNOWN"/>
    <s v="Fakty"/>
    <d v="2023-06-17T00:00:00"/>
    <d v="1899-12-30T18:52:00"/>
    <n v="27000"/>
    <m/>
    <n v="0"/>
    <m/>
    <s v="02|00:20:00|weekdays|True|125"/>
    <n v="7"/>
    <m/>
    <m/>
    <n v="2.5875410464204118"/>
    <x v="2"/>
    <m/>
  </r>
  <r>
    <n v="-767048578"/>
    <x v="2"/>
    <s v="Fakty /1"/>
    <s v="UNKNOWN"/>
    <d v="2023-06-17T00:00:00"/>
    <d v="1899-12-30T19:21:00"/>
    <n v="42700"/>
    <m/>
    <n v="0"/>
    <m/>
    <s v="01|00:10:00|weekdays|True|125"/>
    <n v="11"/>
    <m/>
    <m/>
    <n v="3.8986030405914964"/>
    <x v="2"/>
    <m/>
  </r>
  <r>
    <n v="-767048581"/>
    <x v="2"/>
    <s v="UNKNOWN"/>
    <s v="Sport"/>
    <d v="2023-06-17T00:00:00"/>
    <d v="1899-12-30T19:22:00"/>
    <n v="33700"/>
    <m/>
    <n v="0"/>
    <m/>
    <s v="01|00:10:00|weekdays|True|125"/>
    <n v="9"/>
    <m/>
    <m/>
    <n v="3.4950813011438528"/>
    <x v="2"/>
    <m/>
  </r>
  <r>
    <n v="-767048585"/>
    <x v="2"/>
    <s v="UNKNOWN"/>
    <s v="Pogoda"/>
    <d v="2023-06-17T00:00:00"/>
    <d v="1899-12-30T19:28:00"/>
    <n v="30300"/>
    <m/>
    <n v="0"/>
    <m/>
    <s v="03|00:10:00|weekdays|False|125"/>
    <n v="10"/>
    <m/>
    <m/>
    <n v="2.9898172774848657"/>
    <x v="2"/>
    <m/>
  </r>
  <r>
    <n v="-767048589"/>
    <x v="2"/>
    <s v="UNKNOWN"/>
    <s v="Uwaga!"/>
    <d v="2023-06-17T00:00:00"/>
    <d v="1899-12-30T19:39:00"/>
    <n v="27800"/>
    <m/>
    <n v="0"/>
    <m/>
    <s v="01|00:10:00|weekdays|True|125"/>
    <n v="7"/>
    <m/>
    <m/>
    <n v="2.6531012344323601"/>
    <x v="2"/>
    <m/>
  </r>
  <r>
    <n v="-767048591"/>
    <x v="2"/>
    <s v="Bridget jones: w pogoni za roz /1"/>
    <s v="Bridget jones: w pogoni za roz /1"/>
    <d v="2023-06-17T00:00:00"/>
    <d v="1899-12-30T20:24:00"/>
    <n v="21400"/>
    <m/>
    <n v="0"/>
    <m/>
    <s v="07|00:20:00|weekdays|False|125"/>
    <n v="5"/>
    <m/>
    <m/>
    <n v="2.0760201172784636"/>
    <x v="2"/>
    <m/>
  </r>
  <r>
    <n v="-767048593"/>
    <x v="2"/>
    <s v="Bridget jones: w pogoni za roz /2"/>
    <s v="Bridget jones: w pogoni za roz /2"/>
    <d v="2023-06-17T00:00:00"/>
    <d v="1899-12-30T20:31:00"/>
    <n v="21400"/>
    <m/>
    <n v="0"/>
    <m/>
    <s v="22|00:30:00|weekdays|False|124"/>
    <n v="6"/>
    <m/>
    <m/>
    <n v="2.0512077684499306"/>
    <x v="2"/>
    <m/>
  </r>
  <r>
    <n v="-767048595"/>
    <x v="2"/>
    <s v="Bridget jones: w pogoni za roz /3"/>
    <s v="Bridget jones: w pogoni za roz /3"/>
    <d v="2023-06-17T00:00:00"/>
    <d v="1899-12-30T21:24:00"/>
    <n v="21400"/>
    <m/>
    <n v="0"/>
    <m/>
    <s v="03|00:10:00|weekdays|False|125"/>
    <n v="5"/>
    <m/>
    <m/>
    <n v="2.0505918065404658"/>
    <x v="2"/>
    <m/>
  </r>
  <r>
    <n v="-767048597"/>
    <x v="2"/>
    <s v="Bridget jones: w pogoni za roz /4"/>
    <s v="Bridget jones: w pogoni za roz /4"/>
    <d v="2023-06-17T00:00:00"/>
    <d v="1899-12-30T21:31:00"/>
    <n v="20800"/>
    <m/>
    <n v="0"/>
    <m/>
    <s v="07|00:20:00|weekdays|False|125"/>
    <n v="10"/>
    <m/>
    <m/>
    <n v="1.9115895532426184"/>
    <x v="2"/>
    <m/>
  </r>
  <r>
    <n v="-767048598"/>
    <x v="2"/>
    <s v="UNKNOWN"/>
    <s v="Wykapany ojciec"/>
    <d v="2023-06-17T00:00:00"/>
    <d v="1899-12-30T22:13:00"/>
    <n v="21300"/>
    <m/>
    <n v="0"/>
    <m/>
    <s v="03|00:10:00|weekdays|False|125"/>
    <n v="6"/>
    <m/>
    <m/>
    <n v="1.7832451158556977"/>
    <x v="2"/>
    <m/>
  </r>
  <r>
    <n v="-767048600"/>
    <x v="2"/>
    <s v="Wykapany ojciec /1"/>
    <s v="Wykapany ojciec /1"/>
    <d v="2023-06-17T00:00:00"/>
    <d v="1899-12-30T22:41:00"/>
    <n v="19900"/>
    <m/>
    <n v="0"/>
    <m/>
    <s v="13|00:30:00|weekdays|False|125"/>
    <n v="7"/>
    <m/>
    <m/>
    <n v="1.882559946847941"/>
    <x v="2"/>
    <m/>
  </r>
  <r>
    <n v="-767048602"/>
    <x v="2"/>
    <s v="Wykapany ojciec /2"/>
    <s v="Wykapany ojciec /2"/>
    <d v="2023-06-17T00:00:00"/>
    <d v="1899-12-30T22:48:00"/>
    <n v="19500"/>
    <m/>
    <n v="0"/>
    <m/>
    <s v="07|00:20:00|weekdays|False|125"/>
    <n v="5"/>
    <m/>
    <m/>
    <n v="1.5442783311649546"/>
    <x v="2"/>
    <m/>
  </r>
  <r>
    <n v="-767048604"/>
    <x v="2"/>
    <s v="Wykapany ojciec /3"/>
    <s v="Wykapany ojciec /3"/>
    <d v="2023-06-17T00:00:00"/>
    <d v="1899-12-30T23:34:00"/>
    <n v="6300"/>
    <m/>
    <n v="0"/>
    <m/>
    <s v="34|00:30:00|weekdays|False|123"/>
    <n v="7"/>
    <m/>
    <m/>
    <n v="0.60386023089881136"/>
    <x v="2"/>
    <m/>
  </r>
  <r>
    <n v="-767048606"/>
    <x v="2"/>
    <s v="UNKNOWN"/>
    <s v="Żołnierz przyszłości"/>
    <d v="2023-06-18T00:00:00"/>
    <d v="1899-12-30T00:17:00"/>
    <n v="2500"/>
    <m/>
    <n v="0"/>
    <m/>
    <s v="07|00:20:00|weekdays|False|125"/>
    <n v="7"/>
    <m/>
    <m/>
    <n v="0.35461663586363895"/>
    <x v="2"/>
    <m/>
  </r>
  <r>
    <n v="-767048609"/>
    <x v="2"/>
    <s v="Żołnierz przyszłości /1"/>
    <s v="Żołnierz przyszłości /1"/>
    <d v="2023-06-18T00:00:00"/>
    <d v="1899-12-30T00:51:00"/>
    <n v="2000"/>
    <m/>
    <n v="0"/>
    <m/>
    <s v="07|00:20:00|weekdays|False|125"/>
    <n v="6"/>
    <m/>
    <m/>
    <n v="0.26531854678614919"/>
    <x v="2"/>
    <m/>
  </r>
  <r>
    <n v="-767048611"/>
    <x v="2"/>
    <s v="Żołnierz przyszłości /2"/>
    <s v="Żołnierz przyszłości /2"/>
    <d v="2023-06-18T00:00:00"/>
    <d v="1899-12-30T00:55:00"/>
    <n v="2000"/>
    <m/>
    <n v="0"/>
    <m/>
    <s v="07|00:20:00|weekdays|False|125"/>
    <n v="5"/>
    <m/>
    <m/>
    <n v="0.30840188011948255"/>
    <x v="2"/>
    <m/>
  </r>
  <r>
    <n v="-767048613"/>
    <x v="2"/>
    <s v="Żołnierz przyszłości /3"/>
    <s v="Żołnierz przyszłości /3"/>
    <d v="2023-06-18T00:00:00"/>
    <d v="1899-12-30T01:39:00"/>
    <n v="1500"/>
    <m/>
    <n v="0"/>
    <m/>
    <s v="07|00:20:00|weekdays|False|125"/>
    <n v="8"/>
    <m/>
    <m/>
    <n v="0.1895889100896119"/>
    <x v="2"/>
    <m/>
  </r>
  <r>
    <n v="-767048615"/>
    <x v="2"/>
    <s v="Żołnierz przyszłości /4"/>
    <s v="Żołnierz przyszłości /4"/>
    <d v="2023-06-18T00:00:00"/>
    <d v="1899-12-30T01:47:00"/>
    <n v="1200"/>
    <m/>
    <n v="0"/>
    <m/>
    <s v="07|00:20:00|weekdays|False|125"/>
    <n v="5"/>
    <m/>
    <m/>
    <n v="0.17188112807168957"/>
    <x v="2"/>
    <m/>
  </r>
  <r>
    <n v="-767048617"/>
    <x v="2"/>
    <s v="UNKNOWN"/>
    <s v="Kwatery hitlera"/>
    <d v="2023-06-18T00:00:00"/>
    <d v="1899-12-30T02:25:00"/>
    <n v="700"/>
    <m/>
    <n v="0"/>
    <m/>
    <s v="07|00:20:00|weekdays|False|125"/>
    <n v="5"/>
    <m/>
    <m/>
    <n v="9.9480658041818909E-2"/>
    <x v="2"/>
    <m/>
  </r>
  <r>
    <n v="-767048619"/>
    <x v="2"/>
    <s v="Kwatery hitlera /1"/>
    <s v="Kwatery hitlera /1"/>
    <d v="2023-06-18T00:00:00"/>
    <d v="1899-12-30T02:45:00"/>
    <n v="700"/>
    <m/>
    <n v="0"/>
    <m/>
    <s v="06|00:10:00|weekdays|False|124"/>
    <n v="5"/>
    <m/>
    <m/>
    <n v="8.4071613853928681E-2"/>
    <x v="2"/>
    <m/>
  </r>
  <r>
    <n v="-767048622"/>
    <x v="2"/>
    <s v="Kwatery hitlera /2"/>
    <s v="Kwatery hitlera /2"/>
    <d v="2023-06-18T00:00:00"/>
    <d v="1899-12-30T03:13:00"/>
    <n v="700"/>
    <m/>
    <n v="0"/>
    <m/>
    <s v="22|00:30:00|weekdays|False|124"/>
    <n v="5"/>
    <m/>
    <m/>
    <n v="6.7095581210979041E-2"/>
    <x v="2"/>
    <m/>
  </r>
  <r>
    <n v="-767048625"/>
    <x v="2"/>
    <s v="UNKNOWN"/>
    <s v="Uwaga!"/>
    <d v="2023-06-18T00:00:00"/>
    <d v="1899-12-30T03:33:00"/>
    <n v="700"/>
    <m/>
    <n v="0"/>
    <m/>
    <s v="27|00:10:00|weekdays|False|123"/>
    <n v="7"/>
    <m/>
    <m/>
    <n v="8.0586392914477639E-2"/>
    <x v="2"/>
    <m/>
  </r>
  <r>
    <n v="-767048627"/>
    <x v="2"/>
    <s v="UNKNOWN"/>
    <s v="Zamieszkać na plaży 5"/>
    <d v="2023-06-18T00:00:00"/>
    <d v="1899-12-30T03:54:00"/>
    <n v="700"/>
    <m/>
    <n v="0"/>
    <m/>
    <s v="27|00:10:00|weekdays|False|123"/>
    <n v="5"/>
    <m/>
    <m/>
    <n v="7.5666392914477631E-2"/>
    <x v="2"/>
    <m/>
  </r>
  <r>
    <n v="-767048629"/>
    <x v="2"/>
    <s v="Zamieszkać na plaży 5 /1"/>
    <s v="Zamieszkać na plaży 5 /1"/>
    <d v="2023-06-18T00:00:00"/>
    <d v="1899-12-30T04:15:00"/>
    <n v="700"/>
    <m/>
    <n v="0"/>
    <m/>
    <s v="27|00:10:00|weekdays|False|123"/>
    <n v="5"/>
    <m/>
    <m/>
    <n v="7.484639291447763E-2"/>
    <x v="2"/>
    <m/>
  </r>
  <r>
    <n v="-767048633"/>
    <x v="2"/>
    <s v="UNKNOWN"/>
    <s v="Recepta na stary dom 2"/>
    <d v="2023-06-18T00:00:00"/>
    <d v="1899-12-30T04:27:00"/>
    <n v="700"/>
    <m/>
    <n v="0"/>
    <m/>
    <s v="27|00:10:00|weekdays|False|123"/>
    <n v="6"/>
    <m/>
    <m/>
    <n v="6.7603059581144306E-2"/>
    <x v="2"/>
    <m/>
  </r>
  <r>
    <n v="-767048635"/>
    <x v="2"/>
    <s v="Recepta na stary dom 2 /1"/>
    <s v="Recepta na stary dom 2 /1"/>
    <d v="2023-06-18T00:00:00"/>
    <d v="1899-12-30T04:45:00"/>
    <n v="700"/>
    <m/>
    <n v="0"/>
    <m/>
    <s v="25|00:10:00|weekdays|True|123"/>
    <n v="5"/>
    <m/>
    <m/>
    <n v="6.3184481290258054E-2"/>
    <x v="2"/>
    <m/>
  </r>
  <r>
    <n v="-767048638"/>
    <x v="2"/>
    <s v="UNKNOWN"/>
    <s v="Jak to jest zrobione s11"/>
    <d v="2023-06-18T00:00:00"/>
    <d v="1899-12-30T04:54:00"/>
    <n v="700"/>
    <m/>
    <n v="0"/>
    <m/>
    <s v="27|00:10:00|weekdays|False|123"/>
    <n v="6"/>
    <m/>
    <m/>
    <n v="6.0086392914477635E-2"/>
    <x v="2"/>
    <m/>
  </r>
  <r>
    <n v="-767048640"/>
    <x v="2"/>
    <s v="Jak to jest zrobione s11 /1"/>
    <s v="Jak to jest zrobione s11 /1"/>
    <d v="2023-06-18T00:00:00"/>
    <d v="1899-12-30T05:11:00"/>
    <n v="700"/>
    <m/>
    <n v="0"/>
    <m/>
    <s v="36|00:30:00|group|False|123"/>
    <n v="4"/>
    <m/>
    <m/>
    <n v="6.7095581210979041E-2"/>
    <x v="2"/>
    <m/>
  </r>
  <r>
    <n v="-767048667"/>
    <x v="2"/>
    <s v="UNKNOWN"/>
    <s v="Wyluzuj, scooby doo! 2"/>
    <d v="2023-06-18T00:00:00"/>
    <d v="1899-12-30T06:04:00"/>
    <n v="2200"/>
    <m/>
    <n v="0"/>
    <m/>
    <s v="17|00:30:00|weekdays|True|124"/>
    <n v="6"/>
    <m/>
    <m/>
    <n v="0.15052309599784622"/>
    <x v="2"/>
    <m/>
  </r>
  <r>
    <n v="-767048671"/>
    <x v="2"/>
    <s v="UNKNOWN"/>
    <s v="Wyluzuj, scooby doo! 2"/>
    <d v="2023-06-18T00:00:00"/>
    <d v="1899-12-30T06:28:00"/>
    <n v="2100"/>
    <m/>
    <n v="0"/>
    <m/>
    <s v="05|00:20:00|weekdays|True|124"/>
    <n v="6"/>
    <m/>
    <m/>
    <n v="0.12156530745879"/>
    <x v="2"/>
    <m/>
  </r>
  <r>
    <n v="-767048675"/>
    <x v="2"/>
    <s v="UNKNOWN"/>
    <s v="Kuchenne rewolucje 20"/>
    <d v="2023-06-18T00:00:00"/>
    <d v="1899-12-30T06:53:00"/>
    <n v="3700"/>
    <m/>
    <n v="0"/>
    <m/>
    <s v="13|00:30:00|weekdays|False|125"/>
    <n v="8"/>
    <m/>
    <m/>
    <n v="0.34516566850941621"/>
    <x v="2"/>
    <m/>
  </r>
  <r>
    <n v="-767048677"/>
    <x v="2"/>
    <s v="Kuchenne rewolucje 20 /1"/>
    <s v="Kuchenne rewolucje 20 /1"/>
    <d v="2023-06-18T00:00:00"/>
    <d v="1899-12-30T07:10:00"/>
    <n v="5500"/>
    <m/>
    <n v="0"/>
    <m/>
    <s v="06|00:10:00|weekdays|False|124"/>
    <n v="5"/>
    <m/>
    <m/>
    <n v="0.37575696599515396"/>
    <x v="2"/>
    <m/>
  </r>
  <r>
    <n v="-767048680"/>
    <x v="2"/>
    <s v="Kuchenne rewolucje 20 /2"/>
    <s v="Kuchenne rewolucje 20 /2"/>
    <d v="2023-06-18T00:00:00"/>
    <d v="1899-12-30T07:37:00"/>
    <n v="5700"/>
    <m/>
    <n v="0"/>
    <m/>
    <s v="06|00:10:00|weekdays|False|124"/>
    <n v="6"/>
    <m/>
    <m/>
    <n v="0.47826218900103828"/>
    <x v="2"/>
    <m/>
  </r>
  <r>
    <n v="-767048683"/>
    <x v="2"/>
    <s v="UNKNOWN"/>
    <s v="Dzień dobry tvn"/>
    <d v="2023-06-18T00:00:00"/>
    <d v="1899-12-30T07:53:00"/>
    <n v="4000"/>
    <m/>
    <n v="0"/>
    <m/>
    <s v="01|00:10:00|weekdays|True|125"/>
    <n v="5"/>
    <m/>
    <m/>
    <n v="0.39325956096662945"/>
    <x v="2"/>
    <m/>
  </r>
  <r>
    <n v="-767048685"/>
    <x v="2"/>
    <s v="Dzień dobry tvn /1"/>
    <s v="Dzień dobry tvn /1"/>
    <d v="2023-06-18T00:00:00"/>
    <d v="1899-12-30T08:15:00"/>
    <n v="6800"/>
    <m/>
    <n v="0"/>
    <m/>
    <s v="02|00:20:00|weekdays|True|125"/>
    <n v="6"/>
    <m/>
    <m/>
    <n v="0.61965711010376512"/>
    <x v="2"/>
    <m/>
  </r>
  <r>
    <n v="-767048689"/>
    <x v="2"/>
    <s v="Dzień dobry tvn /2"/>
    <s v="Dzień dobry tvn /2"/>
    <d v="2023-06-18T00:00:00"/>
    <d v="1899-12-30T08:40:00"/>
    <n v="8600"/>
    <m/>
    <n v="0"/>
    <m/>
    <s v="07|00:20:00|weekdays|False|125"/>
    <n v="5"/>
    <m/>
    <m/>
    <n v="0.87962808451377494"/>
    <x v="2"/>
    <m/>
  </r>
  <r>
    <n v="-767048695"/>
    <x v="2"/>
    <s v="Dzień dobry tvn /3"/>
    <s v="Dzień dobry tvn /3"/>
    <d v="2023-06-18T00:00:00"/>
    <d v="1899-12-30T09:11:00"/>
    <n v="10200"/>
    <m/>
    <n v="0"/>
    <m/>
    <s v="03|00:10:00|weekdays|False|125"/>
    <n v="5"/>
    <m/>
    <m/>
    <n v="1.1747024498463905"/>
    <x v="2"/>
    <m/>
  </r>
  <r>
    <n v="-767048699"/>
    <x v="2"/>
    <s v="Dzień dobry tvn /4"/>
    <s v="Dzień dobry tvn /4"/>
    <d v="2023-06-18T00:00:00"/>
    <d v="1899-12-30T09:45:00"/>
    <n v="12400"/>
    <m/>
    <n v="0"/>
    <m/>
    <s v="03|00:10:00|weekdays|False|125"/>
    <n v="5"/>
    <m/>
    <m/>
    <n v="1.5401696449112978"/>
    <x v="2"/>
    <m/>
  </r>
  <r>
    <n v="-767048705"/>
    <x v="2"/>
    <s v="Dzień dobry tvn /5"/>
    <s v="Dzień dobry tvn /5"/>
    <d v="2023-06-18T00:00:00"/>
    <d v="1899-12-30T10:09:00"/>
    <n v="12600"/>
    <m/>
    <n v="0"/>
    <m/>
    <s v="07|00:20:00|weekdays|False|125"/>
    <n v="5"/>
    <m/>
    <m/>
    <n v="1.3714118447527401"/>
    <x v="2"/>
    <m/>
  </r>
  <r>
    <n v="-767048709"/>
    <x v="2"/>
    <s v="Dzień dobry tvn /6"/>
    <s v="Dzień dobry tvn /6"/>
    <d v="2023-06-18T00:00:00"/>
    <d v="1899-12-30T10:39:00"/>
    <n v="16600"/>
    <m/>
    <n v="0"/>
    <m/>
    <s v="07|00:20:00|weekdays|False|125"/>
    <n v="6"/>
    <m/>
    <m/>
    <n v="1.8725956049917052"/>
    <x v="2"/>
    <m/>
  </r>
  <r>
    <n v="-767048716"/>
    <x v="2"/>
    <s v="Dzień dobry tvn /7"/>
    <s v="UNKNOWN"/>
    <d v="2023-06-18T00:00:00"/>
    <d v="1899-12-30T11:21:00"/>
    <n v="13800"/>
    <m/>
    <n v="0"/>
    <m/>
    <s v="03|00:10:00|weekdays|False|125"/>
    <n v="6"/>
    <m/>
    <m/>
    <n v="1.4131433144980576"/>
    <x v="2"/>
    <m/>
  </r>
  <r>
    <n v="-767048719"/>
    <x v="2"/>
    <s v="UNKNOWN"/>
    <s v="Co za tydzień"/>
    <d v="2023-06-18T00:00:00"/>
    <d v="1899-12-30T11:24:00"/>
    <n v="11400"/>
    <m/>
    <n v="0"/>
    <m/>
    <s v="03|00:10:00|weekdays|False|125"/>
    <n v="5"/>
    <m/>
    <m/>
    <n v="1.2586027380636129"/>
    <x v="2"/>
    <m/>
  </r>
  <r>
    <n v="-767048721"/>
    <x v="2"/>
    <s v="Co za tydzień /1"/>
    <s v="Co za tydzień /1"/>
    <d v="2023-06-18T00:00:00"/>
    <d v="1899-12-30T11:45:00"/>
    <n v="8300"/>
    <m/>
    <n v="0"/>
    <m/>
    <s v="06|00:10:00|weekdays|False|124"/>
    <n v="8"/>
    <m/>
    <m/>
    <n v="0.94710342141086867"/>
    <x v="2"/>
    <m/>
  </r>
  <r>
    <n v="-767048725"/>
    <x v="2"/>
    <s v="UNKNOWN"/>
    <s v="Ugotowani w parach"/>
    <d v="2023-06-18T00:00:00"/>
    <d v="1899-12-30T12:00:00"/>
    <n v="8500"/>
    <m/>
    <n v="0"/>
    <m/>
    <s v="22|00:30:00|weekdays|False|124"/>
    <n v="10"/>
    <m/>
    <m/>
    <n v="0.81473205756188838"/>
    <x v="2"/>
    <m/>
  </r>
  <r>
    <n v="-767048727"/>
    <x v="2"/>
    <s v="Ugotowani w parach /1"/>
    <s v="Ugotowani w parach /1"/>
    <d v="2023-06-18T00:00:00"/>
    <d v="1899-12-30T12:15:00"/>
    <n v="8500"/>
    <m/>
    <n v="0"/>
    <m/>
    <s v="06|00:10:00|weekdays|False|124"/>
    <n v="7"/>
    <m/>
    <m/>
    <n v="0.93346959679770536"/>
    <x v="2"/>
    <m/>
  </r>
  <r>
    <n v="-767048730"/>
    <x v="2"/>
    <s v="Ugotowani w parach /2"/>
    <s v="Ugotowani w parach /2"/>
    <d v="2023-06-18T00:00:00"/>
    <d v="1899-12-30T12:43:00"/>
    <n v="7500"/>
    <m/>
    <n v="0"/>
    <m/>
    <s v="13|00:30:00|weekdays|False|125"/>
    <n v="11"/>
    <m/>
    <m/>
    <n v="0.7288917113520107"/>
    <x v="2"/>
    <m/>
  </r>
  <r>
    <n v="-767048733"/>
    <x v="2"/>
    <s v="UNKNOWN"/>
    <s v="Kobieta na krańcu świata 12"/>
    <d v="2023-06-18T00:00:00"/>
    <d v="1899-12-30T13:04:00"/>
    <n v="6700"/>
    <m/>
    <n v="0"/>
    <m/>
    <s v="07|00:20:00|weekdays|False|125"/>
    <n v="11"/>
    <m/>
    <m/>
    <n v="0.71551175294572122"/>
    <x v="2"/>
    <m/>
  </r>
  <r>
    <n v="-767048735"/>
    <x v="2"/>
    <s v="Kobieta na krańcu świata 12 /1"/>
    <s v="Kobieta na krańcu świata 12 /1"/>
    <d v="2023-06-18T00:00:00"/>
    <d v="1899-12-30T13:28:00"/>
    <n v="7500"/>
    <m/>
    <n v="0"/>
    <m/>
    <s v="07|00:20:00|weekdays|False|125"/>
    <n v="8"/>
    <m/>
    <m/>
    <n v="0.83044455044805954"/>
    <x v="2"/>
    <m/>
  </r>
  <r>
    <n v="-767048739"/>
    <x v="2"/>
    <s v="UNKNOWN"/>
    <s v="Mumia powraca"/>
    <d v="2023-06-18T00:00:00"/>
    <d v="1899-12-30T13:41:00"/>
    <n v="7600"/>
    <m/>
    <n v="0"/>
    <m/>
    <s v="13|00:30:00|weekdays|False|125"/>
    <n v="7"/>
    <m/>
    <m/>
    <n v="0.74625728049038387"/>
    <x v="2"/>
    <m/>
  </r>
  <r>
    <n v="-767048741"/>
    <x v="2"/>
    <s v="Mumia powraca /1"/>
    <s v="Mumia powraca /1"/>
    <d v="2023-06-18T00:00:00"/>
    <d v="1899-12-30T14:26:00"/>
    <n v="6600"/>
    <m/>
    <n v="0"/>
    <m/>
    <s v="03|00:10:00|weekdays|False|125"/>
    <n v="6"/>
    <m/>
    <m/>
    <n v="0.72053158519472305"/>
    <x v="2"/>
    <m/>
  </r>
  <r>
    <n v="-767048743"/>
    <x v="2"/>
    <s v="Mumia powraca /2"/>
    <s v="Mumia powraca /2"/>
    <d v="2023-06-18T00:00:00"/>
    <d v="1899-12-30T14:34:00"/>
    <n v="6600"/>
    <m/>
    <n v="0"/>
    <m/>
    <s v="07|00:20:00|weekdays|False|125"/>
    <n v="10"/>
    <m/>
    <m/>
    <n v="0.69107620439429229"/>
    <x v="2"/>
    <m/>
  </r>
  <r>
    <n v="-767048745"/>
    <x v="2"/>
    <s v="Mumia powraca /3"/>
    <s v="Mumia powraca /3"/>
    <d v="2023-06-18T00:00:00"/>
    <d v="1899-12-30T15:26:00"/>
    <n v="6800"/>
    <m/>
    <n v="0"/>
    <m/>
    <s v="16|00:20:00|weekdays|False|124"/>
    <n v="8"/>
    <m/>
    <m/>
    <n v="0.69881067470871627"/>
    <x v="2"/>
    <m/>
  </r>
  <r>
    <n v="-767048746"/>
    <x v="2"/>
    <s v="Mumia powraca /4"/>
    <s v="Mumia powraca /4"/>
    <d v="2023-06-18T00:00:00"/>
    <d v="1899-12-30T15:33:00"/>
    <n v="6800"/>
    <m/>
    <n v="0"/>
    <m/>
    <s v="06|00:10:00|weekdays|False|124"/>
    <n v="6"/>
    <m/>
    <m/>
    <n v="0.69619758220006922"/>
    <x v="2"/>
    <m/>
  </r>
  <r>
    <n v="-767048747"/>
    <x v="2"/>
    <s v="UNKNOWN"/>
    <s v="Jurassic world: upadłe królest"/>
    <d v="2023-06-18T00:00:00"/>
    <d v="1899-12-30T16:19:00"/>
    <n v="7000"/>
    <m/>
    <n v="0"/>
    <m/>
    <s v="07|00:20:00|weekdays|False|125"/>
    <n v="6"/>
    <m/>
    <m/>
    <n v="0.65170658041818896"/>
    <x v="2"/>
    <m/>
  </r>
  <r>
    <n v="-767048749"/>
    <x v="2"/>
    <s v="Jurassic world: upadłe królest /1"/>
    <s v="Jurassic world: upadłe królest /1"/>
    <d v="2023-06-18T00:00:00"/>
    <d v="1899-12-30T17:05:00"/>
    <n v="6900"/>
    <m/>
    <n v="0"/>
    <m/>
    <s v="07|00:20:00|weekdays|False|125"/>
    <n v="6"/>
    <m/>
    <m/>
    <n v="0.74532648641221466"/>
    <x v="2"/>
    <m/>
  </r>
  <r>
    <n v="-767048751"/>
    <x v="2"/>
    <s v="Jurassic world: upadłe królest /2"/>
    <s v="Jurassic world: upadłe królest /2"/>
    <d v="2023-06-18T00:00:00"/>
    <d v="1899-12-30T17:13:00"/>
    <n v="6900"/>
    <m/>
    <n v="0"/>
    <m/>
    <s v="07|00:20:00|weekdays|False|125"/>
    <n v="7"/>
    <m/>
    <m/>
    <n v="0.76009791498364332"/>
    <x v="2"/>
    <m/>
  </r>
  <r>
    <n v="-767048753"/>
    <x v="2"/>
    <s v="Jurassic world: upadłe królest /3"/>
    <s v="Jurassic world: upadłe królest /3"/>
    <d v="2023-06-18T00:00:00"/>
    <d v="1899-12-30T18:01:00"/>
    <n v="10200"/>
    <m/>
    <n v="0"/>
    <m/>
    <s v="07|00:20:00|weekdays|False|125"/>
    <n v="5"/>
    <m/>
    <m/>
    <n v="0.80862958860936096"/>
    <x v="2"/>
    <m/>
  </r>
  <r>
    <n v="-767048754"/>
    <x v="2"/>
    <s v="Jurassic world: upadłe królest /4"/>
    <s v="Jurassic world: upadłe królest /4"/>
    <d v="2023-06-18T00:00:00"/>
    <d v="1899-12-30T18:08:00"/>
    <n v="10200"/>
    <m/>
    <n v="0"/>
    <m/>
    <s v="16|00:20:00|weekdays|False|124"/>
    <n v="7"/>
    <m/>
    <m/>
    <n v="0.86525351206307433"/>
    <x v="2"/>
    <m/>
  </r>
  <r>
    <n v="-767048755"/>
    <x v="2"/>
    <s v="UNKNOWN"/>
    <s v="Fakty"/>
    <d v="2023-06-18T00:00:00"/>
    <d v="1899-12-30T18:57:00"/>
    <n v="31800"/>
    <m/>
    <n v="0"/>
    <m/>
    <s v="01|00:10:00|weekdays|True|125"/>
    <n v="6"/>
    <m/>
    <m/>
    <n v="2.7726031763513705"/>
    <x v="2"/>
    <m/>
  </r>
  <r>
    <n v="-767048756"/>
    <x v="2"/>
    <s v="Fakty /1"/>
    <s v="UNKNOWN"/>
    <d v="2023-06-18T00:00:00"/>
    <d v="1899-12-30T19:21:00"/>
    <n v="50300"/>
    <m/>
    <n v="0"/>
    <m/>
    <s v="01|00:10:00|weekdays|True|125"/>
    <n v="12"/>
    <m/>
    <m/>
    <n v="4.4072094791553651"/>
    <x v="2"/>
    <m/>
  </r>
  <r>
    <n v="-767048758"/>
    <x v="2"/>
    <s v="UNKNOWN"/>
    <s v="Sport"/>
    <d v="2023-06-18T00:00:00"/>
    <d v="1899-12-30T19:22:00"/>
    <n v="39600"/>
    <m/>
    <n v="0"/>
    <m/>
    <s v="01|00:10:00|weekdays|True|125"/>
    <n v="8"/>
    <m/>
    <m/>
    <n v="3.9053006535696313"/>
    <x v="2"/>
    <m/>
  </r>
  <r>
    <n v="-767048763"/>
    <x v="2"/>
    <s v="UNKNOWN"/>
    <s v="Pogoda"/>
    <d v="2023-06-18T00:00:00"/>
    <d v="1899-12-30T19:29:00"/>
    <n v="35600"/>
    <m/>
    <n v="0"/>
    <m/>
    <s v="03|00:10:00|weekdays|False|125"/>
    <n v="6"/>
    <m/>
    <m/>
    <n v="3.3320718837775978"/>
    <x v="2"/>
    <m/>
  </r>
  <r>
    <n v="-767048767"/>
    <x v="2"/>
    <s v="UNKNOWN"/>
    <s v="Uwaga!"/>
    <d v="2023-06-18T00:00:00"/>
    <d v="1899-12-30T19:39:00"/>
    <n v="32700"/>
    <m/>
    <n v="0"/>
    <m/>
    <s v="01|00:10:00|weekdays|True|125"/>
    <n v="7"/>
    <m/>
    <m/>
    <n v="3.038145696616481"/>
    <x v="2"/>
    <m/>
  </r>
  <r>
    <n v="-767048769"/>
    <x v="2"/>
    <s v="Lucy /1"/>
    <s v="Lucy /1"/>
    <d v="2023-06-18T00:00:00"/>
    <d v="1899-12-30T20:36:00"/>
    <n v="21500"/>
    <m/>
    <n v="0"/>
    <m/>
    <s v="07|00:20:00|weekdays|False|125"/>
    <n v="8"/>
    <m/>
    <m/>
    <n v="2.1044827112844375"/>
    <x v="2"/>
    <m/>
  </r>
  <r>
    <n v="-767048771"/>
    <x v="2"/>
    <s v="Lucy /2"/>
    <s v="Lucy /2"/>
    <d v="2023-06-18T00:00:00"/>
    <d v="1899-12-30T20:45:00"/>
    <n v="21400"/>
    <m/>
    <n v="0"/>
    <m/>
    <s v="03|00:10:00|weekdays|False|125"/>
    <n v="8"/>
    <m/>
    <m/>
    <n v="2.1035043065404664"/>
    <x v="2"/>
    <m/>
  </r>
  <r>
    <n v="-767048773"/>
    <x v="2"/>
    <s v="Lucy /3"/>
    <s v="UNKNOWN"/>
    <d v="2023-06-18T00:00:00"/>
    <d v="1899-12-30T21:42:00"/>
    <n v="23300"/>
    <m/>
    <n v="0"/>
    <m/>
    <s v="07|00:20:00|weekdays|False|125"/>
    <n v="10"/>
    <m/>
    <m/>
    <n v="1.7631719033919717"/>
    <x v="2"/>
    <m/>
  </r>
  <r>
    <n v="-767048775"/>
    <x v="2"/>
    <s v="UNKNOWN"/>
    <s v="Władza absolutna"/>
    <d v="2023-06-18T00:00:00"/>
    <d v="1899-12-30T21:50:00"/>
    <n v="23100"/>
    <m/>
    <n v="0"/>
    <m/>
    <s v="03|00:10:00|weekdays|False|125"/>
    <n v="11"/>
    <m/>
    <m/>
    <n v="1.6329537299997128"/>
    <x v="2"/>
    <m/>
  </r>
  <r>
    <n v="-767048777"/>
    <x v="2"/>
    <s v="Władza absolutna /1"/>
    <s v="Władza absolutna /1"/>
    <d v="2023-06-18T00:00:00"/>
    <d v="1899-12-30T22:24:00"/>
    <n v="18600"/>
    <m/>
    <n v="0"/>
    <m/>
    <s v="03|00:10:00|weekdays|False|125"/>
    <n v="7"/>
    <m/>
    <m/>
    <n v="1.3784844673669472"/>
    <x v="2"/>
    <m/>
  </r>
  <r>
    <n v="-767048779"/>
    <x v="2"/>
    <s v="Władza absolutna /2"/>
    <s v="Władza absolutna /2"/>
    <d v="2023-06-18T00:00:00"/>
    <d v="1899-12-30T22:33:00"/>
    <n v="18600"/>
    <m/>
    <n v="0"/>
    <m/>
    <s v="07|00:20:00|weekdays|False|125"/>
    <n v="10"/>
    <m/>
    <m/>
    <n v="1.3928074851111878"/>
    <x v="2"/>
    <m/>
  </r>
  <r>
    <n v="-767048781"/>
    <x v="2"/>
    <s v="Władza absolutna /3"/>
    <s v="Władza absolutna /3"/>
    <d v="2023-06-18T00:00:00"/>
    <d v="1899-12-30T23:30:00"/>
    <n v="7100"/>
    <m/>
    <n v="0"/>
    <m/>
    <s v="36|00:30:00|group|False|123"/>
    <n v="4"/>
    <m/>
    <m/>
    <n v="0.68054089513993032"/>
    <x v="2"/>
    <m/>
  </r>
  <r>
    <n v="-767048784"/>
    <x v="2"/>
    <s v="UNKNOWN"/>
    <s v="Kuchenne rewolucje 25"/>
    <d v="2023-06-19T00:00:00"/>
    <d v="1899-12-30T00:21:00"/>
    <n v="2100"/>
    <m/>
    <n v="0"/>
    <m/>
    <s v="06|00:10:00|weekdays|False|124"/>
    <n v="5"/>
    <m/>
    <m/>
    <n v="0.32857484156178607"/>
    <x v="3"/>
    <m/>
  </r>
  <r>
    <n v="-767048786"/>
    <x v="2"/>
    <s v="Kuchenne rewolucje 25 /1"/>
    <s v="Kuchenne rewolucje 25 /1"/>
    <d v="2023-06-19T00:00:00"/>
    <d v="1899-12-30T00:39:00"/>
    <n v="2000"/>
    <m/>
    <n v="0"/>
    <m/>
    <s v="07|00:20:00|weekdays|False|125"/>
    <n v="10"/>
    <m/>
    <m/>
    <n v="0.25764188011948258"/>
    <x v="3"/>
    <m/>
  </r>
  <r>
    <n v="-767048788"/>
    <x v="2"/>
    <s v="Kuchenne rewolucje 25 /2"/>
    <s v="Kuchenne rewolucje 25 /2"/>
    <d v="2023-06-19T00:00:00"/>
    <d v="1899-12-30T00:44:00"/>
    <n v="2000"/>
    <m/>
    <n v="0"/>
    <m/>
    <s v="06|00:10:00|weekdays|False|124"/>
    <n v="5"/>
    <m/>
    <m/>
    <n v="0.22587889672551051"/>
    <x v="3"/>
    <m/>
  </r>
  <r>
    <n v="-767048790"/>
    <x v="2"/>
    <s v="Kuchenne rewolucje 25 /3"/>
    <s v="Kuchenne rewolucje 25 /3"/>
    <d v="2023-06-19T00:00:00"/>
    <d v="1899-12-30T01:10:00"/>
    <n v="1600"/>
    <m/>
    <n v="0"/>
    <m/>
    <s v="08|00:30:00|weekdays|True|125"/>
    <n v="6"/>
    <m/>
    <m/>
    <n v="0.1465987306652308"/>
    <x v="3"/>
    <m/>
  </r>
  <r>
    <n v="-767048793"/>
    <x v="2"/>
    <s v="UNKNOWN"/>
    <s v="Wewnętrzny wróg"/>
    <d v="2023-06-19T00:00:00"/>
    <d v="1899-12-30T01:29:00"/>
    <n v="1200"/>
    <m/>
    <n v="0"/>
    <m/>
    <s v="07|00:20:00|weekdays|False|125"/>
    <n v="7"/>
    <m/>
    <m/>
    <n v="0.1254182709288324"/>
    <x v="3"/>
    <m/>
  </r>
  <r>
    <n v="-767048794"/>
    <x v="2"/>
    <s v="Wewnętrzny wróg /1"/>
    <s v="Wewnętrzny wróg /1"/>
    <d v="2023-06-19T00:00:00"/>
    <d v="1899-12-30T01:47:00"/>
    <n v="900"/>
    <m/>
    <n v="0"/>
    <m/>
    <s v="07|00:20:00|weekdays|False|125"/>
    <n v="5"/>
    <m/>
    <m/>
    <n v="0.11152084605376715"/>
    <x v="3"/>
    <m/>
  </r>
  <r>
    <n v="-767048796"/>
    <x v="2"/>
    <s v="Wewnętrzny wróg /2"/>
    <s v="Wewnętrzny wróg /2"/>
    <d v="2023-06-19T00:00:00"/>
    <d v="1899-12-30T02:15:00"/>
    <n v="700"/>
    <m/>
    <n v="0"/>
    <m/>
    <s v="10|00:10:00|group|False|125"/>
    <n v="6"/>
    <m/>
    <m/>
    <n v="9.8444481290258054E-2"/>
    <x v="3"/>
    <m/>
  </r>
  <r>
    <n v="-767048799"/>
    <x v="2"/>
    <s v="UNKNOWN"/>
    <s v="Szpital"/>
    <d v="2023-06-19T00:00:00"/>
    <d v="1899-12-30T02:30:00"/>
    <n v="700"/>
    <m/>
    <n v="0"/>
    <m/>
    <s v="10|00:10:00|group|False|125"/>
    <n v="9"/>
    <m/>
    <m/>
    <n v="8.9366703512480272E-2"/>
    <x v="3"/>
    <m/>
  </r>
  <r>
    <n v="-767048801"/>
    <x v="2"/>
    <s v="Szpital /1"/>
    <s v="Szpital /1"/>
    <d v="2023-06-19T00:00:00"/>
    <d v="1899-12-30T02:46:00"/>
    <n v="700"/>
    <m/>
    <n v="0"/>
    <m/>
    <s v="12|00:20:00|group|False|125"/>
    <n v="5"/>
    <m/>
    <m/>
    <n v="6.7484481290258053E-2"/>
    <x v="3"/>
    <m/>
  </r>
  <r>
    <n v="-767048804"/>
    <x v="2"/>
    <s v="Szpital /2"/>
    <s v="Szpital /2"/>
    <d v="2023-06-19T00:00:00"/>
    <d v="1899-12-30T03:13:00"/>
    <n v="700"/>
    <m/>
    <n v="0"/>
    <m/>
    <s v="18|00:10:00|group|True|124"/>
    <n v="8"/>
    <m/>
    <m/>
    <n v="7.1153304538697212E-2"/>
    <x v="3"/>
    <m/>
  </r>
  <r>
    <n v="-767048807"/>
    <x v="2"/>
    <s v="UNKNOWN"/>
    <s v="Uwaga!"/>
    <d v="2023-06-19T00:00:00"/>
    <d v="1899-12-30T03:31:00"/>
    <n v="700"/>
    <m/>
    <n v="0"/>
    <m/>
    <s v="19|00:10:00|group|False|124"/>
    <n v="5"/>
    <m/>
    <m/>
    <n v="6.5919260350807002E-2"/>
    <x v="3"/>
    <m/>
  </r>
  <r>
    <n v="-767048809"/>
    <x v="2"/>
    <s v="UNKNOWN"/>
    <s v="Zamieszkać na plaży 5"/>
    <d v="2023-06-19T00:00:00"/>
    <d v="1899-12-30T03:49:00"/>
    <n v="700"/>
    <m/>
    <n v="0"/>
    <m/>
    <s v="21|00:20:00|group|False|124"/>
    <n v="5"/>
    <m/>
    <m/>
    <n v="6.6679260350807013E-2"/>
    <x v="3"/>
    <m/>
  </r>
  <r>
    <n v="-767048811"/>
    <x v="2"/>
    <s v="Zamieszkać na plaży 5 /1"/>
    <s v="Zamieszkać na plaży 5 /1"/>
    <d v="2023-06-19T00:00:00"/>
    <d v="1899-12-30T04:10:00"/>
    <n v="700"/>
    <m/>
    <n v="0"/>
    <m/>
    <s v="25|00:10:00|weekdays|True|123"/>
    <n v="6"/>
    <m/>
    <m/>
    <n v="6.8344481290258052E-2"/>
    <x v="3"/>
    <m/>
  </r>
  <r>
    <n v="-767048815"/>
    <x v="2"/>
    <s v="UNKNOWN"/>
    <s v="Recepta na stary dom 2"/>
    <d v="2023-06-19T00:00:00"/>
    <d v="1899-12-30T04:23:00"/>
    <n v="700"/>
    <m/>
    <n v="0"/>
    <m/>
    <s v="26|00:20:00|weekdays|True|123"/>
    <n v="6"/>
    <m/>
    <m/>
    <n v="6.2715437102367849E-2"/>
    <x v="3"/>
    <m/>
  </r>
  <r>
    <n v="-767048817"/>
    <x v="2"/>
    <s v="Recepta na stary dom 2 /1"/>
    <s v="Recepta na stary dom 2 /1"/>
    <d v="2023-06-19T00:00:00"/>
    <d v="1899-12-30T04:40:00"/>
    <n v="700"/>
    <m/>
    <n v="0"/>
    <m/>
    <s v="26|00:20:00|weekdays|True|123"/>
    <n v="5"/>
    <m/>
    <m/>
    <n v="4.8995437102367846E-2"/>
    <x v="3"/>
    <m/>
  </r>
  <r>
    <n v="-767048848"/>
    <x v="2"/>
    <s v="UNKNOWN"/>
    <s v="Ukryta prawda"/>
    <d v="2023-06-19T00:00:00"/>
    <d v="1899-12-30T06:03:00"/>
    <n v="2200"/>
    <m/>
    <n v="0"/>
    <m/>
    <s v="04|00:10:00|weekdays|True|124"/>
    <n v="5"/>
    <m/>
    <m/>
    <n v="0.15093334986480003"/>
    <x v="3"/>
    <m/>
  </r>
  <r>
    <n v="-767048850"/>
    <x v="2"/>
    <s v="Ukryta prawda /1"/>
    <s v="Ukryta prawda /1"/>
    <d v="2023-06-19T00:00:00"/>
    <d v="1899-12-30T06:15:00"/>
    <n v="2400"/>
    <m/>
    <n v="0"/>
    <m/>
    <s v="06|00:10:00|weekdays|False|124"/>
    <n v="7"/>
    <m/>
    <m/>
    <n v="0.18336553321346977"/>
    <x v="3"/>
    <m/>
  </r>
  <r>
    <n v="-767048853"/>
    <x v="2"/>
    <s v="Ukryta prawda /2"/>
    <s v="Ukryta prawda /2"/>
    <d v="2023-06-19T00:00:00"/>
    <d v="1899-12-30T06:39:00"/>
    <n v="3300"/>
    <m/>
    <n v="0"/>
    <m/>
    <s v="06|00:10:00|weekdays|False|124"/>
    <n v="5"/>
    <m/>
    <m/>
    <n v="0.29132617959709234"/>
    <x v="3"/>
    <m/>
  </r>
  <r>
    <n v="-767048856"/>
    <x v="2"/>
    <s v="UNKNOWN"/>
    <s v="Kuchenne rewolucje 14"/>
    <d v="2023-06-19T00:00:00"/>
    <d v="1899-12-30T06:56:00"/>
    <n v="4400"/>
    <m/>
    <n v="0"/>
    <m/>
    <s v="02|00:20:00|weekdays|True|125"/>
    <n v="5"/>
    <m/>
    <m/>
    <n v="0.35011695359655387"/>
    <x v="3"/>
    <m/>
  </r>
  <r>
    <n v="-767048858"/>
    <x v="2"/>
    <s v="Kuchenne rewolucje 14 /1"/>
    <s v="Kuchenne rewolucje 14 /1"/>
    <d v="2023-06-19T00:00:00"/>
    <d v="1899-12-30T07:10:00"/>
    <n v="5200"/>
    <m/>
    <n v="0"/>
    <m/>
    <s v="05|00:20:00|weekdays|True|124"/>
    <n v="5"/>
    <m/>
    <m/>
    <n v="0.42772488831065464"/>
    <x v="3"/>
    <m/>
  </r>
  <r>
    <n v="-767048861"/>
    <x v="2"/>
    <s v="Kuchenne rewolucje 14 /2"/>
    <s v="Kuchenne rewolucje 14 /2"/>
    <d v="2023-06-19T00:00:00"/>
    <d v="1899-12-30T07:33:00"/>
    <n v="5200"/>
    <m/>
    <n v="0"/>
    <m/>
    <s v="09|00:10:00|group|True|125"/>
    <n v="5"/>
    <m/>
    <m/>
    <n v="0.56511761783767278"/>
    <x v="3"/>
    <m/>
  </r>
  <r>
    <n v="-767048864"/>
    <x v="2"/>
    <s v="UNKNOWN"/>
    <s v="Dzień dobry tvn"/>
    <d v="2023-06-19T00:00:00"/>
    <d v="1899-12-30T07:49:00"/>
    <n v="4800"/>
    <m/>
    <n v="0"/>
    <m/>
    <s v="02|00:20:00|weekdays|True|125"/>
    <n v="5"/>
    <m/>
    <m/>
    <n v="0.50788031301442238"/>
    <x v="3"/>
    <m/>
  </r>
  <r>
    <n v="-767048866"/>
    <x v="2"/>
    <s v="Dzień dobry tvn /1"/>
    <s v="Dzień dobry tvn /1"/>
    <d v="2023-06-19T00:00:00"/>
    <d v="1899-12-30T08:15:00"/>
    <n v="5000"/>
    <m/>
    <n v="0"/>
    <m/>
    <s v="08|00:30:00|weekdays|True|125"/>
    <n v="5"/>
    <m/>
    <m/>
    <n v="0.64428978332884623"/>
    <x v="3"/>
    <m/>
  </r>
  <r>
    <n v="-767048872"/>
    <x v="2"/>
    <s v="Dzień dobry tvn /2"/>
    <s v="Dzień dobry tvn /2"/>
    <d v="2023-06-19T00:00:00"/>
    <d v="1899-12-30T08:44:00"/>
    <n v="5600"/>
    <m/>
    <n v="0"/>
    <m/>
    <s v="08|00:30:00|weekdays|True|125"/>
    <n v="7"/>
    <m/>
    <m/>
    <n v="0.72657770018545065"/>
    <x v="3"/>
    <m/>
  </r>
  <r>
    <n v="-767048874"/>
    <x v="2"/>
    <s v="Dzień dobry tvn /3"/>
    <s v="Dzień dobry tvn /3"/>
    <d v="2023-06-19T00:00:00"/>
    <d v="1899-12-30T09:15:00"/>
    <n v="6300"/>
    <m/>
    <n v="0"/>
    <m/>
    <s v="09|00:10:00|group|True|125"/>
    <n v="9"/>
    <m/>
    <m/>
    <n v="0.77033950708111221"/>
    <x v="3"/>
    <m/>
  </r>
  <r>
    <n v="-767048880"/>
    <x v="2"/>
    <s v="Dzień dobry tvn /4"/>
    <s v="Dzień dobry tvn /4"/>
    <d v="2023-06-19T00:00:00"/>
    <d v="1899-12-30T09:44:00"/>
    <n v="6700"/>
    <m/>
    <n v="0"/>
    <m/>
    <s v="02|00:20:00|weekdays|True|125"/>
    <n v="5"/>
    <m/>
    <m/>
    <n v="0.89897627024929805"/>
    <x v="3"/>
    <m/>
  </r>
  <r>
    <n v="-767048882"/>
    <x v="2"/>
    <s v="Dzień dobry tvn /5"/>
    <s v="Dzień dobry tvn /5"/>
    <d v="2023-06-19T00:00:00"/>
    <d v="1899-12-30T10:16:00"/>
    <n v="7300"/>
    <m/>
    <n v="0"/>
    <m/>
    <s v="08|00:30:00|weekdays|True|125"/>
    <n v="5"/>
    <m/>
    <m/>
    <n v="0.93744108366011558"/>
    <x v="3"/>
    <m/>
  </r>
  <r>
    <n v="-767048888"/>
    <x v="2"/>
    <s v="Dzień dobry tvn /6"/>
    <s v="Dzień dobry tvn /6"/>
    <d v="2023-06-19T00:00:00"/>
    <d v="1899-12-30T10:47:00"/>
    <n v="6700"/>
    <m/>
    <n v="0"/>
    <m/>
    <s v="07|00:20:00|weekdays|False|125"/>
    <n v="5"/>
    <m/>
    <m/>
    <n v="0.78686629840026645"/>
    <x v="3"/>
    <m/>
  </r>
  <r>
    <n v="-767048895"/>
    <x v="2"/>
    <s v="Dzień dobry tvn /7"/>
    <s v="UNKNOWN"/>
    <d v="2023-06-19T00:00:00"/>
    <d v="1899-12-30T11:20:00"/>
    <n v="6400"/>
    <m/>
    <n v="0"/>
    <m/>
    <s v="03|00:10:00|weekdays|False|125"/>
    <n v="6"/>
    <m/>
    <m/>
    <n v="0.69753820382518605"/>
    <x v="3"/>
    <m/>
  </r>
  <r>
    <n v="-767048898"/>
    <x v="2"/>
    <s v="UNKNOWN"/>
    <s v="Ukryta prawda"/>
    <d v="2023-06-19T00:00:00"/>
    <d v="1899-12-30T11:25:00"/>
    <n v="6200"/>
    <m/>
    <n v="0"/>
    <m/>
    <s v="03|00:10:00|weekdays|False|125"/>
    <n v="7"/>
    <m/>
    <m/>
    <n v="0.6926376795985062"/>
    <x v="3"/>
    <m/>
  </r>
  <r>
    <n v="-767048900"/>
    <x v="2"/>
    <s v="Ukryta prawda /1"/>
    <s v="Ukryta prawda /1"/>
    <d v="2023-06-19T00:00:00"/>
    <d v="1899-12-30T11:38:00"/>
    <n v="6000"/>
    <m/>
    <n v="0"/>
    <m/>
    <s v="07|00:20:00|weekdays|False|125"/>
    <n v="6"/>
    <m/>
    <m/>
    <n v="0.6103056403584477"/>
    <x v="3"/>
    <m/>
  </r>
  <r>
    <n v="-767048903"/>
    <x v="2"/>
    <s v="Ukryta prawda /2"/>
    <s v="Ukryta prawda /2"/>
    <d v="2023-06-19T00:00:00"/>
    <d v="1899-12-30T12:08:00"/>
    <n v="5700"/>
    <m/>
    <n v="0"/>
    <m/>
    <s v="06|00:10:00|weekdays|False|124"/>
    <n v="5"/>
    <m/>
    <m/>
    <n v="0.54066885566770506"/>
    <x v="3"/>
    <m/>
  </r>
  <r>
    <n v="-767048906"/>
    <x v="2"/>
    <s v="UNKNOWN"/>
    <s v="Kuchenne rewolucje 12"/>
    <d v="2023-06-19T00:00:00"/>
    <d v="1899-12-30T12:29:00"/>
    <n v="6900"/>
    <m/>
    <n v="0"/>
    <m/>
    <s v="09|00:10:00|group|True|125"/>
    <n v="11"/>
    <m/>
    <m/>
    <n v="0.62476760828460431"/>
    <x v="3"/>
    <m/>
  </r>
  <r>
    <n v="-767048908"/>
    <x v="2"/>
    <s v="Kuchenne rewolucje 12 /1"/>
    <s v="Kuchenne rewolucje 12 /1"/>
    <d v="2023-06-19T00:00:00"/>
    <d v="1899-12-30T12:45:00"/>
    <n v="6300"/>
    <m/>
    <n v="0"/>
    <m/>
    <s v="03|00:10:00|weekdays|False|125"/>
    <n v="5"/>
    <m/>
    <m/>
    <n v="0.62127151314041762"/>
    <x v="3"/>
    <m/>
  </r>
  <r>
    <n v="-767048911"/>
    <x v="2"/>
    <s v="Kuchenne rewolucje 12 /2"/>
    <s v="Kuchenne rewolucje 12 /2"/>
    <d v="2023-06-19T00:00:00"/>
    <d v="1899-12-30T13:13:00"/>
    <n v="6900"/>
    <m/>
    <n v="0"/>
    <m/>
    <s v="03|00:10:00|weekdays|False|125"/>
    <n v="5"/>
    <m/>
    <m/>
    <n v="0.73207165724902867"/>
    <x v="3"/>
    <m/>
  </r>
  <r>
    <n v="-767048914"/>
    <x v="2"/>
    <s v="UNKNOWN"/>
    <s v="Szpital"/>
    <d v="2023-06-19T00:00:00"/>
    <d v="1899-12-30T13:34:00"/>
    <n v="6100"/>
    <m/>
    <n v="0"/>
    <m/>
    <s v="09|00:10:00|group|True|125"/>
    <n v="10"/>
    <m/>
    <m/>
    <n v="0.57646643630957772"/>
    <x v="3"/>
    <m/>
  </r>
  <r>
    <n v="-767048916"/>
    <x v="2"/>
    <s v="Szpital /1"/>
    <s v="Szpital /1"/>
    <d v="2023-06-19T00:00:00"/>
    <d v="1899-12-30T13:50:00"/>
    <n v="6200"/>
    <m/>
    <n v="0"/>
    <m/>
    <s v="03|00:10:00|weekdays|False|125"/>
    <n v="5"/>
    <m/>
    <m/>
    <n v="0.65635482245564902"/>
    <x v="3"/>
    <m/>
  </r>
  <r>
    <n v="-767048918"/>
    <x v="2"/>
    <s v="Szpital /2"/>
    <s v="Szpital /2"/>
    <d v="2023-06-19T00:00:00"/>
    <d v="1899-12-30T14:17:00"/>
    <n v="6100"/>
    <m/>
    <n v="0"/>
    <m/>
    <s v="07|00:20:00|weekdays|False|125"/>
    <n v="5"/>
    <m/>
    <m/>
    <n v="0.60128573436442168"/>
    <x v="3"/>
    <m/>
  </r>
  <r>
    <n v="-767048921"/>
    <x v="2"/>
    <s v="UNKNOWN"/>
    <s v="Ukryta prawda"/>
    <d v="2023-06-19T00:00:00"/>
    <d v="1899-12-30T14:38:00"/>
    <n v="6600"/>
    <m/>
    <n v="0"/>
    <m/>
    <s v="07|00:20:00|weekdays|False|125"/>
    <n v="6"/>
    <m/>
    <m/>
    <n v="0.71128620439429247"/>
    <x v="3"/>
    <m/>
  </r>
  <r>
    <n v="-767048923"/>
    <x v="2"/>
    <s v="Ukryta prawda /1"/>
    <s v="Ukryta prawda /1"/>
    <d v="2023-06-19T00:00:00"/>
    <d v="1899-12-30T14:55:00"/>
    <n v="6500"/>
    <m/>
    <n v="0"/>
    <m/>
    <s v="10|00:10:00|group|False|125"/>
    <n v="12"/>
    <m/>
    <m/>
    <n v="0.64537732626668198"/>
    <x v="3"/>
    <m/>
  </r>
  <r>
    <n v="-767048926"/>
    <x v="2"/>
    <s v="Ukryta prawda /2"/>
    <s v="Ukryta prawda /2"/>
    <d v="2023-06-19T00:00:00"/>
    <d v="1899-12-30T15:23:00"/>
    <n v="6700"/>
    <m/>
    <n v="0"/>
    <m/>
    <s v="06|00:10:00|weekdays|False|124"/>
    <n v="5"/>
    <m/>
    <m/>
    <n v="0.75894830403046032"/>
    <x v="3"/>
    <m/>
  </r>
  <r>
    <n v="-767048928"/>
    <x v="2"/>
    <s v="Ukryta prawda /3"/>
    <s v="Ukryta prawda /3"/>
    <d v="2023-06-19T00:00:00"/>
    <d v="1899-12-30T15:27:00"/>
    <n v="6700"/>
    <m/>
    <n v="0"/>
    <m/>
    <s v="06|00:10:00|weekdays|False|124"/>
    <n v="5"/>
    <m/>
    <m/>
    <n v="0.75894830403046032"/>
    <x v="3"/>
    <m/>
  </r>
  <r>
    <n v="-767048930"/>
    <x v="2"/>
    <s v="UNKNOWN"/>
    <s v="Kuchenne rewolucje 14"/>
    <d v="2023-06-19T00:00:00"/>
    <d v="1899-12-30T15:45:00"/>
    <n v="9000"/>
    <m/>
    <n v="0"/>
    <m/>
    <s v="09|00:10:00|group|True|125"/>
    <n v="10"/>
    <m/>
    <m/>
    <n v="0.82936818471904916"/>
    <x v="3"/>
    <m/>
  </r>
  <r>
    <n v="-767048932"/>
    <x v="2"/>
    <s v="Kuchenne rewolucje 14 /1"/>
    <s v="Kuchenne rewolucje 14 /1"/>
    <d v="2023-06-19T00:00:00"/>
    <d v="1899-12-30T16:00:00"/>
    <n v="10200"/>
    <m/>
    <n v="0"/>
    <m/>
    <s v="07|00:20:00|weekdays|False|125"/>
    <n v="7"/>
    <m/>
    <m/>
    <n v="0.93982673146650375"/>
    <x v="3"/>
    <m/>
  </r>
  <r>
    <n v="-767048934"/>
    <x v="2"/>
    <s v="Kuchenne rewolucje 14 /2"/>
    <s v="Kuchenne rewolucje 14 /2"/>
    <d v="2023-06-19T00:00:00"/>
    <d v="1899-12-30T16:06:00"/>
    <n v="10200"/>
    <m/>
    <n v="0"/>
    <m/>
    <s v="09|00:10:00|group|True|125"/>
    <n v="12"/>
    <m/>
    <m/>
    <n v="0.95119994268158903"/>
    <x v="3"/>
    <m/>
  </r>
  <r>
    <n v="-767048936"/>
    <x v="2"/>
    <s v="Kuchenne rewolucje 14 /3"/>
    <s v="Kuchenne rewolucje 14 /3"/>
    <d v="2023-06-19T00:00:00"/>
    <d v="1899-12-30T16:30:00"/>
    <n v="10100"/>
    <m/>
    <n v="0"/>
    <m/>
    <s v="07|00:20:00|weekdays|False|125"/>
    <n v="7"/>
    <m/>
    <m/>
    <n v="0.88506092317481533"/>
    <x v="3"/>
    <m/>
  </r>
  <r>
    <n v="-767048938"/>
    <x v="2"/>
    <s v="Kuchenne rewolucje 14 /4"/>
    <s v="Kuchenne rewolucje 14 /4"/>
    <d v="2023-06-19T00:00:00"/>
    <d v="1899-12-30T16:35:00"/>
    <n v="10100"/>
    <m/>
    <n v="0"/>
    <m/>
    <s v="03|00:10:00|weekdays|False|125"/>
    <n v="5"/>
    <m/>
    <m/>
    <n v="0.88950575916162189"/>
    <x v="3"/>
    <m/>
  </r>
  <r>
    <n v="-767048940"/>
    <x v="2"/>
    <s v="Tajemnice miłości /1"/>
    <s v="Tajemnice miłości /1"/>
    <d v="2023-06-19T00:00:00"/>
    <d v="1899-12-30T17:05:00"/>
    <n v="9700"/>
    <m/>
    <n v="0"/>
    <m/>
    <s v="03|00:10:00|weekdays|False|125"/>
    <n v="5"/>
    <m/>
    <m/>
    <n v="0.91559899642254772"/>
    <x v="3"/>
    <m/>
  </r>
  <r>
    <n v="-767048942"/>
    <x v="2"/>
    <s v="Tajemnice miłości /2"/>
    <s v="Tajemnice miłości /2"/>
    <d v="2023-06-19T00:00:00"/>
    <d v="1899-12-30T17:09:00"/>
    <n v="9700"/>
    <m/>
    <n v="0"/>
    <m/>
    <s v="07|00:20:00|weekdays|False|125"/>
    <n v="7"/>
    <m/>
    <m/>
    <n v="0.88756911857949028"/>
    <x v="3"/>
    <m/>
  </r>
  <r>
    <n v="-767048944"/>
    <x v="2"/>
    <s v="Tajemnice miłości /3"/>
    <s v="Tajemnice miłości /3"/>
    <d v="2023-06-19T00:00:00"/>
    <d v="1899-12-30T17:33:00"/>
    <n v="10300"/>
    <m/>
    <n v="0"/>
    <m/>
    <s v="07|00:20:00|weekdays|False|125"/>
    <n v="5"/>
    <m/>
    <m/>
    <n v="0.98196968261533502"/>
    <x v="3"/>
    <m/>
  </r>
  <r>
    <n v="-767048946"/>
    <x v="2"/>
    <s v="Tajemnice miłości /4"/>
    <s v="Tajemnice miłości /4"/>
    <d v="2023-06-19T00:00:00"/>
    <d v="1899-12-30T17:36:00"/>
    <n v="10300"/>
    <m/>
    <n v="0"/>
    <m/>
    <s v="10|00:10:00|group|False|125"/>
    <n v="26"/>
    <m/>
    <m/>
    <n v="0.96528637854566535"/>
    <x v="3"/>
    <m/>
  </r>
  <r>
    <n v="-767048948"/>
    <x v="2"/>
    <s v="Ukryta prawda /1"/>
    <s v="Ukryta prawda /1"/>
    <d v="2023-06-19T00:00:00"/>
    <d v="1899-12-30T18:03:00"/>
    <n v="20100"/>
    <m/>
    <n v="0"/>
    <m/>
    <s v="03|00:10:00|weekdays|False|125"/>
    <n v="5"/>
    <m/>
    <m/>
    <n v="1.7018948276384753"/>
    <x v="3"/>
    <m/>
  </r>
  <r>
    <n v="-767048951"/>
    <x v="2"/>
    <s v="Ukryta prawda /2"/>
    <s v="Ukryta prawda /2"/>
    <d v="2023-06-19T00:00:00"/>
    <d v="1899-12-30T18:33:00"/>
    <n v="20400"/>
    <m/>
    <n v="0"/>
    <m/>
    <s v="10|00:10:00|group|False|125"/>
    <n v="26"/>
    <m/>
    <m/>
    <n v="2.0349188393600475"/>
    <x v="3"/>
    <m/>
  </r>
  <r>
    <n v="-767048953"/>
    <x v="2"/>
    <s v="UNKNOWN"/>
    <s v="Fakty"/>
    <d v="2023-06-19T00:00:00"/>
    <d v="1899-12-30T18:53:00"/>
    <n v="35000"/>
    <m/>
    <n v="0"/>
    <m/>
    <s v="01|00:10:00|weekdays|True|125"/>
    <n v="6"/>
    <m/>
    <m/>
    <n v="3.2824628251246741"/>
    <x v="3"/>
    <m/>
  </r>
  <r>
    <n v="-767048954"/>
    <x v="2"/>
    <s v="Fakty /1"/>
    <s v="UNKNOWN"/>
    <d v="2023-06-19T00:00:00"/>
    <d v="1899-12-30T19:31:00"/>
    <n v="55300"/>
    <m/>
    <n v="0"/>
    <m/>
    <s v="01|00:10:00|weekdays|True|125"/>
    <n v="10"/>
    <m/>
    <m/>
    <n v="4.7803289303636518"/>
    <x v="3"/>
    <m/>
  </r>
  <r>
    <n v="-767048955"/>
    <x v="2"/>
    <s v="UNKNOWN"/>
    <s v="Sport"/>
    <d v="2023-06-19T00:00:00"/>
    <d v="1899-12-30T19:32:00"/>
    <n v="43600"/>
    <m/>
    <n v="0"/>
    <m/>
    <s v="01|00:10:00|weekdays|True|125"/>
    <n v="9"/>
    <m/>
    <m/>
    <n v="4.2178529923140387"/>
    <x v="3"/>
    <m/>
  </r>
  <r>
    <n v="-767048959"/>
    <x v="2"/>
    <s v="UNKNOWN"/>
    <s v="Pogoda"/>
    <d v="2023-06-19T00:00:00"/>
    <d v="1899-12-30T19:39:00"/>
    <n v="39200"/>
    <m/>
    <n v="0"/>
    <m/>
    <s v="03|00:10:00|weekdays|False|125"/>
    <n v="6"/>
    <m/>
    <m/>
    <n v="3.6295027484292652"/>
    <x v="3"/>
    <m/>
  </r>
  <r>
    <n v="-767048963"/>
    <x v="2"/>
    <s v="UNKNOWN"/>
    <s v="Uwaga!"/>
    <d v="2023-06-19T00:00:00"/>
    <d v="1899-12-30T19:49:00"/>
    <n v="36000"/>
    <m/>
    <n v="0"/>
    <m/>
    <s v="01|00:10:00|weekdays|True|125"/>
    <n v="5"/>
    <m/>
    <m/>
    <n v="3.2043760486996646"/>
    <x v="3"/>
    <m/>
  </r>
  <r>
    <n v="-767048967"/>
    <x v="2"/>
    <s v="Na wspólnej 21 /1"/>
    <s v="Na wspólnej 21 /1"/>
    <d v="2023-06-19T00:00:00"/>
    <d v="1899-12-30T20:30:00"/>
    <n v="28600"/>
    <m/>
    <n v="0"/>
    <m/>
    <s v="03|00:10:00|weekdays|False|125"/>
    <n v="5"/>
    <m/>
    <m/>
    <n v="2.7508535358437998"/>
    <x v="3"/>
    <m/>
  </r>
  <r>
    <n v="-767048969"/>
    <x v="2"/>
    <s v="Na wspólnej 21 /2"/>
    <s v="Na wspólnej 21 /2"/>
    <d v="2023-06-19T00:00:00"/>
    <d v="1899-12-30T20:37:00"/>
    <n v="28600"/>
    <m/>
    <n v="0"/>
    <m/>
    <s v="03|00:10:00|weekdays|False|125"/>
    <n v="7"/>
    <m/>
    <m/>
    <n v="2.7938392501295146"/>
    <x v="3"/>
    <m/>
  </r>
  <r>
    <n v="-767048971"/>
    <x v="2"/>
    <s v="UNKNOWN"/>
    <s v="Milionerzy"/>
    <d v="2023-06-19T00:00:00"/>
    <d v="1899-12-30T20:51:00"/>
    <n v="24500"/>
    <m/>
    <n v="0"/>
    <m/>
    <s v="07|00:20:00|weekdays|False|125"/>
    <n v="5"/>
    <m/>
    <m/>
    <n v="2.2983630314636612"/>
    <x v="3"/>
    <m/>
  </r>
  <r>
    <n v="-767048973"/>
    <x v="2"/>
    <s v="Milionerzy /1"/>
    <s v="Milionerzy /1"/>
    <d v="2023-06-19T00:00:00"/>
    <d v="1899-12-30T21:07:00"/>
    <n v="29200"/>
    <m/>
    <n v="0"/>
    <m/>
    <s v="03|00:10:00|weekdays|False|125"/>
    <n v="6"/>
    <m/>
    <m/>
    <n v="2.8640336799524118"/>
    <x v="3"/>
    <m/>
  </r>
  <r>
    <n v="-767048975"/>
    <x v="2"/>
    <s v="Milionerzy /2"/>
    <s v="Milionerzy /2"/>
    <d v="2023-06-19T00:00:00"/>
    <d v="1899-12-30T21:13:00"/>
    <n v="29200"/>
    <m/>
    <n v="0"/>
    <m/>
    <s v="03|00:10:00|weekdays|False|125"/>
    <n v="7"/>
    <m/>
    <m/>
    <n v="2.9305765370952686"/>
    <x v="3"/>
    <m/>
  </r>
  <r>
    <n v="-767048977"/>
    <x v="2"/>
    <s v="UNKNOWN"/>
    <s v="Mroczna dzielnica"/>
    <d v="2023-06-19T00:00:00"/>
    <d v="1899-12-30T21:31:00"/>
    <n v="21100"/>
    <m/>
    <n v="0"/>
    <m/>
    <s v="10|00:10:00|group|False|125"/>
    <n v="14"/>
    <m/>
    <m/>
    <n v="2.0511907931777786"/>
    <x v="3"/>
    <m/>
  </r>
  <r>
    <n v="-767048979"/>
    <x v="2"/>
    <s v="Mroczna dzielnica /1"/>
    <s v="Mroczna dzielnica /1"/>
    <d v="2023-06-19T00:00:00"/>
    <d v="1899-12-30T22:12:00"/>
    <n v="18700"/>
    <m/>
    <n v="0"/>
    <m/>
    <s v="07|00:20:00|weekdays|False|125"/>
    <n v="6"/>
    <m/>
    <m/>
    <n v="1.7152942457838287"/>
    <x v="3"/>
    <m/>
  </r>
  <r>
    <n v="-767048981"/>
    <x v="2"/>
    <s v="Mroczna dzielnica /2"/>
    <s v="Mroczna dzielnica /2"/>
    <d v="2023-06-19T00:00:00"/>
    <d v="1899-12-30T22:19:00"/>
    <n v="17000"/>
    <m/>
    <n v="0"/>
    <m/>
    <s v="03|00:10:00|weekdays|False|125"/>
    <n v="10"/>
    <m/>
    <m/>
    <n v="1.6266774164106506"/>
    <x v="3"/>
    <m/>
  </r>
  <r>
    <n v="-767048983"/>
    <x v="2"/>
    <s v="Mroczna dzielnica /3"/>
    <s v="Mroczna dzielnica /3"/>
    <d v="2023-06-19T00:00:00"/>
    <d v="1899-12-30T23:05:00"/>
    <n v="12500"/>
    <m/>
    <n v="0"/>
    <m/>
    <s v="12|00:20:00|group|False|125"/>
    <n v="5"/>
    <m/>
    <m/>
    <n v="1.1370171658974653"/>
    <x v="3"/>
    <m/>
  </r>
  <r>
    <n v="-767048986"/>
    <x v="2"/>
    <s v="UNKNOWN"/>
    <s v="Zimne światło dnia"/>
    <d v="2023-06-19T00:00:00"/>
    <d v="1899-12-30T23:32:00"/>
    <n v="7800"/>
    <m/>
    <n v="0"/>
    <m/>
    <s v="12|00:20:00|group|False|125"/>
    <n v="8"/>
    <m/>
    <m/>
    <n v="0.7637027915200183"/>
    <x v="3"/>
    <m/>
  </r>
  <r>
    <n v="-767048988"/>
    <x v="2"/>
    <s v="Zimne światło dnia /1"/>
    <s v="Zimne światło dnia /1"/>
    <d v="2023-06-20T00:00:00"/>
    <d v="1899-12-30T00:24:00"/>
    <n v="2700"/>
    <m/>
    <n v="0"/>
    <m/>
    <s v="07|00:20:00|weekdays|False|125"/>
    <n v="7"/>
    <m/>
    <m/>
    <n v="0.29830539530415856"/>
    <x v="3"/>
    <m/>
  </r>
  <r>
    <n v="-767048990"/>
    <x v="2"/>
    <s v="Zimne światło dnia /2"/>
    <s v="Zimne światło dnia /2"/>
    <d v="2023-06-20T00:00:00"/>
    <d v="1899-12-30T00:32:00"/>
    <n v="2000"/>
    <m/>
    <n v="0"/>
    <m/>
    <s v="10|00:10:00|group|False|125"/>
    <n v="5"/>
    <m/>
    <m/>
    <n v="0.24342994654359443"/>
    <x v="3"/>
    <m/>
  </r>
  <r>
    <n v="-767048992"/>
    <x v="2"/>
    <s v="UNKNOWN"/>
    <s v="Na granicy światów"/>
    <d v="2023-06-20T00:00:00"/>
    <d v="1899-12-30T01:25:00"/>
    <n v="900"/>
    <m/>
    <n v="0"/>
    <m/>
    <s v="10|00:10:00|group|False|125"/>
    <n v="5"/>
    <m/>
    <m/>
    <n v="0.13431147594461748"/>
    <x v="3"/>
    <m/>
  </r>
  <r>
    <n v="-767048995"/>
    <x v="2"/>
    <s v="Na granicy światów /1"/>
    <s v="Na granicy światów /1"/>
    <d v="2023-06-20T00:00:00"/>
    <d v="1899-12-30T01:46:00"/>
    <n v="900"/>
    <m/>
    <n v="0"/>
    <m/>
    <s v="10|00:10:00|group|False|125"/>
    <n v="8"/>
    <m/>
    <m/>
    <n v="0.11313397594461751"/>
    <x v="3"/>
    <m/>
  </r>
  <r>
    <n v="-767048997"/>
    <x v="2"/>
    <s v="Na granicy światów /2"/>
    <s v="Na granicy światów /2"/>
    <d v="2023-06-20T00:00:00"/>
    <d v="1899-12-30T01:51:00"/>
    <n v="900"/>
    <m/>
    <n v="0"/>
    <m/>
    <s v="10|00:10:00|group|False|125"/>
    <n v="5"/>
    <m/>
    <m/>
    <n v="0.1128114759446175"/>
    <x v="3"/>
    <m/>
  </r>
  <r>
    <n v="-767048999"/>
    <x v="2"/>
    <s v="Na granicy światów /3"/>
    <s v="Na granicy światów /3"/>
    <d v="2023-06-20T00:00:00"/>
    <d v="1899-12-30T02:19:00"/>
    <n v="700"/>
    <m/>
    <n v="0"/>
    <m/>
    <s v="12|00:20:00|group|False|125"/>
    <n v="10"/>
    <m/>
    <m/>
    <n v="0.10833448129025804"/>
    <x v="3"/>
    <m/>
  </r>
  <r>
    <n v="-767049002"/>
    <x v="2"/>
    <s v="UNKNOWN"/>
    <s v="Szpital"/>
    <d v="2023-06-20T00:00:00"/>
    <d v="1899-12-30T02:34:00"/>
    <n v="700"/>
    <m/>
    <n v="0"/>
    <m/>
    <s v="10|00:10:00|group|False|125"/>
    <n v="6"/>
    <m/>
    <m/>
    <n v="7.3361147956924722E-2"/>
    <x v="3"/>
    <m/>
  </r>
  <r>
    <n v="-767049004"/>
    <x v="2"/>
    <s v="Szpital /1"/>
    <s v="Szpital /1"/>
    <d v="2023-06-20T00:00:00"/>
    <d v="1899-12-30T02:50:00"/>
    <n v="700"/>
    <m/>
    <n v="0"/>
    <m/>
    <s v="12|00:20:00|group|False|125"/>
    <n v="6"/>
    <m/>
    <m/>
    <n v="6.9777814623591394E-2"/>
    <x v="3"/>
    <m/>
  </r>
  <r>
    <n v="-767049006"/>
    <x v="2"/>
    <s v="Szpital /2"/>
    <s v="Szpital /2"/>
    <d v="2023-06-20T00:00:00"/>
    <d v="1899-12-30T03:17:00"/>
    <n v="700"/>
    <m/>
    <n v="0"/>
    <m/>
    <s v="18|00:10:00|group|True|124"/>
    <n v="7"/>
    <m/>
    <m/>
    <n v="6.6556875967268642E-2"/>
    <x v="3"/>
    <m/>
  </r>
  <r>
    <n v="-767049008"/>
    <x v="2"/>
    <s v="Szpital /3"/>
    <s v="Szpital /3"/>
    <d v="2023-06-20T00:00:00"/>
    <d v="1899-12-30T03:23:00"/>
    <n v="700"/>
    <m/>
    <n v="0"/>
    <m/>
    <s v="19|00:10:00|group|False|124"/>
    <n v="7"/>
    <m/>
    <m/>
    <n v="6.3313546065092721E-2"/>
    <x v="3"/>
    <m/>
  </r>
  <r>
    <n v="-767049009"/>
    <x v="2"/>
    <s v="UNKNOWN"/>
    <s v="Uwaga!"/>
    <d v="2023-06-20T00:00:00"/>
    <d v="1899-12-30T03:41:00"/>
    <n v="700"/>
    <m/>
    <n v="0"/>
    <m/>
    <s v="21|00:20:00|group|False|124"/>
    <n v="5"/>
    <m/>
    <m/>
    <n v="5.9079260350807003E-2"/>
    <x v="3"/>
    <m/>
  </r>
  <r>
    <n v="-767049011"/>
    <x v="2"/>
    <s v="UNKNOWN"/>
    <s v="Zamieszkać na plaży 5"/>
    <d v="2023-06-20T00:00:00"/>
    <d v="1899-12-30T04:00:00"/>
    <n v="700"/>
    <m/>
    <n v="0"/>
    <m/>
    <s v="19|00:10:00|group|False|124"/>
    <n v="5"/>
    <m/>
    <m/>
    <n v="6.8959260350807003E-2"/>
    <x v="3"/>
    <m/>
  </r>
  <r>
    <n v="-767049013"/>
    <x v="2"/>
    <s v="Zamieszkać na plaży 5 /1"/>
    <s v="Zamieszkać na plaży 5 /1"/>
    <d v="2023-06-20T00:00:00"/>
    <d v="1899-12-30T04:20:00"/>
    <n v="700"/>
    <m/>
    <n v="0"/>
    <m/>
    <s v="27|00:10:00|weekdays|False|123"/>
    <n v="9"/>
    <m/>
    <m/>
    <n v="5.7353059581144304E-2"/>
    <x v="3"/>
    <m/>
  </r>
  <r>
    <n v="-767049016"/>
    <x v="2"/>
    <s v="UNKNOWN"/>
    <s v="Recepta na stary dom 2"/>
    <d v="2023-06-20T00:00:00"/>
    <d v="1899-12-30T04:33:00"/>
    <n v="700"/>
    <m/>
    <n v="0"/>
    <m/>
    <s v="27|00:10:00|weekdays|False|123"/>
    <n v="6"/>
    <m/>
    <m/>
    <n v="5.256972624781097E-2"/>
    <x v="3"/>
    <m/>
  </r>
  <r>
    <n v="-767049018"/>
    <x v="2"/>
    <s v="Recepta na stary dom 2 /1"/>
    <s v="Recepta na stary dom 2 /1"/>
    <d v="2023-06-20T00:00:00"/>
    <d v="1899-12-30T04:50:00"/>
    <n v="700"/>
    <m/>
    <n v="0"/>
    <m/>
    <s v="27|00:10:00|weekdays|False|123"/>
    <n v="7"/>
    <m/>
    <m/>
    <n v="4.895782148590621E-2"/>
    <x v="3"/>
    <m/>
  </r>
  <r>
    <n v="-767049022"/>
    <x v="2"/>
    <s v="UNKNOWN"/>
    <s v="Jak to jest zrobione s11"/>
    <d v="2023-06-20T00:00:00"/>
    <d v="1899-12-30T04:58:00"/>
    <n v="700"/>
    <m/>
    <n v="0"/>
    <m/>
    <s v="28|00:20:00|weekdays|False|123"/>
    <n v="6"/>
    <m/>
    <m/>
    <n v="5.0903549496250138E-2"/>
    <x v="3"/>
    <m/>
  </r>
  <r>
    <n v="-767049024"/>
    <x v="2"/>
    <s v="Jak to jest zrobione s11 /1"/>
    <s v="Jak to jest zrobione s11 /1"/>
    <d v="2023-06-20T00:00:00"/>
    <d v="1899-12-30T05:10:00"/>
    <n v="700"/>
    <m/>
    <n v="0"/>
    <m/>
    <s v="31|00:10:00|group|False|123"/>
    <n v="9"/>
    <m/>
    <m/>
    <n v="5.5220706078022624E-2"/>
    <x v="3"/>
    <m/>
  </r>
  <r>
    <n v="-767049057"/>
    <x v="2"/>
    <s v="UNKNOWN"/>
    <s v="Ukryta prawda"/>
    <d v="2023-06-20T00:00:00"/>
    <d v="1899-12-30T06:03:00"/>
    <n v="2200"/>
    <m/>
    <n v="0"/>
    <m/>
    <s v="04|00:10:00|weekdays|True|124"/>
    <n v="6"/>
    <m/>
    <m/>
    <n v="0.15285334986480004"/>
    <x v="3"/>
    <m/>
  </r>
  <r>
    <n v="-767049059"/>
    <x v="2"/>
    <s v="Ukryta prawda /1"/>
    <s v="Ukryta prawda /1"/>
    <d v="2023-06-20T00:00:00"/>
    <d v="1899-12-30T06:15:00"/>
    <n v="2400"/>
    <m/>
    <n v="0"/>
    <m/>
    <s v="06|00:10:00|weekdays|False|124"/>
    <n v="8"/>
    <m/>
    <m/>
    <n v="0.20357267607061266"/>
    <x v="3"/>
    <m/>
  </r>
  <r>
    <n v="-767049062"/>
    <x v="2"/>
    <s v="Ukryta prawda /2"/>
    <s v="Ukryta prawda /2"/>
    <d v="2023-06-20T00:00:00"/>
    <d v="1899-12-30T06:39:00"/>
    <n v="3300"/>
    <m/>
    <n v="0"/>
    <m/>
    <s v="06|00:10:00|weekdays|False|124"/>
    <n v="5"/>
    <m/>
    <m/>
    <n v="0.30420617959709234"/>
    <x v="3"/>
    <m/>
  </r>
  <r>
    <n v="-767049067"/>
    <x v="2"/>
    <s v="UNKNOWN"/>
    <s v="Kuchenne rewolucje 14"/>
    <d v="2023-06-20T00:00:00"/>
    <d v="1899-12-30T07:08:00"/>
    <n v="5200"/>
    <m/>
    <n v="0"/>
    <m/>
    <s v="04|00:10:00|weekdays|True|124"/>
    <n v="6"/>
    <m/>
    <m/>
    <n v="0.40718064513498187"/>
    <x v="3"/>
    <m/>
  </r>
  <r>
    <n v="-767049069"/>
    <x v="2"/>
    <s v="Kuchenne rewolucje 14 /1"/>
    <s v="Kuchenne rewolucje 14 /1"/>
    <d v="2023-06-20T00:00:00"/>
    <d v="1899-12-30T07:15:00"/>
    <n v="5200"/>
    <m/>
    <n v="0"/>
    <m/>
    <s v="04|00:10:00|weekdays|True|124"/>
    <n v="5"/>
    <m/>
    <m/>
    <n v="0.44830064513498191"/>
    <x v="3"/>
    <m/>
  </r>
  <r>
    <n v="-767049072"/>
    <x v="2"/>
    <s v="Kuchenne rewolucje 14 /2"/>
    <s v="Kuchenne rewolucje 14 /2"/>
    <d v="2023-06-20T00:00:00"/>
    <d v="1899-12-30T07:38:00"/>
    <n v="5200"/>
    <m/>
    <n v="0"/>
    <m/>
    <s v="03|00:10:00|weekdays|False|125"/>
    <n v="5"/>
    <m/>
    <m/>
    <n v="0.56552791560796367"/>
    <x v="3"/>
    <m/>
  </r>
  <r>
    <n v="-767049074"/>
    <x v="2"/>
    <s v="UNKNOWN"/>
    <s v="Dzień dobry tvn"/>
    <d v="2023-06-20T00:00:00"/>
    <d v="1899-12-30T07:56:00"/>
    <n v="4800"/>
    <m/>
    <n v="0"/>
    <m/>
    <s v="01|00:10:00|weekdays|True|125"/>
    <n v="6"/>
    <m/>
    <m/>
    <n v="0.50067280649328871"/>
    <x v="3"/>
    <m/>
  </r>
  <r>
    <n v="-767049077"/>
    <x v="2"/>
    <s v="Dzień dobry tvn /1"/>
    <s v="Dzień dobry tvn /1"/>
    <d v="2023-06-20T00:00:00"/>
    <d v="1899-12-30T08:15:00"/>
    <n v="5000"/>
    <m/>
    <n v="0"/>
    <m/>
    <s v="08|00:30:00|weekdays|True|125"/>
    <n v="6"/>
    <m/>
    <m/>
    <n v="0.60183978332884625"/>
    <x v="3"/>
    <m/>
  </r>
  <r>
    <n v="-767049083"/>
    <x v="2"/>
    <s v="Dzień dobry tvn /2"/>
    <s v="Dzień dobry tvn /2"/>
    <d v="2023-06-20T00:00:00"/>
    <d v="1899-12-30T08:44:00"/>
    <n v="5600"/>
    <m/>
    <n v="0"/>
    <m/>
    <s v="08|00:30:00|weekdays|True|125"/>
    <n v="6"/>
    <m/>
    <m/>
    <n v="0.72797055732830773"/>
    <x v="3"/>
    <m/>
  </r>
  <r>
    <n v="-767049085"/>
    <x v="2"/>
    <s v="Dzień dobry tvn /3"/>
    <s v="Dzień dobry tvn /3"/>
    <d v="2023-06-20T00:00:00"/>
    <d v="1899-12-30T09:15:00"/>
    <n v="6300"/>
    <m/>
    <n v="0"/>
    <m/>
    <s v="09|00:10:00|group|True|125"/>
    <n v="9"/>
    <m/>
    <m/>
    <n v="0.75860617374777883"/>
    <x v="3"/>
    <m/>
  </r>
  <r>
    <n v="-767049091"/>
    <x v="2"/>
    <s v="Dzień dobry tvn /4"/>
    <s v="Dzień dobry tvn /4"/>
    <d v="2023-06-20T00:00:00"/>
    <d v="1899-12-30T09:44:00"/>
    <n v="6700"/>
    <m/>
    <n v="0"/>
    <m/>
    <s v="08|00:30:00|weekdays|True|125"/>
    <n v="6"/>
    <m/>
    <m/>
    <n v="0.81971030966065395"/>
    <x v="3"/>
    <m/>
  </r>
  <r>
    <n v="-767049093"/>
    <x v="2"/>
    <s v="Dzień dobry tvn /5"/>
    <s v="Dzień dobry tvn /5"/>
    <d v="2023-06-20T00:00:00"/>
    <d v="1899-12-30T10:16:00"/>
    <n v="7300"/>
    <m/>
    <n v="0"/>
    <m/>
    <s v="07|00:20:00|weekdays|False|125"/>
    <n v="5"/>
    <m/>
    <m/>
    <n v="0.81734686243611132"/>
    <x v="3"/>
    <m/>
  </r>
  <r>
    <n v="-767049099"/>
    <x v="2"/>
    <s v="Dzień dobry tvn /6"/>
    <s v="Dzień dobry tvn /6"/>
    <d v="2023-06-20T00:00:00"/>
    <d v="1899-12-30T10:47:00"/>
    <n v="6700"/>
    <m/>
    <n v="0"/>
    <m/>
    <s v="07|00:20:00|weekdays|False|125"/>
    <n v="5"/>
    <m/>
    <m/>
    <n v="0.7737062984002665"/>
    <x v="3"/>
    <m/>
  </r>
  <r>
    <n v="-767049106"/>
    <x v="2"/>
    <s v="Dzień dobry tvn /7"/>
    <s v="UNKNOWN"/>
    <d v="2023-06-20T00:00:00"/>
    <d v="1899-12-30T11:20:00"/>
    <n v="6400"/>
    <m/>
    <n v="0"/>
    <m/>
    <s v="03|00:10:00|weekdays|False|125"/>
    <n v="8"/>
    <m/>
    <m/>
    <n v="0.66268820382518612"/>
    <x v="3"/>
    <m/>
  </r>
  <r>
    <n v="-767049109"/>
    <x v="2"/>
    <s v="UNKNOWN"/>
    <s v="Ukryta prawda"/>
    <d v="2023-06-20T00:00:00"/>
    <d v="1899-12-30T11:25:00"/>
    <n v="6200"/>
    <m/>
    <n v="0"/>
    <m/>
    <s v="03|00:10:00|weekdays|False|125"/>
    <n v="7"/>
    <m/>
    <m/>
    <n v="0.66276625102707754"/>
    <x v="3"/>
    <m/>
  </r>
  <r>
    <n v="-767049111"/>
    <x v="2"/>
    <s v="Ukryta prawda /1"/>
    <s v="Ukryta prawda /1"/>
    <d v="2023-06-20T00:00:00"/>
    <d v="1899-12-30T11:40:00"/>
    <n v="6000"/>
    <m/>
    <n v="0"/>
    <m/>
    <s v="07|00:20:00|weekdays|False|125"/>
    <n v="6"/>
    <m/>
    <m/>
    <n v="0.58445564035844766"/>
    <x v="3"/>
    <m/>
  </r>
  <r>
    <n v="-767049114"/>
    <x v="2"/>
    <s v="Ukryta prawda /2"/>
    <s v="Ukryta prawda /2"/>
    <d v="2023-06-20T00:00:00"/>
    <d v="1899-12-30T12:08:00"/>
    <n v="5700"/>
    <m/>
    <n v="0"/>
    <m/>
    <s v="03|00:10:00|weekdays|False|125"/>
    <n v="7"/>
    <m/>
    <m/>
    <n v="0.58536851188894923"/>
    <x v="3"/>
    <m/>
  </r>
  <r>
    <n v="-767049117"/>
    <x v="2"/>
    <s v="UNKNOWN"/>
    <s v="Kuchenne rewolucje 12"/>
    <d v="2023-06-20T00:00:00"/>
    <d v="1899-12-30T12:28:00"/>
    <n v="6900"/>
    <m/>
    <n v="0"/>
    <m/>
    <s v="09|00:10:00|group|True|125"/>
    <n v="9"/>
    <m/>
    <m/>
    <n v="0.61187871939571536"/>
    <x v="3"/>
    <m/>
  </r>
  <r>
    <n v="-767049119"/>
    <x v="2"/>
    <s v="Kuchenne rewolucje 12 /1"/>
    <s v="Kuchenne rewolucje 12 /1"/>
    <d v="2023-06-20T00:00:00"/>
    <d v="1899-12-30T12:45:00"/>
    <n v="6300"/>
    <m/>
    <n v="0"/>
    <m/>
    <s v="03|00:10:00|weekdays|False|125"/>
    <n v="8"/>
    <m/>
    <m/>
    <n v="0.66819151314041758"/>
    <x v="3"/>
    <m/>
  </r>
  <r>
    <n v="-767049122"/>
    <x v="2"/>
    <s v="Kuchenne rewolucje 12 /2"/>
    <s v="Kuchenne rewolucje 12 /2"/>
    <d v="2023-06-20T00:00:00"/>
    <d v="1899-12-30T13:13:00"/>
    <n v="6900"/>
    <m/>
    <n v="0"/>
    <m/>
    <s v="03|00:10:00|weekdays|False|125"/>
    <n v="6"/>
    <m/>
    <m/>
    <n v="0.72272165724902881"/>
    <x v="3"/>
    <m/>
  </r>
  <r>
    <n v="-767049125"/>
    <x v="2"/>
    <s v="UNKNOWN"/>
    <s v="Szpital"/>
    <d v="2023-06-20T00:00:00"/>
    <d v="1899-12-30T13:35:00"/>
    <n v="6100"/>
    <m/>
    <n v="0"/>
    <m/>
    <s v="09|00:10:00|group|True|125"/>
    <n v="9"/>
    <m/>
    <m/>
    <n v="0.58067088075402207"/>
    <x v="3"/>
    <m/>
  </r>
  <r>
    <n v="-767049127"/>
    <x v="2"/>
    <s v="Szpital /1"/>
    <s v="Szpital /1"/>
    <d v="2023-06-20T00:00:00"/>
    <d v="1899-12-30T13:50:00"/>
    <n v="6200"/>
    <m/>
    <n v="0"/>
    <m/>
    <s v="03|00:10:00|weekdays|False|125"/>
    <n v="5"/>
    <m/>
    <m/>
    <n v="0.693074822455649"/>
    <x v="3"/>
    <m/>
  </r>
  <r>
    <n v="-767049129"/>
    <x v="2"/>
    <s v="Szpital /2"/>
    <s v="Szpital /2"/>
    <d v="2023-06-20T00:00:00"/>
    <d v="1899-12-30T14:17:00"/>
    <n v="6100"/>
    <m/>
    <n v="0"/>
    <m/>
    <s v="03|00:10:00|weekdays|False|125"/>
    <n v="5"/>
    <m/>
    <m/>
    <n v="0.64859813177088055"/>
    <x v="3"/>
    <m/>
  </r>
  <r>
    <n v="-767049132"/>
    <x v="2"/>
    <s v="UNKNOWN"/>
    <s v="Ukryta prawda"/>
    <d v="2023-06-20T00:00:00"/>
    <d v="1899-12-30T14:38:00"/>
    <n v="6600"/>
    <m/>
    <n v="0"/>
    <m/>
    <s v="07|00:20:00|weekdays|False|125"/>
    <n v="6"/>
    <m/>
    <m/>
    <n v="0.74966953772762579"/>
    <x v="3"/>
    <m/>
  </r>
  <r>
    <n v="-767049134"/>
    <x v="2"/>
    <s v="Ukryta prawda /1"/>
    <s v="Ukryta prawda /1"/>
    <d v="2023-06-20T00:00:00"/>
    <d v="1899-12-30T14:55:00"/>
    <n v="6500"/>
    <m/>
    <n v="0"/>
    <m/>
    <s v="10|00:10:00|group|False|125"/>
    <n v="12"/>
    <m/>
    <m/>
    <n v="0.64537732626668198"/>
    <x v="3"/>
    <m/>
  </r>
  <r>
    <n v="-767049137"/>
    <x v="2"/>
    <s v="Ukryta prawda /2"/>
    <s v="Ukryta prawda /2"/>
    <d v="2023-06-20T00:00:00"/>
    <d v="1899-12-30T15:23:00"/>
    <n v="6700"/>
    <m/>
    <n v="0"/>
    <m/>
    <s v="06|00:10:00|weekdays|False|124"/>
    <n v="7"/>
    <m/>
    <m/>
    <n v="0.74830258974474595"/>
    <x v="3"/>
    <m/>
  </r>
  <r>
    <n v="-767049139"/>
    <x v="2"/>
    <s v="Ukryta prawda /3"/>
    <s v="Ukryta prawda /3"/>
    <d v="2023-06-20T00:00:00"/>
    <d v="1899-12-30T15:27:00"/>
    <n v="6700"/>
    <m/>
    <n v="0"/>
    <m/>
    <s v="06|00:10:00|weekdays|False|124"/>
    <n v="7"/>
    <m/>
    <m/>
    <n v="0.74830258974474595"/>
    <x v="3"/>
    <m/>
  </r>
  <r>
    <n v="-767049141"/>
    <x v="2"/>
    <s v="UNKNOWN"/>
    <s v="Kuchenne rewolucje 15"/>
    <d v="2023-06-20T00:00:00"/>
    <d v="1899-12-30T15:45:00"/>
    <n v="9000"/>
    <m/>
    <n v="0"/>
    <m/>
    <s v="09|00:10:00|group|True|125"/>
    <n v="8"/>
    <m/>
    <m/>
    <n v="0.83948818471904907"/>
    <x v="3"/>
    <m/>
  </r>
  <r>
    <n v="-767049143"/>
    <x v="2"/>
    <s v="Kuchenne rewolucje 15 /1"/>
    <s v="Kuchenne rewolucje 15 /1"/>
    <d v="2023-06-20T00:00:00"/>
    <d v="1899-12-30T16:00:00"/>
    <n v="10200"/>
    <m/>
    <n v="0"/>
    <m/>
    <s v="07|00:20:00|weekdays|False|125"/>
    <n v="8"/>
    <m/>
    <m/>
    <n v="1.0827570886093609"/>
    <x v="3"/>
    <m/>
  </r>
  <r>
    <n v="-767049145"/>
    <x v="2"/>
    <s v="Kuchenne rewolucje 15 /2"/>
    <s v="Kuchenne rewolucje 15 /2"/>
    <d v="2023-06-20T00:00:00"/>
    <d v="1899-12-30T16:06:00"/>
    <n v="10200"/>
    <m/>
    <n v="0"/>
    <m/>
    <s v="07|00:20:00|weekdays|False|125"/>
    <n v="7"/>
    <m/>
    <m/>
    <n v="1.0143553028950751"/>
    <x v="3"/>
    <m/>
  </r>
  <r>
    <n v="-767049147"/>
    <x v="2"/>
    <s v="Kuchenne rewolucje 15 /3"/>
    <s v="Kuchenne rewolucje 15 /3"/>
    <d v="2023-06-20T00:00:00"/>
    <d v="1899-12-30T16:30:00"/>
    <n v="10100"/>
    <m/>
    <n v="0"/>
    <m/>
    <s v="03|00:10:00|weekdays|False|125"/>
    <n v="6"/>
    <m/>
    <m/>
    <n v="1.0192157591616218"/>
    <x v="3"/>
    <m/>
  </r>
  <r>
    <n v="-767049149"/>
    <x v="2"/>
    <s v="Kuchenne rewolucje 15 /4"/>
    <s v="Kuchenne rewolucje 15 /4"/>
    <d v="2023-06-20T00:00:00"/>
    <d v="1899-12-30T16:35:00"/>
    <n v="10100"/>
    <m/>
    <n v="0"/>
    <m/>
    <s v="03|00:10:00|weekdays|False|125"/>
    <n v="8"/>
    <m/>
    <m/>
    <n v="0.99329075916162179"/>
    <x v="3"/>
    <m/>
  </r>
  <r>
    <n v="-767049151"/>
    <x v="2"/>
    <s v="Tajemnice miłości /1"/>
    <s v="Tajemnice miłości /1"/>
    <d v="2023-06-20T00:00:00"/>
    <d v="1899-12-30T17:05:00"/>
    <n v="9700"/>
    <m/>
    <n v="0"/>
    <m/>
    <s v="03|00:10:00|weekdays|False|125"/>
    <n v="6"/>
    <m/>
    <m/>
    <n v="0.91542899642254771"/>
    <x v="3"/>
    <m/>
  </r>
  <r>
    <n v="-767049153"/>
    <x v="2"/>
    <s v="Tajemnice miłości /2"/>
    <s v="Tajemnice miłości /2"/>
    <d v="2023-06-20T00:00:00"/>
    <d v="1899-12-30T17:09:00"/>
    <n v="9700"/>
    <m/>
    <n v="0"/>
    <m/>
    <s v="07|00:20:00|weekdays|False|125"/>
    <n v="7"/>
    <m/>
    <m/>
    <n v="0.90905483286520461"/>
    <x v="3"/>
    <m/>
  </r>
  <r>
    <n v="-767049155"/>
    <x v="2"/>
    <s v="Tajemnice miłości /3"/>
    <s v="Tajemnice miłości /3"/>
    <d v="2023-06-20T00:00:00"/>
    <d v="1899-12-30T17:33:00"/>
    <n v="10300"/>
    <m/>
    <n v="0"/>
    <m/>
    <s v="03|00:10:00|weekdays|False|125"/>
    <n v="5"/>
    <m/>
    <m/>
    <n v="0.96417914053115883"/>
    <x v="3"/>
    <m/>
  </r>
  <r>
    <n v="-767049157"/>
    <x v="2"/>
    <s v="Tajemnice miłości /4"/>
    <s v="Tajemnice miłości /4"/>
    <d v="2023-06-20T00:00:00"/>
    <d v="1899-12-30T17:36:00"/>
    <n v="10300"/>
    <m/>
    <n v="0"/>
    <m/>
    <s v="03|00:10:00|weekdays|False|125"/>
    <n v="5"/>
    <m/>
    <m/>
    <n v="0.96417914053115883"/>
    <x v="3"/>
    <m/>
  </r>
  <r>
    <n v="-767049159"/>
    <x v="2"/>
    <s v="Ukryta prawda /1"/>
    <s v="Ukryta prawda /1"/>
    <d v="2023-06-20T00:00:00"/>
    <d v="1899-12-30T18:05:00"/>
    <n v="20100"/>
    <m/>
    <n v="0"/>
    <m/>
    <s v="03|00:10:00|weekdays|False|125"/>
    <n v="6"/>
    <m/>
    <m/>
    <n v="1.7923348276384752"/>
    <x v="3"/>
    <m/>
  </r>
  <r>
    <n v="-767049162"/>
    <x v="2"/>
    <s v="Ukryta prawda /2"/>
    <s v="Ukryta prawda /2"/>
    <d v="2023-06-20T00:00:00"/>
    <d v="1899-12-30T18:33:00"/>
    <n v="20400"/>
    <m/>
    <n v="0"/>
    <m/>
    <s v="03|00:10:00|weekdays|False|125"/>
    <n v="6"/>
    <m/>
    <m/>
    <n v="2.1557748996927808"/>
    <x v="3"/>
    <m/>
  </r>
  <r>
    <n v="-767049164"/>
    <x v="2"/>
    <s v="UNKNOWN"/>
    <s v="Fakty"/>
    <d v="2023-06-20T00:00:00"/>
    <d v="1899-12-30T18:54:00"/>
    <n v="35000"/>
    <m/>
    <n v="0"/>
    <m/>
    <s v="01|00:10:00|weekdays|True|125"/>
    <n v="6"/>
    <m/>
    <m/>
    <n v="3.6543461584580075"/>
    <x v="3"/>
    <m/>
  </r>
  <r>
    <n v="-767049165"/>
    <x v="2"/>
    <s v="Fakty /1"/>
    <s v="UNKNOWN"/>
    <d v="2023-06-20T00:00:00"/>
    <d v="1899-12-30T19:31:00"/>
    <n v="55300"/>
    <m/>
    <n v="0"/>
    <m/>
    <s v="01|00:10:00|weekdays|True|125"/>
    <n v="11"/>
    <m/>
    <m/>
    <n v="4.7374952940000155"/>
    <x v="3"/>
    <m/>
  </r>
  <r>
    <n v="-767049166"/>
    <x v="2"/>
    <s v="UNKNOWN"/>
    <s v="Sport"/>
    <d v="2023-06-20T00:00:00"/>
    <d v="1899-12-30T19:32:00"/>
    <n v="43600"/>
    <m/>
    <n v="0"/>
    <m/>
    <s v="01|00:10:00|weekdays|True|125"/>
    <n v="10"/>
    <m/>
    <m/>
    <n v="4.2002452145362605"/>
    <x v="3"/>
    <m/>
  </r>
  <r>
    <n v="-767049170"/>
    <x v="2"/>
    <s v="UNKNOWN"/>
    <s v="Pogoda"/>
    <d v="2023-06-20T00:00:00"/>
    <d v="1899-12-30T19:39:00"/>
    <n v="39200"/>
    <m/>
    <n v="0"/>
    <m/>
    <s v="03|00:10:00|weekdays|False|125"/>
    <n v="7"/>
    <m/>
    <m/>
    <n v="3.7353884627149796"/>
    <x v="3"/>
    <m/>
  </r>
  <r>
    <n v="-767049174"/>
    <x v="2"/>
    <s v="UNKNOWN"/>
    <s v="Uwaga!"/>
    <d v="2023-06-20T00:00:00"/>
    <d v="1899-12-30T19:49:00"/>
    <n v="36000"/>
    <m/>
    <n v="0"/>
    <m/>
    <s v="01|00:10:00|weekdays|True|125"/>
    <n v="5"/>
    <m/>
    <m/>
    <n v="3.2594960486996651"/>
    <x v="3"/>
    <m/>
  </r>
  <r>
    <n v="-767049178"/>
    <x v="2"/>
    <s v="Na wspólnej 21 /1"/>
    <s v="Na wspólnej 21 /1"/>
    <d v="2023-06-20T00:00:00"/>
    <d v="1899-12-30T20:30:00"/>
    <n v="28600"/>
    <m/>
    <n v="0"/>
    <m/>
    <s v="03|00:10:00|weekdays|False|125"/>
    <n v="5"/>
    <m/>
    <m/>
    <n v="2.6529335358438004"/>
    <x v="3"/>
    <m/>
  </r>
  <r>
    <n v="-767049180"/>
    <x v="2"/>
    <s v="Na wspólnej 21 /2"/>
    <s v="Na wspólnej 21 /2"/>
    <d v="2023-06-20T00:00:00"/>
    <d v="1899-12-30T20:37:00"/>
    <n v="28600"/>
    <m/>
    <n v="0"/>
    <m/>
    <s v="03|00:10:00|weekdays|False|125"/>
    <n v="10"/>
    <m/>
    <m/>
    <n v="2.6973035358438007"/>
    <x v="3"/>
    <m/>
  </r>
  <r>
    <n v="-767049182"/>
    <x v="2"/>
    <s v="UNKNOWN"/>
    <s v="Milionerzy"/>
    <d v="2023-06-20T00:00:00"/>
    <d v="1899-12-30T20:51:00"/>
    <n v="23200"/>
    <m/>
    <n v="0"/>
    <m/>
    <s v="02|00:20:00|weekdays|True|125"/>
    <n v="5"/>
    <m/>
    <m/>
    <n v="2.0252348462363754"/>
    <x v="3"/>
    <m/>
  </r>
  <r>
    <n v="-767049184"/>
    <x v="2"/>
    <s v="Milionerzy /1"/>
    <s v="Milionerzy /1"/>
    <d v="2023-06-20T00:00:00"/>
    <d v="1899-12-30T21:07:00"/>
    <n v="27700"/>
    <m/>
    <n v="0"/>
    <m/>
    <s v="02|00:20:00|weekdays|True|125"/>
    <n v="6"/>
    <m/>
    <m/>
    <n v="2.7174326396873965"/>
    <x v="3"/>
    <m/>
  </r>
  <r>
    <n v="-767049186"/>
    <x v="2"/>
    <s v="Milionerzy /2"/>
    <s v="Milionerzy /2"/>
    <d v="2023-06-20T00:00:00"/>
    <d v="1899-12-30T21:12:00"/>
    <n v="27700"/>
    <m/>
    <n v="0"/>
    <m/>
    <s v="02|00:20:00|weekdays|True|125"/>
    <n v="6"/>
    <m/>
    <m/>
    <n v="2.7174326396873965"/>
    <x v="3"/>
    <m/>
  </r>
  <r>
    <n v="-767049188"/>
    <x v="2"/>
    <s v="UNKNOWN"/>
    <s v="Dziewczyna z pociągu"/>
    <d v="2023-06-20T00:00:00"/>
    <d v="1899-12-30T21:31:00"/>
    <n v="24800"/>
    <m/>
    <n v="0"/>
    <m/>
    <s v="10|00:10:00|group|False|125"/>
    <n v="11"/>
    <m/>
    <m/>
    <n v="2.2032200644132982"/>
    <x v="3"/>
    <m/>
  </r>
  <r>
    <n v="-767049190"/>
    <x v="2"/>
    <s v="Dziewczyna z pociągu /1"/>
    <s v="Dziewczyna z pociągu /1"/>
    <d v="2023-06-20T00:00:00"/>
    <d v="1899-12-30T22:00:00"/>
    <n v="22600"/>
    <m/>
    <n v="0"/>
    <m/>
    <s v="13|00:30:00|weekdays|False|125"/>
    <n v="7"/>
    <m/>
    <m/>
    <n v="2.1352744694281713"/>
    <x v="3"/>
    <m/>
  </r>
  <r>
    <n v="-767049192"/>
    <x v="2"/>
    <s v="Dziewczyna z pociągu /2"/>
    <s v="Dziewczyna z pociągu /2"/>
    <d v="2023-06-20T00:00:00"/>
    <d v="1899-12-30T22:04:00"/>
    <n v="24600"/>
    <m/>
    <n v="0"/>
    <m/>
    <s v="13|00:30:00|weekdays|False|125"/>
    <n v="7"/>
    <m/>
    <m/>
    <n v="2.3173910470008288"/>
    <x v="3"/>
    <m/>
  </r>
  <r>
    <n v="-767049194"/>
    <x v="2"/>
    <s v="Dziewczyna z pociągu /3"/>
    <s v="Dziewczyna z pociągu /3"/>
    <d v="2023-06-20T00:00:00"/>
    <d v="1899-12-30T22:51:00"/>
    <n v="21000"/>
    <m/>
    <n v="0"/>
    <m/>
    <s v="03|00:10:00|weekdays|False|125"/>
    <n v="5"/>
    <m/>
    <m/>
    <n v="1.677865043801392"/>
    <x v="3"/>
    <m/>
  </r>
  <r>
    <n v="-767049196"/>
    <x v="2"/>
    <s v="Dziewczyna z pociągu /4"/>
    <s v="Dziewczyna z pociągu /4"/>
    <d v="2023-06-20T00:00:00"/>
    <d v="1899-12-30T22:56:00"/>
    <n v="21000"/>
    <m/>
    <n v="0"/>
    <m/>
    <s v="06|00:10:00|weekdays|False|124"/>
    <n v="5"/>
    <m/>
    <m/>
    <n v="1.7153084156178606"/>
    <x v="3"/>
    <m/>
  </r>
  <r>
    <n v="-767049197"/>
    <x v="2"/>
    <s v="UNKNOWN"/>
    <s v="Kuba wojewódzki 17"/>
    <d v="2023-06-20T00:00:00"/>
    <d v="1899-12-30T23:41:00"/>
    <n v="8000"/>
    <m/>
    <n v="0"/>
    <m/>
    <s v="03|00:10:00|weekdays|False|125"/>
    <n v="5"/>
    <m/>
    <m/>
    <n v="0.85207525478148261"/>
    <x v="3"/>
    <m/>
  </r>
  <r>
    <n v="-767049199"/>
    <x v="2"/>
    <s v="Kuba wojewódzki 17 /1"/>
    <s v="Kuba wojewódzki 17 /1"/>
    <d v="2023-06-21T00:00:00"/>
    <d v="1899-12-30T00:00:00"/>
    <n v="5000"/>
    <m/>
    <n v="0"/>
    <m/>
    <s v="06|00:10:00|weekdays|False|124"/>
    <n v="5"/>
    <m/>
    <m/>
    <n v="0.40875724181377632"/>
    <x v="3"/>
    <m/>
  </r>
  <r>
    <n v="-767049202"/>
    <x v="2"/>
    <s v="Kuba wojewódzki 17 /2"/>
    <s v="Kuba wojewódzki 17 /2"/>
    <d v="2023-06-21T00:00:00"/>
    <d v="1899-12-30T00:34:00"/>
    <n v="2600"/>
    <m/>
    <n v="0"/>
    <m/>
    <s v="06|00:10:00|weekdays|False|124"/>
    <n v="6"/>
    <m/>
    <m/>
    <n v="0.27410789907649696"/>
    <x v="3"/>
    <m/>
  </r>
  <r>
    <n v="-767049204"/>
    <x v="2"/>
    <s v="UNKNOWN"/>
    <s v="Co za tydzień"/>
    <d v="2023-06-21T00:00:00"/>
    <d v="1899-12-30T00:49:00"/>
    <n v="2000"/>
    <m/>
    <n v="0"/>
    <m/>
    <s v="10|00:10:00|group|False|125"/>
    <n v="8"/>
    <m/>
    <m/>
    <n v="0.20010744654359444"/>
    <x v="3"/>
    <m/>
  </r>
  <r>
    <n v="-767049206"/>
    <x v="2"/>
    <s v="Co za tydzień /1"/>
    <s v="Co za tydzień /1"/>
    <d v="2023-06-21T00:00:00"/>
    <d v="1899-12-30T01:15:00"/>
    <n v="1200"/>
    <m/>
    <n v="0"/>
    <m/>
    <s v="10|00:10:00|group|False|125"/>
    <n v="11"/>
    <m/>
    <m/>
    <n v="0.17579833156252028"/>
    <x v="3"/>
    <m/>
  </r>
  <r>
    <n v="-767049208"/>
    <x v="2"/>
    <s v="UNKNOWN"/>
    <s v="Wewnętrzny wróg"/>
    <d v="2023-06-21T00:00:00"/>
    <d v="1899-12-30T01:27:00"/>
    <n v="1200"/>
    <m/>
    <n v="0"/>
    <m/>
    <s v="10|00:10:00|group|False|125"/>
    <n v="6"/>
    <m/>
    <m/>
    <n v="0.15156196792615667"/>
    <x v="3"/>
    <m/>
  </r>
  <r>
    <n v="-767049210"/>
    <x v="2"/>
    <s v="Wewnętrzny wróg /1"/>
    <s v="Wewnętrzny wróg /1"/>
    <d v="2023-06-21T00:00:00"/>
    <d v="1899-12-30T01:45:00"/>
    <n v="900"/>
    <m/>
    <n v="0"/>
    <m/>
    <s v="07|00:20:00|weekdays|False|125"/>
    <n v="5"/>
    <m/>
    <m/>
    <n v="0.14160084605376716"/>
    <x v="3"/>
    <m/>
  </r>
  <r>
    <n v="-767049213"/>
    <x v="2"/>
    <s v="Wewnętrzny wróg /2"/>
    <s v="Wewnętrzny wróg /2"/>
    <d v="2023-06-21T00:00:00"/>
    <d v="1899-12-30T02:16:00"/>
    <n v="700"/>
    <m/>
    <n v="0"/>
    <m/>
    <s v="10|00:10:00|group|False|125"/>
    <n v="5"/>
    <m/>
    <m/>
    <n v="9.5864481290258055E-2"/>
    <x v="3"/>
    <m/>
  </r>
  <r>
    <n v="-767049216"/>
    <x v="2"/>
    <s v="UNKNOWN"/>
    <s v="Szpital"/>
    <d v="2023-06-21T00:00:00"/>
    <d v="1899-12-30T02:30:00"/>
    <n v="700"/>
    <m/>
    <n v="0"/>
    <m/>
    <s v="06|00:10:00|weekdays|False|124"/>
    <n v="6"/>
    <m/>
    <m/>
    <n v="8.913161385392869E-2"/>
    <x v="3"/>
    <m/>
  </r>
  <r>
    <n v="-767049218"/>
    <x v="2"/>
    <s v="Szpital /1"/>
    <s v="Szpital /1"/>
    <d v="2023-06-21T00:00:00"/>
    <d v="1899-12-30T02:45:00"/>
    <n v="700"/>
    <m/>
    <n v="0"/>
    <m/>
    <s v="10|00:10:00|group|False|125"/>
    <n v="5"/>
    <m/>
    <m/>
    <n v="7.1784481290258051E-2"/>
    <x v="3"/>
    <m/>
  </r>
  <r>
    <n v="-767049220"/>
    <x v="2"/>
    <s v="Szpital /2"/>
    <s v="Szpital /2"/>
    <d v="2023-06-21T00:00:00"/>
    <d v="1899-12-30T03:13:00"/>
    <n v="700"/>
    <m/>
    <n v="0"/>
    <m/>
    <s v="18|00:10:00|group|True|124"/>
    <n v="6"/>
    <m/>
    <m/>
    <n v="7.0178304538697223E-2"/>
    <x v="3"/>
    <m/>
  </r>
  <r>
    <n v="-767049222"/>
    <x v="2"/>
    <s v="UNKNOWN"/>
    <s v="Uwaga!"/>
    <d v="2023-06-21T00:00:00"/>
    <d v="1899-12-30T03:32:00"/>
    <n v="700"/>
    <m/>
    <n v="0"/>
    <m/>
    <s v="20|00:20:00|group|True|124"/>
    <n v="5"/>
    <m/>
    <m/>
    <n v="6.2879260350807001E-2"/>
    <x v="3"/>
    <m/>
  </r>
  <r>
    <n v="-767049224"/>
    <x v="2"/>
    <s v="UNKNOWN"/>
    <s v="Zamieszkać na plaży 5"/>
    <d v="2023-06-21T00:00:00"/>
    <d v="1899-12-30T03:49:00"/>
    <n v="700"/>
    <m/>
    <n v="0"/>
    <m/>
    <s v="21|00:20:00|group|False|124"/>
    <n v="5"/>
    <m/>
    <m/>
    <n v="6.6679260350807013E-2"/>
    <x v="3"/>
    <m/>
  </r>
  <r>
    <n v="-767049226"/>
    <x v="2"/>
    <s v="Zamieszkać na plaży 5 /1"/>
    <s v="Zamieszkać na plaży 5 /1"/>
    <d v="2023-06-21T00:00:00"/>
    <d v="1899-12-30T04:10:00"/>
    <n v="700"/>
    <m/>
    <n v="0"/>
    <m/>
    <s v="25|00:10:00|weekdays|True|123"/>
    <n v="5"/>
    <m/>
    <m/>
    <n v="6.2324481290258055E-2"/>
    <x v="3"/>
    <m/>
  </r>
  <r>
    <n v="-767049229"/>
    <x v="2"/>
    <s v="UNKNOWN"/>
    <s v="Recepta na stary dom 2"/>
    <d v="2023-06-21T00:00:00"/>
    <d v="1899-12-30T04:22:00"/>
    <n v="700"/>
    <m/>
    <n v="0"/>
    <m/>
    <s v="25|00:10:00|weekdays|True|123"/>
    <n v="6"/>
    <m/>
    <m/>
    <n v="6.4044481290258054E-2"/>
    <x v="3"/>
    <m/>
  </r>
  <r>
    <n v="-767049231"/>
    <x v="2"/>
    <s v="Recepta na stary dom 2 /1"/>
    <s v="Recepta na stary dom 2 /1"/>
    <d v="2023-06-21T00:00:00"/>
    <d v="1899-12-30T04:40:00"/>
    <n v="700"/>
    <m/>
    <n v="0"/>
    <m/>
    <s v="27|00:10:00|weekdays|False|123"/>
    <n v="5"/>
    <m/>
    <m/>
    <n v="5.434639291447764E-2"/>
    <x v="3"/>
    <m/>
  </r>
  <r>
    <n v="-767049234"/>
    <x v="2"/>
    <s v="UNKNOWN"/>
    <s v="Jak to jest zrobione s11"/>
    <d v="2023-06-21T00:00:00"/>
    <d v="1899-12-30T04:50:00"/>
    <n v="700"/>
    <m/>
    <n v="0"/>
    <m/>
    <s v="30|00:10:00|group|True|123"/>
    <n v="6"/>
    <m/>
    <m/>
    <n v="5.5616416932579502E-2"/>
    <x v="3"/>
    <m/>
  </r>
  <r>
    <n v="-767049236"/>
    <x v="2"/>
    <s v="Jak to jest zrobione s11 /1"/>
    <s v="Jak to jest zrobione s11 /1"/>
    <d v="2023-06-21T00:00:00"/>
    <d v="1899-12-30T05:05:00"/>
    <n v="700"/>
    <m/>
    <n v="0"/>
    <m/>
    <s v="31|00:10:00|group|False|123"/>
    <n v="11"/>
    <m/>
    <m/>
    <n v="5.3954039411355958E-2"/>
    <x v="3"/>
    <m/>
  </r>
  <r>
    <n v="-767049267"/>
    <x v="2"/>
    <s v="UNKNOWN"/>
    <s v="Ukryta prawda"/>
    <d v="2023-06-21T00:00:00"/>
    <d v="1899-12-30T06:03:00"/>
    <n v="2200"/>
    <m/>
    <n v="0"/>
    <m/>
    <s v="04|00:10:00|weekdays|True|124"/>
    <n v="6"/>
    <m/>
    <m/>
    <n v="0.15125334986480005"/>
    <x v="3"/>
    <m/>
  </r>
  <r>
    <n v="-767049269"/>
    <x v="2"/>
    <s v="Ukryta prawda /1"/>
    <s v="Ukryta prawda /1"/>
    <d v="2023-06-21T00:00:00"/>
    <d v="1899-12-30T06:15:00"/>
    <n v="2400"/>
    <m/>
    <n v="0"/>
    <m/>
    <s v="06|00:10:00|weekdays|False|124"/>
    <n v="8"/>
    <m/>
    <m/>
    <n v="0.16677267607061264"/>
    <x v="3"/>
    <m/>
  </r>
  <r>
    <n v="-767049272"/>
    <x v="2"/>
    <s v="Ukryta prawda /2"/>
    <s v="Ukryta prawda /2"/>
    <d v="2023-06-21T00:00:00"/>
    <d v="1899-12-30T06:39:00"/>
    <n v="3300"/>
    <m/>
    <n v="0"/>
    <m/>
    <s v="06|00:10:00|weekdays|False|124"/>
    <n v="6"/>
    <m/>
    <m/>
    <n v="0.28043951293042568"/>
    <x v="3"/>
    <m/>
  </r>
  <r>
    <n v="-767049277"/>
    <x v="2"/>
    <s v="UNKNOWN"/>
    <s v="Kuchenne rewolucje 15"/>
    <d v="2023-06-21T00:00:00"/>
    <d v="1899-12-30T07:08:00"/>
    <n v="5200"/>
    <m/>
    <n v="0"/>
    <m/>
    <s v="05|00:20:00|weekdays|True|124"/>
    <n v="8"/>
    <m/>
    <m/>
    <n v="0.42572738831065465"/>
    <x v="3"/>
    <m/>
  </r>
  <r>
    <n v="-767049279"/>
    <x v="2"/>
    <s v="Kuchenne rewolucje 15 /1"/>
    <s v="Kuchenne rewolucje 15 /1"/>
    <d v="2023-06-21T00:00:00"/>
    <d v="1899-12-30T07:15:00"/>
    <n v="5200"/>
    <m/>
    <n v="0"/>
    <m/>
    <s v="04|00:10:00|weekdays|True|124"/>
    <n v="5"/>
    <m/>
    <m/>
    <n v="0.4607806451349819"/>
    <x v="3"/>
    <m/>
  </r>
  <r>
    <n v="-767049282"/>
    <x v="2"/>
    <s v="Kuchenne rewolucje 15 /2"/>
    <s v="Kuchenne rewolucje 15 /2"/>
    <d v="2023-06-21T00:00:00"/>
    <d v="1899-12-30T07:38:00"/>
    <n v="5200"/>
    <m/>
    <n v="0"/>
    <m/>
    <s v="03|00:10:00|weekdays|False|125"/>
    <n v="5"/>
    <m/>
    <m/>
    <n v="0.57164791560796369"/>
    <x v="3"/>
    <m/>
  </r>
  <r>
    <n v="-767049284"/>
    <x v="2"/>
    <s v="UNKNOWN"/>
    <s v="Dzień dobry tvn"/>
    <d v="2023-06-21T00:00:00"/>
    <d v="1899-12-30T07:56:00"/>
    <n v="4800"/>
    <m/>
    <n v="0"/>
    <m/>
    <s v="01|00:10:00|weekdays|True|125"/>
    <n v="6"/>
    <m/>
    <m/>
    <n v="0.48388947315995529"/>
    <x v="3"/>
    <m/>
  </r>
  <r>
    <n v="-767049287"/>
    <x v="2"/>
    <s v="Dzień dobry tvn /1"/>
    <s v="Dzień dobry tvn /1"/>
    <d v="2023-06-21T00:00:00"/>
    <d v="1899-12-30T08:15:00"/>
    <n v="5000"/>
    <m/>
    <n v="0"/>
    <m/>
    <s v="08|00:30:00|weekdays|True|125"/>
    <n v="6"/>
    <m/>
    <m/>
    <n v="0.61458978332884617"/>
    <x v="3"/>
    <m/>
  </r>
  <r>
    <n v="-767049293"/>
    <x v="2"/>
    <s v="Dzień dobry tvn /2"/>
    <s v="Dzień dobry tvn /2"/>
    <d v="2023-06-21T00:00:00"/>
    <d v="1899-12-30T08:44:00"/>
    <n v="5600"/>
    <m/>
    <n v="0"/>
    <m/>
    <s v="09|00:10:00|group|True|125"/>
    <n v="12"/>
    <m/>
    <m/>
    <n v="0.68778820382518602"/>
    <x v="3"/>
    <m/>
  </r>
  <r>
    <n v="-767049295"/>
    <x v="2"/>
    <s v="Dzień dobry tvn /3"/>
    <s v="Dzień dobry tvn /3"/>
    <d v="2023-06-21T00:00:00"/>
    <d v="1899-12-30T09:15:00"/>
    <n v="6300"/>
    <m/>
    <n v="0"/>
    <m/>
    <s v="08|00:30:00|weekdays|True|125"/>
    <n v="5"/>
    <m/>
    <m/>
    <n v="0.71642312699434629"/>
    <x v="3"/>
    <m/>
  </r>
  <r>
    <n v="-767049301"/>
    <x v="2"/>
    <s v="Dzień dobry tvn /4"/>
    <s v="Dzień dobry tvn /4"/>
    <d v="2023-06-21T00:00:00"/>
    <d v="1899-12-30T09:44:00"/>
    <n v="6700"/>
    <m/>
    <n v="0"/>
    <m/>
    <s v="08|00:30:00|weekdays|True|125"/>
    <n v="6"/>
    <m/>
    <m/>
    <n v="0.78821030966065386"/>
    <x v="3"/>
    <m/>
  </r>
  <r>
    <n v="-767049303"/>
    <x v="2"/>
    <s v="Dzień dobry tvn /5"/>
    <s v="Dzień dobry tvn /5"/>
    <d v="2023-06-21T00:00:00"/>
    <d v="1899-12-30T10:16:00"/>
    <n v="7300"/>
    <m/>
    <n v="0"/>
    <m/>
    <s v="07|00:20:00|weekdays|False|125"/>
    <n v="5"/>
    <m/>
    <m/>
    <n v="0.92544686243611141"/>
    <x v="3"/>
    <m/>
  </r>
  <r>
    <n v="-767049309"/>
    <x v="2"/>
    <s v="Dzień dobry tvn /6"/>
    <s v="Dzień dobry tvn /6"/>
    <d v="2023-06-21T00:00:00"/>
    <d v="1899-12-30T10:47:00"/>
    <n v="6700"/>
    <m/>
    <n v="0"/>
    <m/>
    <s v="07|00:20:00|weekdays|False|125"/>
    <n v="6"/>
    <m/>
    <m/>
    <n v="0.82603296506693324"/>
    <x v="3"/>
    <m/>
  </r>
  <r>
    <n v="-767049316"/>
    <x v="2"/>
    <s v="Dzień dobry tvn /7"/>
    <s v="UNKNOWN"/>
    <d v="2023-06-21T00:00:00"/>
    <d v="1899-12-30T11:20:00"/>
    <n v="6400"/>
    <m/>
    <n v="0"/>
    <m/>
    <s v="03|00:10:00|weekdays|False|125"/>
    <n v="6"/>
    <m/>
    <m/>
    <n v="0.7595882038251861"/>
    <x v="3"/>
    <m/>
  </r>
  <r>
    <n v="-767049319"/>
    <x v="2"/>
    <s v="UNKNOWN"/>
    <s v="Ukryta prawda"/>
    <d v="2023-06-21T00:00:00"/>
    <d v="1899-12-30T11:25:00"/>
    <n v="6200"/>
    <m/>
    <n v="0"/>
    <m/>
    <s v="03|00:10:00|weekdays|False|125"/>
    <n v="8"/>
    <m/>
    <m/>
    <n v="0.72278232245564911"/>
    <x v="3"/>
    <m/>
  </r>
  <r>
    <n v="-767049321"/>
    <x v="2"/>
    <s v="Ukryta prawda /1"/>
    <s v="Ukryta prawda /1"/>
    <d v="2023-06-21T00:00:00"/>
    <d v="1899-12-30T11:38:00"/>
    <n v="6000"/>
    <m/>
    <n v="0"/>
    <m/>
    <s v="07|00:20:00|weekdays|False|125"/>
    <n v="6"/>
    <m/>
    <m/>
    <n v="0.67688897369178103"/>
    <x v="3"/>
    <m/>
  </r>
  <r>
    <n v="-767049324"/>
    <x v="2"/>
    <s v="Ukryta prawda /2"/>
    <s v="Ukryta prawda /2"/>
    <d v="2023-06-21T00:00:00"/>
    <d v="1899-12-30T12:08:00"/>
    <n v="5700"/>
    <m/>
    <n v="0"/>
    <m/>
    <s v="03|00:10:00|weekdays|False|125"/>
    <n v="6"/>
    <m/>
    <m/>
    <n v="0.55586136903180627"/>
    <x v="3"/>
    <m/>
  </r>
  <r>
    <n v="-767049327"/>
    <x v="2"/>
    <s v="UNKNOWN"/>
    <s v="Kuchenne rewolucje 12"/>
    <d v="2023-06-21T00:00:00"/>
    <d v="1899-12-30T12:29:00"/>
    <n v="6900"/>
    <m/>
    <n v="0"/>
    <m/>
    <s v="09|00:10:00|group|True|125"/>
    <n v="10"/>
    <m/>
    <m/>
    <n v="0.62424760828460435"/>
    <x v="3"/>
    <m/>
  </r>
  <r>
    <n v="-767049329"/>
    <x v="2"/>
    <s v="Kuchenne rewolucje 12 /1"/>
    <s v="Kuchenne rewolucje 12 /1"/>
    <d v="2023-06-21T00:00:00"/>
    <d v="1899-12-30T12:45:00"/>
    <n v="6300"/>
    <m/>
    <n v="0"/>
    <m/>
    <s v="03|00:10:00|weekdays|False|125"/>
    <n v="6"/>
    <m/>
    <m/>
    <n v="0.65969151314041763"/>
    <x v="3"/>
    <m/>
  </r>
  <r>
    <n v="-767049332"/>
    <x v="2"/>
    <s v="Kuchenne rewolucje 12 /2"/>
    <s v="Kuchenne rewolucje 12 /2"/>
    <d v="2023-06-21T00:00:00"/>
    <d v="1899-12-30T13:13:00"/>
    <n v="6900"/>
    <m/>
    <n v="0"/>
    <m/>
    <s v="03|00:10:00|weekdays|False|125"/>
    <n v="5"/>
    <m/>
    <m/>
    <n v="0.78409165724902874"/>
    <x v="3"/>
    <m/>
  </r>
  <r>
    <n v="-767049335"/>
    <x v="2"/>
    <s v="UNKNOWN"/>
    <s v="Szpital"/>
    <d v="2023-06-21T00:00:00"/>
    <d v="1899-12-30T13:33:00"/>
    <n v="6100"/>
    <m/>
    <n v="0"/>
    <m/>
    <s v="09|00:10:00|group|True|125"/>
    <n v="9"/>
    <m/>
    <m/>
    <n v="0.5933819918651333"/>
    <x v="3"/>
    <m/>
  </r>
  <r>
    <n v="-767049337"/>
    <x v="2"/>
    <s v="Szpital /1"/>
    <s v="Szpital /1"/>
    <d v="2023-06-21T00:00:00"/>
    <d v="1899-12-30T13:50:00"/>
    <n v="6200"/>
    <m/>
    <n v="0"/>
    <m/>
    <s v="03|00:10:00|weekdays|False|125"/>
    <n v="5"/>
    <m/>
    <m/>
    <n v="0.76855482245564921"/>
    <x v="3"/>
    <m/>
  </r>
  <r>
    <n v="-767049339"/>
    <x v="2"/>
    <s v="Szpital /2"/>
    <s v="Szpital /2"/>
    <d v="2023-06-21T00:00:00"/>
    <d v="1899-12-30T14:17:00"/>
    <n v="6100"/>
    <m/>
    <n v="0"/>
    <m/>
    <s v="07|00:20:00|weekdays|False|125"/>
    <n v="5"/>
    <m/>
    <m/>
    <n v="0.69716573436442164"/>
    <x v="3"/>
    <m/>
  </r>
  <r>
    <n v="-767049342"/>
    <x v="2"/>
    <s v="UNKNOWN"/>
    <s v="Ukryta prawda"/>
    <d v="2023-06-21T00:00:00"/>
    <d v="1899-12-30T14:38:00"/>
    <n v="6600"/>
    <m/>
    <n v="0"/>
    <m/>
    <s v="07|00:20:00|weekdays|False|125"/>
    <n v="7"/>
    <m/>
    <m/>
    <n v="0.80394334725143535"/>
    <x v="3"/>
    <m/>
  </r>
  <r>
    <n v="-767049344"/>
    <x v="2"/>
    <s v="Ukryta prawda /1"/>
    <s v="Ukryta prawda /1"/>
    <d v="2023-06-21T00:00:00"/>
    <d v="1899-12-30T14:55:00"/>
    <n v="6500"/>
    <m/>
    <n v="0"/>
    <m/>
    <s v="10|00:10:00|group|False|125"/>
    <n v="12"/>
    <m/>
    <m/>
    <n v="0.64537732626668187"/>
    <x v="3"/>
    <m/>
  </r>
  <r>
    <n v="-767049347"/>
    <x v="2"/>
    <s v="Ukryta prawda /2"/>
    <s v="Ukryta prawda /2"/>
    <d v="2023-06-21T00:00:00"/>
    <d v="1899-12-30T15:23:00"/>
    <n v="6700"/>
    <m/>
    <n v="0"/>
    <m/>
    <s v="06|00:10:00|weekdays|False|124"/>
    <n v="7"/>
    <m/>
    <m/>
    <n v="0.78050258974474596"/>
    <x v="3"/>
    <m/>
  </r>
  <r>
    <n v="-767049349"/>
    <x v="2"/>
    <s v="Ukryta prawda /3"/>
    <s v="Ukryta prawda /3"/>
    <d v="2023-06-21T00:00:00"/>
    <d v="1899-12-30T15:27:00"/>
    <n v="6700"/>
    <m/>
    <n v="0"/>
    <m/>
    <s v="06|00:10:00|weekdays|False|124"/>
    <n v="7"/>
    <m/>
    <m/>
    <n v="0.78050258974474596"/>
    <x v="3"/>
    <m/>
  </r>
  <r>
    <n v="-767049351"/>
    <x v="2"/>
    <s v="UNKNOWN"/>
    <s v="Kuchenne rewolucje 15"/>
    <d v="2023-06-21T00:00:00"/>
    <d v="1899-12-30T15:44:00"/>
    <n v="9000"/>
    <m/>
    <n v="0"/>
    <m/>
    <s v="08|00:30:00|weekdays|True|125"/>
    <n v="5"/>
    <m/>
    <m/>
    <n v="1.0180616099919231"/>
    <x v="3"/>
    <m/>
  </r>
  <r>
    <n v="-767049353"/>
    <x v="2"/>
    <s v="Kuchenne rewolucje 15 /1"/>
    <s v="Kuchenne rewolucje 15 /1"/>
    <d v="2023-06-21T00:00:00"/>
    <d v="1899-12-30T16:00:00"/>
    <n v="10200"/>
    <m/>
    <n v="0"/>
    <m/>
    <s v="02|00:20:00|weekdays|True|125"/>
    <n v="5"/>
    <m/>
    <m/>
    <n v="1.1068056651556479"/>
    <x v="3"/>
    <m/>
  </r>
  <r>
    <n v="-767049355"/>
    <x v="2"/>
    <s v="Kuchenne rewolucje 15 /2"/>
    <s v="Kuchenne rewolucje 15 /2"/>
    <d v="2023-06-21T00:00:00"/>
    <d v="1899-12-30T16:06:00"/>
    <n v="10200"/>
    <m/>
    <n v="0"/>
    <m/>
    <s v="07|00:20:00|weekdays|False|125"/>
    <n v="7"/>
    <m/>
    <m/>
    <n v="0.95661244575221804"/>
    <x v="3"/>
    <m/>
  </r>
  <r>
    <n v="-767049357"/>
    <x v="2"/>
    <s v="Kuchenne rewolucje 15 /3"/>
    <s v="Kuchenne rewolucje 15 /3"/>
    <d v="2023-06-21T00:00:00"/>
    <d v="1899-12-30T16:30:00"/>
    <n v="10100"/>
    <m/>
    <n v="0"/>
    <m/>
    <s v="07|00:20:00|weekdays|False|125"/>
    <n v="6"/>
    <m/>
    <m/>
    <n v="0.98935616127005355"/>
    <x v="3"/>
    <m/>
  </r>
  <r>
    <n v="-767049359"/>
    <x v="2"/>
    <s v="Kuchenne rewolucje 15 /4"/>
    <s v="Kuchenne rewolucje 15 /4"/>
    <d v="2023-06-21T00:00:00"/>
    <d v="1899-12-30T16:35:00"/>
    <n v="10100"/>
    <m/>
    <n v="0"/>
    <m/>
    <s v="03|00:10:00|weekdays|False|125"/>
    <n v="6"/>
    <m/>
    <m/>
    <n v="0.99116575916162175"/>
    <x v="3"/>
    <m/>
  </r>
  <r>
    <n v="-767049361"/>
    <x v="2"/>
    <s v="Tajemnice miłości /1"/>
    <s v="Tajemnice miłości /1"/>
    <d v="2023-06-21T00:00:00"/>
    <d v="1899-12-30T17:05:00"/>
    <n v="9700"/>
    <m/>
    <n v="0"/>
    <m/>
    <s v="03|00:10:00|weekdays|False|125"/>
    <n v="6"/>
    <m/>
    <m/>
    <n v="0.90862899642254769"/>
    <x v="3"/>
    <m/>
  </r>
  <r>
    <n v="-767049363"/>
    <x v="2"/>
    <s v="Tajemnice miłości /2"/>
    <s v="Tajemnice miłości /2"/>
    <d v="2023-06-21T00:00:00"/>
    <d v="1899-12-30T17:09:00"/>
    <n v="9700"/>
    <m/>
    <n v="0"/>
    <m/>
    <s v="07|00:20:00|weekdays|False|125"/>
    <n v="7"/>
    <m/>
    <m/>
    <n v="0.88891197572234748"/>
    <x v="3"/>
    <m/>
  </r>
  <r>
    <n v="-767049365"/>
    <x v="2"/>
    <s v="Tajemnice miłości /3"/>
    <s v="Tajemnice miłości /3"/>
    <d v="2023-06-21T00:00:00"/>
    <d v="1899-12-30T17:33:00"/>
    <n v="10300"/>
    <m/>
    <n v="0"/>
    <m/>
    <s v="07|00:20:00|weekdays|False|125"/>
    <n v="6"/>
    <m/>
    <m/>
    <n v="0.9540830159486684"/>
    <x v="3"/>
    <m/>
  </r>
  <r>
    <n v="-767049367"/>
    <x v="2"/>
    <s v="Tajemnice miłości /4"/>
    <s v="Tajemnice miłości /4"/>
    <d v="2023-06-21T00:00:00"/>
    <d v="1899-12-30T17:36:00"/>
    <n v="10300"/>
    <m/>
    <n v="0"/>
    <m/>
    <s v="07|00:20:00|weekdays|False|125"/>
    <n v="5"/>
    <m/>
    <m/>
    <n v="0.96222968261533504"/>
    <x v="3"/>
    <m/>
  </r>
  <r>
    <n v="-767049369"/>
    <x v="2"/>
    <s v="Ukryta prawda /1"/>
    <s v="Ukryta prawda /1"/>
    <d v="2023-06-21T00:00:00"/>
    <d v="1899-12-30T18:03:00"/>
    <n v="20100"/>
    <m/>
    <n v="0"/>
    <m/>
    <s v="03|00:10:00|weekdays|False|125"/>
    <n v="5"/>
    <m/>
    <m/>
    <n v="1.749834827638475"/>
    <x v="3"/>
    <m/>
  </r>
  <r>
    <n v="-767049372"/>
    <x v="2"/>
    <s v="Ukryta prawda /2"/>
    <s v="Ukryta prawda /2"/>
    <d v="2023-06-21T00:00:00"/>
    <d v="1899-12-30T18:33:00"/>
    <n v="20400"/>
    <m/>
    <n v="0"/>
    <m/>
    <s v="03|00:10:00|weekdays|False|125"/>
    <n v="5"/>
    <m/>
    <m/>
    <n v="2.0066848996927806"/>
    <x v="3"/>
    <m/>
  </r>
  <r>
    <n v="-767049374"/>
    <x v="2"/>
    <s v="UNKNOWN"/>
    <s v="Fakty"/>
    <d v="2023-06-21T00:00:00"/>
    <d v="1899-12-30T18:54:00"/>
    <n v="33400"/>
    <m/>
    <n v="0"/>
    <m/>
    <s v="09|00:10:00|group|True|125"/>
    <n v="28"/>
    <m/>
    <m/>
    <n v="3.2097510728145031"/>
    <x v="3"/>
    <m/>
  </r>
  <r>
    <n v="-767049375"/>
    <x v="2"/>
    <s v="Fakty /1"/>
    <s v="UNKNOWN"/>
    <d v="2023-06-21T00:00:00"/>
    <d v="1899-12-30T19:31:00"/>
    <n v="52800"/>
    <m/>
    <n v="0"/>
    <m/>
    <s v="01|00:10:00|weekdays|True|125"/>
    <n v="12"/>
    <m/>
    <m/>
    <n v="4.5154175380928416"/>
    <x v="3"/>
    <m/>
  </r>
  <r>
    <n v="-767049376"/>
    <x v="2"/>
    <s v="UNKNOWN"/>
    <s v="Sport"/>
    <d v="2023-06-21T00:00:00"/>
    <d v="1899-12-30T19:32:00"/>
    <n v="41600"/>
    <m/>
    <n v="0"/>
    <m/>
    <s v="01|00:10:00|weekdays|True|125"/>
    <n v="12"/>
    <m/>
    <m/>
    <n v="4.0108587673862797"/>
    <x v="3"/>
    <m/>
  </r>
  <r>
    <n v="-767049380"/>
    <x v="2"/>
    <s v="UNKNOWN"/>
    <s v="Pogoda"/>
    <d v="2023-06-21T00:00:00"/>
    <d v="1899-12-30T19:39:00"/>
    <n v="37400"/>
    <m/>
    <n v="0"/>
    <m/>
    <s v="03|00:10:00|weekdays|False|125"/>
    <n v="6"/>
    <m/>
    <m/>
    <n v="3.6537623161034314"/>
    <x v="3"/>
    <m/>
  </r>
  <r>
    <n v="-767049384"/>
    <x v="2"/>
    <s v="UNKNOWN"/>
    <s v="Uwaga!"/>
    <d v="2023-06-21T00:00:00"/>
    <d v="1899-12-30T19:49:00"/>
    <n v="34400"/>
    <m/>
    <n v="0"/>
    <m/>
    <s v="01|00:10:00|weekdays|True|125"/>
    <n v="5"/>
    <m/>
    <m/>
    <n v="3.2266362243130131"/>
    <x v="3"/>
    <m/>
  </r>
  <r>
    <n v="-767049388"/>
    <x v="2"/>
    <s v="Na wspólnej 21 /1"/>
    <s v="Na wspólnej 21 /1"/>
    <d v="2023-06-21T00:00:00"/>
    <d v="1899-12-30T20:30:00"/>
    <n v="28600"/>
    <m/>
    <n v="0"/>
    <m/>
    <s v="03|00:10:00|weekdays|False|125"/>
    <n v="6"/>
    <m/>
    <m/>
    <n v="2.6777535358438005"/>
    <x v="3"/>
    <m/>
  </r>
  <r>
    <n v="-767049390"/>
    <x v="2"/>
    <s v="Na wspólnej 21 /2"/>
    <s v="Na wspólnej 21 /2"/>
    <d v="2023-06-21T00:00:00"/>
    <d v="1899-12-30T20:37:00"/>
    <n v="28600"/>
    <m/>
    <n v="0"/>
    <m/>
    <s v="03|00:10:00|weekdays|False|125"/>
    <n v="11"/>
    <m/>
    <m/>
    <n v="2.7003171722074368"/>
    <x v="3"/>
    <m/>
  </r>
  <r>
    <n v="-767049392"/>
    <x v="2"/>
    <s v="UNKNOWN"/>
    <s v="Milionerzy"/>
    <d v="2023-06-21T00:00:00"/>
    <d v="1899-12-30T20:51:00"/>
    <n v="25700"/>
    <m/>
    <n v="0"/>
    <m/>
    <s v="01|00:10:00|weekdays|True|125"/>
    <n v="5"/>
    <m/>
    <m/>
    <n v="2.285622179210594"/>
    <x v="3"/>
    <m/>
  </r>
  <r>
    <n v="-767049394"/>
    <x v="2"/>
    <s v="Milionerzy /1"/>
    <s v="Milionerzy /1"/>
    <d v="2023-06-21T00:00:00"/>
    <d v="1899-12-30T21:11:00"/>
    <n v="30800"/>
    <m/>
    <n v="0"/>
    <m/>
    <s v="03|00:10:00|weekdays|False|125"/>
    <n v="10"/>
    <m/>
    <m/>
    <n v="2.8705007309087081"/>
    <x v="3"/>
    <m/>
  </r>
  <r>
    <n v="-767049396"/>
    <x v="2"/>
    <s v="Milionerzy /2"/>
    <s v="Milionerzy /2"/>
    <d v="2023-06-21T00:00:00"/>
    <d v="1899-12-30T21:16:00"/>
    <n v="30800"/>
    <m/>
    <n v="0"/>
    <m/>
    <s v="02|00:20:00|weekdays|True|125"/>
    <n v="5"/>
    <m/>
    <m/>
    <n v="2.9739386751758774"/>
    <x v="3"/>
    <m/>
  </r>
  <r>
    <n v="-767049398"/>
    <x v="2"/>
    <s v="UNKNOWN"/>
    <s v="Mumia: grobowiec cesarza smoka"/>
    <d v="2023-06-21T00:00:00"/>
    <d v="1899-12-30T21:31:00"/>
    <n v="24300"/>
    <m/>
    <n v="0"/>
    <m/>
    <s v="07|00:20:00|weekdays|False|125"/>
    <n v="6"/>
    <m/>
    <m/>
    <n v="2.4000628434517131"/>
    <x v="3"/>
    <m/>
  </r>
  <r>
    <n v="-767049400"/>
    <x v="2"/>
    <s v="Mumia: grobowiec cesarza smoka /1"/>
    <s v="Mumia: grobowiec cesarza smoka /1"/>
    <d v="2023-06-21T00:00:00"/>
    <d v="1899-12-30T21:46:00"/>
    <n v="21200"/>
    <m/>
    <n v="0"/>
    <m/>
    <s v="03|00:10:00|weekdays|False|125"/>
    <n v="6"/>
    <m/>
    <m/>
    <n v="1.8932984251709291"/>
    <x v="3"/>
    <m/>
  </r>
  <r>
    <n v="-767049402"/>
    <x v="2"/>
    <s v="Mumia: grobowiec cesarza smoka /2"/>
    <s v="Mumia: grobowiec cesarza smoka /2"/>
    <d v="2023-06-21T00:00:00"/>
    <d v="1899-12-30T21:50:00"/>
    <n v="21200"/>
    <m/>
    <n v="0"/>
    <m/>
    <s v="07|00:20:00|weekdays|False|125"/>
    <n v="6"/>
    <m/>
    <m/>
    <n v="1.9041799292665149"/>
    <x v="3"/>
    <m/>
  </r>
  <r>
    <n v="-767049404"/>
    <x v="2"/>
    <s v="Mumia: grobowiec cesarza smoka /3"/>
    <s v="Mumia: grobowiec cesarza smoka /3"/>
    <d v="2023-06-21T00:00:00"/>
    <d v="1899-12-30T22:36:00"/>
    <n v="18900"/>
    <m/>
    <n v="0"/>
    <m/>
    <s v="06|00:10:00|weekdays|False|124"/>
    <n v="5"/>
    <m/>
    <m/>
    <n v="1.4143335740560745"/>
    <x v="3"/>
    <m/>
  </r>
  <r>
    <n v="-767049406"/>
    <x v="2"/>
    <s v="Mumia: grobowiec cesarza smoka /4"/>
    <s v="Mumia: grobowiec cesarza smoka /4"/>
    <d v="2023-06-21T00:00:00"/>
    <d v="1899-12-30T22:41:00"/>
    <n v="18900"/>
    <m/>
    <n v="0"/>
    <m/>
    <s v="06|00:10:00|weekdays|False|124"/>
    <n v="6"/>
    <m/>
    <m/>
    <n v="1.4052869073894079"/>
    <x v="3"/>
    <m/>
  </r>
  <r>
    <n v="-767049407"/>
    <x v="2"/>
    <s v="UNKNOWN"/>
    <s v="Wykapany ojciec"/>
    <d v="2023-06-21T00:00:00"/>
    <d v="1899-12-30T23:40:00"/>
    <n v="5600"/>
    <m/>
    <n v="0"/>
    <m/>
    <s v="12|00:20:00|group|False|125"/>
    <n v="5"/>
    <m/>
    <m/>
    <n v="0.68091585032206448"/>
    <x v="3"/>
    <m/>
  </r>
  <r>
    <n v="-767049409"/>
    <x v="2"/>
    <s v="Wykapany ojciec /1"/>
    <s v="Wykapany ojciec /1"/>
    <d v="2023-06-22T00:00:00"/>
    <d v="1899-12-30T00:16:00"/>
    <n v="2800"/>
    <m/>
    <n v="0"/>
    <m/>
    <s v="03|00:10:00|weekdays|False|125"/>
    <n v="5"/>
    <m/>
    <m/>
    <n v="0.37120733917351895"/>
    <x v="3"/>
    <m/>
  </r>
  <r>
    <n v="-767049411"/>
    <x v="2"/>
    <s v="Wykapany ojciec /2"/>
    <s v="Wykapany ojciec /2"/>
    <d v="2023-06-22T00:00:00"/>
    <d v="1899-12-30T00:24:00"/>
    <n v="2800"/>
    <m/>
    <n v="0"/>
    <m/>
    <s v="06|00:10:00|weekdays|False|124"/>
    <n v="5"/>
    <m/>
    <m/>
    <n v="0.35560645541571473"/>
    <x v="3"/>
    <m/>
  </r>
  <r>
    <n v="-767049413"/>
    <x v="2"/>
    <s v="Wykapany ojciec /3"/>
    <s v="Wykapany ojciec /3"/>
    <d v="2023-06-22T00:00:00"/>
    <d v="1899-12-30T01:12:00"/>
    <n v="1600"/>
    <m/>
    <n v="0"/>
    <m/>
    <s v="10|00:10:00|group|False|125"/>
    <n v="10"/>
    <m/>
    <m/>
    <n v="0.17900595723487556"/>
    <x v="3"/>
    <m/>
  </r>
  <r>
    <n v="-767049415"/>
    <x v="2"/>
    <s v="Wykapany ojciec /4"/>
    <s v="Wykapany ojciec /4"/>
    <d v="2023-06-22T00:00:00"/>
    <d v="1899-12-30T01:20:00"/>
    <n v="1300"/>
    <m/>
    <n v="0"/>
    <m/>
    <s v="10|00:10:00|group|False|125"/>
    <n v="8"/>
    <m/>
    <m/>
    <n v="0.16885046525333638"/>
    <x v="3"/>
    <m/>
  </r>
  <r>
    <n v="-767049416"/>
    <x v="2"/>
    <s v="UNKNOWN"/>
    <s v="Kwatery hitlera"/>
    <d v="2023-06-22T00:00:00"/>
    <d v="1899-12-30T02:04:00"/>
    <n v="700"/>
    <m/>
    <n v="0"/>
    <m/>
    <s v="10|00:10:00|group|False|125"/>
    <n v="11"/>
    <m/>
    <m/>
    <n v="0.10587175401753077"/>
    <x v="3"/>
    <m/>
  </r>
  <r>
    <n v="-767049418"/>
    <x v="2"/>
    <s v="Kwatery hitlera /1"/>
    <s v="Kwatery hitlera /1"/>
    <d v="2023-06-22T00:00:00"/>
    <d v="1899-12-30T02:20:00"/>
    <n v="700"/>
    <m/>
    <n v="0"/>
    <m/>
    <s v="10|00:10:00|group|False|125"/>
    <n v="5"/>
    <m/>
    <m/>
    <n v="0.10016448129025805"/>
    <x v="3"/>
    <m/>
  </r>
  <r>
    <n v="-767049421"/>
    <x v="2"/>
    <s v="Kwatery hitlera /2"/>
    <s v="Kwatery hitlera /2"/>
    <d v="2023-06-22T00:00:00"/>
    <d v="1899-12-30T02:47:00"/>
    <n v="700"/>
    <m/>
    <n v="0"/>
    <m/>
    <s v="12|00:20:00|group|False|125"/>
    <n v="5"/>
    <m/>
    <m/>
    <n v="7.522448129025805E-2"/>
    <x v="3"/>
    <m/>
  </r>
  <r>
    <n v="-767049424"/>
    <x v="2"/>
    <s v="UNKNOWN"/>
    <s v="Szpital"/>
    <d v="2023-06-22T00:00:00"/>
    <d v="1899-12-30T03:08:00"/>
    <n v="700"/>
    <m/>
    <n v="0"/>
    <m/>
    <s v="09|00:10:00|group|True|125"/>
    <n v="5"/>
    <m/>
    <m/>
    <n v="6.4853525478148266E-2"/>
    <x v="3"/>
    <m/>
  </r>
  <r>
    <n v="-767049426"/>
    <x v="2"/>
    <s v="Szpital /1"/>
    <s v="Szpital /1"/>
    <d v="2023-06-22T00:00:00"/>
    <d v="1899-12-30T03:20:00"/>
    <n v="700"/>
    <m/>
    <n v="0"/>
    <m/>
    <s v="14|00:30:00|group|True|125"/>
    <n v="5"/>
    <m/>
    <m/>
    <n v="6.7240802150430087E-2"/>
    <x v="3"/>
    <m/>
  </r>
  <r>
    <n v="-767049428"/>
    <x v="2"/>
    <s v="Szpital /2"/>
    <s v="Szpital /2"/>
    <d v="2023-06-22T00:00:00"/>
    <d v="1899-12-30T03:47:00"/>
    <n v="700"/>
    <m/>
    <n v="0"/>
    <m/>
    <s v="21|00:20:00|group|False|124"/>
    <n v="5"/>
    <m/>
    <m/>
    <n v="6.6679260350807013E-2"/>
    <x v="3"/>
    <m/>
  </r>
  <r>
    <n v="-767049430"/>
    <x v="2"/>
    <s v="UNKNOWN"/>
    <s v="Uwaga!"/>
    <d v="2023-06-22T00:00:00"/>
    <d v="1899-12-30T04:07:00"/>
    <n v="700"/>
    <m/>
    <n v="0"/>
    <m/>
    <s v="20|00:20:00|group|True|124"/>
    <n v="5"/>
    <m/>
    <m/>
    <n v="6.4399260350807008E-2"/>
    <x v="3"/>
    <m/>
  </r>
  <r>
    <n v="-767049432"/>
    <x v="2"/>
    <s v="UNKNOWN"/>
    <s v="Zamieszkać na plaży 5"/>
    <d v="2023-06-22T00:00:00"/>
    <d v="1899-12-30T04:24:00"/>
    <n v="700"/>
    <m/>
    <n v="0"/>
    <m/>
    <s v="25|00:10:00|weekdays|True|123"/>
    <n v="6"/>
    <m/>
    <m/>
    <n v="5.4727814623591386E-2"/>
    <x v="3"/>
    <m/>
  </r>
  <r>
    <n v="-767049434"/>
    <x v="2"/>
    <s v="Zamieszkać na plaży 5 /1"/>
    <s v="Zamieszkać na plaży 5 /1"/>
    <d v="2023-06-22T00:00:00"/>
    <d v="1899-12-30T04:45:00"/>
    <n v="700"/>
    <m/>
    <n v="0"/>
    <m/>
    <s v="27|00:10:00|weekdays|False|123"/>
    <n v="7"/>
    <m/>
    <m/>
    <n v="6.0086392914477635E-2"/>
    <x v="3"/>
    <m/>
  </r>
  <r>
    <n v="-767049438"/>
    <x v="2"/>
    <s v="UNKNOWN"/>
    <s v="Recepta na stary dom 2"/>
    <d v="2023-06-22T00:00:00"/>
    <d v="1899-12-30T04:56:00"/>
    <n v="700"/>
    <m/>
    <n v="0"/>
    <m/>
    <s v="26|00:20:00|weekdays|True|123"/>
    <n v="6"/>
    <m/>
    <m/>
    <n v="5.1515437102367848E-2"/>
    <x v="3"/>
    <m/>
  </r>
  <r>
    <n v="-767049440"/>
    <x v="2"/>
    <s v="Recepta na stary dom 2 /1"/>
    <s v="Recepta na stary dom 2 /1"/>
    <d v="2023-06-22T00:00:00"/>
    <d v="1899-12-30T05:15:00"/>
    <n v="700"/>
    <m/>
    <n v="0"/>
    <m/>
    <s v="27|00:10:00|weekdays|False|123"/>
    <n v="5"/>
    <m/>
    <m/>
    <n v="5.6806392914477637E-2"/>
    <x v="3"/>
    <m/>
  </r>
  <r>
    <n v="-767049471"/>
    <x v="2"/>
    <s v="UNKNOWN"/>
    <s v="Ukryta prawda"/>
    <d v="2023-06-22T00:00:00"/>
    <d v="1899-12-30T06:03:00"/>
    <n v="2200"/>
    <m/>
    <n v="0"/>
    <m/>
    <s v="04|00:10:00|weekdays|True|124"/>
    <n v="6"/>
    <m/>
    <m/>
    <n v="0.14805334986480004"/>
    <x v="3"/>
    <m/>
  </r>
  <r>
    <n v="-767049473"/>
    <x v="2"/>
    <s v="Ukryta prawda /1"/>
    <s v="Ukryta prawda /1"/>
    <d v="2023-06-22T00:00:00"/>
    <d v="1899-12-30T06:15:00"/>
    <n v="2400"/>
    <m/>
    <n v="0"/>
    <m/>
    <s v="06|00:10:00|weekdays|False|124"/>
    <n v="8"/>
    <m/>
    <m/>
    <n v="0.18402267607061262"/>
    <x v="3"/>
    <m/>
  </r>
  <r>
    <n v="-767049476"/>
    <x v="2"/>
    <s v="Ukryta prawda /2"/>
    <s v="Ukryta prawda /2"/>
    <d v="2023-06-22T00:00:00"/>
    <d v="1899-12-30T06:39:00"/>
    <n v="3300"/>
    <m/>
    <n v="0"/>
    <m/>
    <s v="06|00:10:00|weekdays|False|124"/>
    <n v="6"/>
    <m/>
    <m/>
    <n v="0.31263951293042569"/>
    <x v="3"/>
    <m/>
  </r>
  <r>
    <n v="-767049481"/>
    <x v="2"/>
    <s v="UNKNOWN"/>
    <s v="Kuchenne rewolucje 15"/>
    <d v="2023-06-22T00:00:00"/>
    <d v="1899-12-30T07:08:00"/>
    <n v="5200"/>
    <m/>
    <n v="0"/>
    <m/>
    <s v="05|00:20:00|weekdays|True|124"/>
    <n v="7"/>
    <m/>
    <m/>
    <n v="0.4246363168820832"/>
    <x v="3"/>
    <m/>
  </r>
  <r>
    <n v="-767049483"/>
    <x v="2"/>
    <s v="Kuchenne rewolucje 15 /1"/>
    <s v="Kuchenne rewolucje 15 /1"/>
    <d v="2023-06-22T00:00:00"/>
    <d v="1899-12-30T07:15:00"/>
    <n v="5200"/>
    <m/>
    <n v="0"/>
    <m/>
    <s v="06|00:10:00|weekdays|False|124"/>
    <n v="6"/>
    <m/>
    <m/>
    <n v="0.47154913148632732"/>
    <x v="3"/>
    <m/>
  </r>
  <r>
    <n v="-767049486"/>
    <x v="2"/>
    <s v="Kuchenne rewolucje 15 /2"/>
    <s v="Kuchenne rewolucje 15 /2"/>
    <d v="2023-06-22T00:00:00"/>
    <d v="1899-12-30T07:38:00"/>
    <n v="5200"/>
    <m/>
    <n v="0"/>
    <m/>
    <s v="03|00:10:00|weekdays|False|125"/>
    <n v="5"/>
    <m/>
    <m/>
    <n v="0.56450791560796376"/>
    <x v="3"/>
    <m/>
  </r>
  <r>
    <n v="-767049488"/>
    <x v="2"/>
    <s v="UNKNOWN"/>
    <s v="Dzień dobry tvn"/>
    <d v="2023-06-22T00:00:00"/>
    <d v="1899-12-30T07:55:00"/>
    <n v="4800"/>
    <m/>
    <n v="0"/>
    <m/>
    <s v="01|00:10:00|weekdays|True|125"/>
    <n v="6"/>
    <m/>
    <m/>
    <n v="0.4918394731599553"/>
    <x v="3"/>
    <m/>
  </r>
  <r>
    <n v="-767049491"/>
    <x v="2"/>
    <s v="Dzień dobry tvn /1"/>
    <s v="Dzień dobry tvn /1"/>
    <d v="2023-06-22T00:00:00"/>
    <d v="1899-12-30T08:15:00"/>
    <n v="5000"/>
    <m/>
    <n v="0"/>
    <m/>
    <s v="08|00:30:00|weekdays|True|125"/>
    <n v="6"/>
    <m/>
    <m/>
    <n v="0.62133978332884621"/>
    <x v="3"/>
    <m/>
  </r>
  <r>
    <n v="-767049497"/>
    <x v="2"/>
    <s v="Dzień dobry tvn /2"/>
    <s v="Dzień dobry tvn /2"/>
    <d v="2023-06-22T00:00:00"/>
    <d v="1899-12-30T08:44:00"/>
    <n v="5600"/>
    <m/>
    <n v="0"/>
    <m/>
    <s v="08|00:30:00|weekdays|True|125"/>
    <n v="5"/>
    <m/>
    <m/>
    <n v="0.70742055732830778"/>
    <x v="3"/>
    <m/>
  </r>
  <r>
    <n v="-767049499"/>
    <x v="2"/>
    <s v="Dzień dobry tvn /3"/>
    <s v="Dzień dobry tvn /3"/>
    <d v="2023-06-22T00:00:00"/>
    <d v="1899-12-30T09:15:00"/>
    <n v="6300"/>
    <m/>
    <n v="0"/>
    <m/>
    <s v="09|00:10:00|group|True|125"/>
    <n v="9"/>
    <m/>
    <m/>
    <n v="0.77816172930333427"/>
    <x v="3"/>
    <m/>
  </r>
  <r>
    <n v="-767049505"/>
    <x v="2"/>
    <s v="Dzień dobry tvn /4"/>
    <s v="Dzień dobry tvn /4"/>
    <d v="2023-06-22T00:00:00"/>
    <d v="1899-12-30T09:44:00"/>
    <n v="6700"/>
    <m/>
    <n v="0"/>
    <m/>
    <s v="08|00:30:00|weekdays|True|125"/>
    <n v="5"/>
    <m/>
    <m/>
    <n v="0.83201030966065403"/>
    <x v="3"/>
    <m/>
  </r>
  <r>
    <n v="-767049507"/>
    <x v="2"/>
    <s v="Dzień dobry tvn /5"/>
    <s v="Dzień dobry tvn /5"/>
    <d v="2023-06-22T00:00:00"/>
    <d v="1899-12-30T10:16:00"/>
    <n v="7300"/>
    <m/>
    <n v="0"/>
    <m/>
    <s v="08|00:30:00|weekdays|True|125"/>
    <n v="6"/>
    <m/>
    <m/>
    <n v="0.76509108366011547"/>
    <x v="3"/>
    <m/>
  </r>
  <r>
    <n v="-767049513"/>
    <x v="2"/>
    <s v="Dzień dobry tvn /6"/>
    <s v="Dzień dobry tvn /6"/>
    <d v="2023-06-22T00:00:00"/>
    <d v="1899-12-30T10:47:00"/>
    <n v="6700"/>
    <m/>
    <n v="0"/>
    <m/>
    <s v="08|00:30:00|weekdays|True|125"/>
    <n v="6"/>
    <m/>
    <m/>
    <n v="0.71096030966065393"/>
    <x v="3"/>
    <m/>
  </r>
  <r>
    <n v="-767049520"/>
    <x v="2"/>
    <s v="Dzień dobry tvn /7"/>
    <s v="UNKNOWN"/>
    <d v="2023-06-22T00:00:00"/>
    <d v="1899-12-30T11:20:00"/>
    <n v="6400"/>
    <m/>
    <n v="0"/>
    <m/>
    <s v="03|00:10:00|weekdays|False|125"/>
    <n v="7"/>
    <m/>
    <m/>
    <n v="0.61241677525375748"/>
    <x v="3"/>
    <m/>
  </r>
  <r>
    <n v="-767049523"/>
    <x v="2"/>
    <s v="UNKNOWN"/>
    <s v="Ukryta prawda"/>
    <d v="2023-06-22T00:00:00"/>
    <d v="1899-12-30T11:25:00"/>
    <n v="6200"/>
    <m/>
    <n v="0"/>
    <m/>
    <s v="03|00:10:00|weekdays|False|125"/>
    <n v="6"/>
    <m/>
    <m/>
    <n v="0.59974482245564908"/>
    <x v="3"/>
    <m/>
  </r>
  <r>
    <n v="-767049525"/>
    <x v="2"/>
    <s v="Ukryta prawda /1"/>
    <s v="Ukryta prawda /1"/>
    <d v="2023-06-22T00:00:00"/>
    <d v="1899-12-30T11:38:00"/>
    <n v="6000"/>
    <m/>
    <n v="0"/>
    <m/>
    <s v="07|00:20:00|weekdays|False|125"/>
    <n v="6"/>
    <m/>
    <m/>
    <n v="0.55468897369178094"/>
    <x v="3"/>
    <m/>
  </r>
  <r>
    <n v="-767049528"/>
    <x v="2"/>
    <s v="Ukryta prawda /2"/>
    <s v="Ukryta prawda /2"/>
    <d v="2023-06-22T00:00:00"/>
    <d v="1899-12-30T12:08:00"/>
    <n v="5700"/>
    <m/>
    <n v="0"/>
    <m/>
    <s v="03|00:10:00|weekdays|False|125"/>
    <n v="6"/>
    <m/>
    <m/>
    <n v="0.50996136903180644"/>
    <x v="3"/>
    <m/>
  </r>
  <r>
    <n v="-767049531"/>
    <x v="2"/>
    <s v="UNKNOWN"/>
    <s v="Kuchenne rewolucje 12"/>
    <d v="2023-06-22T00:00:00"/>
    <d v="1899-12-30T12:29:00"/>
    <n v="6900"/>
    <m/>
    <n v="0"/>
    <m/>
    <s v="09|00:10:00|group|True|125"/>
    <n v="9"/>
    <m/>
    <m/>
    <n v="0.60356760828460432"/>
    <x v="3"/>
    <m/>
  </r>
  <r>
    <n v="-767049533"/>
    <x v="2"/>
    <s v="Kuchenne rewolucje 12 /1"/>
    <s v="Kuchenne rewolucje 12 /1"/>
    <d v="2023-06-22T00:00:00"/>
    <d v="1899-12-30T12:45:00"/>
    <n v="6300"/>
    <m/>
    <n v="0"/>
    <m/>
    <s v="03|00:10:00|weekdays|False|125"/>
    <n v="8"/>
    <m/>
    <m/>
    <n v="0.6178290131404176"/>
    <x v="3"/>
    <m/>
  </r>
  <r>
    <n v="-767049536"/>
    <x v="2"/>
    <s v="Kuchenne rewolucje 12 /2"/>
    <s v="Kuchenne rewolucje 12 /2"/>
    <d v="2023-06-22T00:00:00"/>
    <d v="1899-12-30T13:13:00"/>
    <n v="6900"/>
    <m/>
    <n v="0"/>
    <m/>
    <s v="03|00:10:00|weekdays|False|125"/>
    <n v="6"/>
    <m/>
    <m/>
    <n v="0.67767165724902878"/>
    <x v="3"/>
    <m/>
  </r>
  <r>
    <n v="-767049539"/>
    <x v="2"/>
    <s v="UNKNOWN"/>
    <s v="Szpital"/>
    <d v="2023-06-22T00:00:00"/>
    <d v="1899-12-30T13:34:00"/>
    <n v="6100"/>
    <m/>
    <n v="0"/>
    <m/>
    <s v="09|00:10:00|group|True|125"/>
    <n v="9"/>
    <m/>
    <m/>
    <n v="0.57187088075402215"/>
    <x v="3"/>
    <m/>
  </r>
  <r>
    <n v="-767049541"/>
    <x v="2"/>
    <s v="Szpital /1"/>
    <s v="Szpital /1"/>
    <d v="2023-06-22T00:00:00"/>
    <d v="1899-12-30T13:50:00"/>
    <n v="6200"/>
    <m/>
    <n v="0"/>
    <m/>
    <s v="03|00:10:00|weekdays|False|125"/>
    <n v="6"/>
    <m/>
    <m/>
    <n v="0.66009482245564899"/>
    <x v="3"/>
    <m/>
  </r>
  <r>
    <n v="-767049543"/>
    <x v="2"/>
    <s v="Szpital /2"/>
    <s v="Szpital /2"/>
    <d v="2023-06-22T00:00:00"/>
    <d v="1899-12-30T14:17:00"/>
    <n v="6100"/>
    <m/>
    <n v="0"/>
    <m/>
    <s v="07|00:20:00|weekdays|False|125"/>
    <n v="6"/>
    <m/>
    <m/>
    <n v="0.62870240103108843"/>
    <x v="3"/>
    <m/>
  </r>
  <r>
    <n v="-767049546"/>
    <x v="2"/>
    <s v="UNKNOWN"/>
    <s v="Ukryta prawda"/>
    <d v="2023-06-22T00:00:00"/>
    <d v="1899-12-30T14:38:00"/>
    <n v="6600"/>
    <m/>
    <n v="0"/>
    <m/>
    <s v="07|00:20:00|weekdays|False|125"/>
    <n v="6"/>
    <m/>
    <m/>
    <n v="0.69796953772762571"/>
    <x v="3"/>
    <m/>
  </r>
  <r>
    <n v="-767049548"/>
    <x v="2"/>
    <s v="Ukryta prawda /1"/>
    <s v="Ukryta prawda /1"/>
    <d v="2023-06-22T00:00:00"/>
    <d v="1899-12-30T14:55:00"/>
    <n v="6500"/>
    <m/>
    <n v="0"/>
    <m/>
    <s v="10|00:10:00|group|False|125"/>
    <n v="12"/>
    <m/>
    <m/>
    <n v="0.64537732626668198"/>
    <x v="3"/>
    <m/>
  </r>
  <r>
    <n v="-767049551"/>
    <x v="2"/>
    <s v="Ukryta prawda /2"/>
    <s v="Ukryta prawda /2"/>
    <d v="2023-06-22T00:00:00"/>
    <d v="1899-12-30T15:23:00"/>
    <n v="6700"/>
    <m/>
    <n v="0"/>
    <m/>
    <s v="06|00:10:00|weekdays|False|124"/>
    <n v="7"/>
    <m/>
    <m/>
    <n v="0.7542168754590316"/>
    <x v="3"/>
    <m/>
  </r>
  <r>
    <n v="-767049553"/>
    <x v="2"/>
    <s v="Ukryta prawda /3"/>
    <s v="Ukryta prawda /3"/>
    <d v="2023-06-22T00:00:00"/>
    <d v="1899-12-30T15:27:00"/>
    <n v="6700"/>
    <m/>
    <n v="0"/>
    <m/>
    <s v="06|00:10:00|weekdays|False|124"/>
    <n v="7"/>
    <m/>
    <m/>
    <n v="0.7542168754590316"/>
    <x v="3"/>
    <m/>
  </r>
  <r>
    <n v="-767049555"/>
    <x v="2"/>
    <s v="UNKNOWN"/>
    <s v="Kuchenne rewolucje 15"/>
    <d v="2023-06-22T00:00:00"/>
    <d v="1899-12-30T15:45:00"/>
    <n v="9000"/>
    <m/>
    <n v="0"/>
    <m/>
    <s v="09|00:10:00|group|True|125"/>
    <n v="8"/>
    <m/>
    <m/>
    <n v="0.83948818471904907"/>
    <x v="3"/>
    <m/>
  </r>
  <r>
    <n v="-767049557"/>
    <x v="2"/>
    <s v="Kuchenne rewolucje 15 /1"/>
    <s v="Kuchenne rewolucje 15 /1"/>
    <d v="2023-06-22T00:00:00"/>
    <d v="1899-12-30T16:00:00"/>
    <n v="10200"/>
    <m/>
    <n v="0"/>
    <m/>
    <s v="06|00:10:00|weekdays|False|124"/>
    <n v="5"/>
    <m/>
    <m/>
    <n v="0.88950637330010374"/>
    <x v="3"/>
    <m/>
  </r>
  <r>
    <n v="-767049559"/>
    <x v="2"/>
    <s v="Kuchenne rewolucje 15 /2"/>
    <s v="Kuchenne rewolucje 15 /2"/>
    <d v="2023-06-22T00:00:00"/>
    <d v="1899-12-30T16:06:00"/>
    <n v="10200"/>
    <m/>
    <n v="0"/>
    <m/>
    <s v="07|00:20:00|weekdays|False|125"/>
    <n v="6"/>
    <m/>
    <m/>
    <n v="0.93568625527602767"/>
    <x v="3"/>
    <m/>
  </r>
  <r>
    <n v="-767049561"/>
    <x v="2"/>
    <s v="Kuchenne rewolucje 15 /3"/>
    <s v="Kuchenne rewolucje 15 /3"/>
    <d v="2023-06-22T00:00:00"/>
    <d v="1899-12-30T16:30:00"/>
    <n v="10100"/>
    <m/>
    <n v="0"/>
    <m/>
    <s v="07|00:20:00|weekdays|False|125"/>
    <n v="8"/>
    <m/>
    <m/>
    <n v="0.9355019946033869"/>
    <x v="3"/>
    <m/>
  </r>
  <r>
    <n v="-767049563"/>
    <x v="2"/>
    <s v="Kuchenne rewolucje 15 /4"/>
    <s v="Kuchenne rewolucje 15 /4"/>
    <d v="2023-06-22T00:00:00"/>
    <d v="1899-12-30T16:35:00"/>
    <n v="10100"/>
    <m/>
    <n v="0"/>
    <m/>
    <s v="03|00:10:00|weekdays|False|125"/>
    <n v="7"/>
    <m/>
    <m/>
    <n v="0.92972290201876473"/>
    <x v="3"/>
    <m/>
  </r>
  <r>
    <n v="-767049565"/>
    <x v="2"/>
    <s v="Tajemnice miłości /1"/>
    <s v="Tajemnice miłości /1"/>
    <d v="2023-06-22T00:00:00"/>
    <d v="1899-12-30T17:05:00"/>
    <n v="9700"/>
    <m/>
    <n v="0"/>
    <m/>
    <s v="03|00:10:00|weekdays|False|125"/>
    <n v="6"/>
    <m/>
    <m/>
    <n v="0.82532899642254764"/>
    <x v="3"/>
    <m/>
  </r>
  <r>
    <n v="-767049567"/>
    <x v="2"/>
    <s v="Tajemnice miłości /2"/>
    <s v="Tajemnice miłości /2"/>
    <d v="2023-06-22T00:00:00"/>
    <d v="1899-12-30T17:09:00"/>
    <n v="9700"/>
    <m/>
    <n v="0"/>
    <m/>
    <s v="07|00:20:00|weekdays|False|125"/>
    <n v="7"/>
    <m/>
    <m/>
    <n v="0.84325483286520464"/>
    <x v="3"/>
    <m/>
  </r>
  <r>
    <n v="-767049569"/>
    <x v="2"/>
    <s v="Tajemnice miłości /3"/>
    <s v="Tajemnice miłości /3"/>
    <d v="2023-06-22T00:00:00"/>
    <d v="1899-12-30T17:33:00"/>
    <n v="10300"/>
    <m/>
    <n v="0"/>
    <m/>
    <s v="03|00:10:00|weekdays|False|125"/>
    <n v="6"/>
    <m/>
    <m/>
    <n v="0.91980914053115881"/>
    <x v="3"/>
    <m/>
  </r>
  <r>
    <n v="-767049571"/>
    <x v="2"/>
    <s v="Tajemnice miłości /4"/>
    <s v="Tajemnice miłości /4"/>
    <d v="2023-06-22T00:00:00"/>
    <d v="1899-12-30T17:36:00"/>
    <n v="10300"/>
    <m/>
    <n v="0"/>
    <m/>
    <s v="03|00:10:00|weekdays|False|125"/>
    <n v="6"/>
    <m/>
    <m/>
    <n v="0.91980914053115881"/>
    <x v="3"/>
    <m/>
  </r>
  <r>
    <n v="-767049573"/>
    <x v="2"/>
    <s v="Ukryta prawda /1"/>
    <s v="Ukryta prawda /1"/>
    <d v="2023-06-22T00:00:00"/>
    <d v="1899-12-30T18:03:00"/>
    <n v="20100"/>
    <m/>
    <n v="0"/>
    <m/>
    <s v="03|00:10:00|weekdays|False|125"/>
    <n v="6"/>
    <m/>
    <m/>
    <n v="1.6775848276384753"/>
    <x v="3"/>
    <m/>
  </r>
  <r>
    <n v="-767049576"/>
    <x v="2"/>
    <s v="Ukryta prawda /2"/>
    <s v="Ukryta prawda /2"/>
    <d v="2023-06-22T00:00:00"/>
    <d v="1899-12-30T18:33:00"/>
    <n v="20400"/>
    <m/>
    <n v="0"/>
    <m/>
    <s v="03|00:10:00|weekdays|False|125"/>
    <n v="6"/>
    <m/>
    <m/>
    <n v="1.9526248996927806"/>
    <x v="3"/>
    <m/>
  </r>
  <r>
    <n v="-767049578"/>
    <x v="2"/>
    <s v="UNKNOWN"/>
    <s v="Fakty"/>
    <d v="2023-06-22T00:00:00"/>
    <d v="1899-12-30T18:54:00"/>
    <n v="33400"/>
    <m/>
    <n v="0"/>
    <m/>
    <s v="01|00:10:00|weekdays|True|125"/>
    <n v="6"/>
    <m/>
    <m/>
    <n v="3.124699667404689"/>
    <x v="3"/>
    <m/>
  </r>
  <r>
    <n v="-767049579"/>
    <x v="2"/>
    <s v="Fakty /1"/>
    <s v="UNKNOWN"/>
    <d v="2023-06-22T00:00:00"/>
    <d v="1899-12-30T19:31:00"/>
    <n v="52800"/>
    <m/>
    <n v="0"/>
    <m/>
    <s v="01|00:10:00|weekdays|True|125"/>
    <n v="12"/>
    <m/>
    <m/>
    <n v="4.4699258714261747"/>
    <x v="3"/>
    <m/>
  </r>
  <r>
    <n v="-767049580"/>
    <x v="2"/>
    <s v="UNKNOWN"/>
    <s v="Sport"/>
    <d v="2023-06-22T00:00:00"/>
    <d v="1899-12-30T19:32:00"/>
    <n v="41600"/>
    <m/>
    <n v="0"/>
    <m/>
    <s v="01|00:10:00|weekdays|True|125"/>
    <n v="11"/>
    <m/>
    <m/>
    <n v="3.9796208885984004"/>
    <x v="3"/>
    <m/>
  </r>
  <r>
    <n v="-767049584"/>
    <x v="2"/>
    <s v="UNKNOWN"/>
    <s v="Pogoda"/>
    <d v="2023-06-22T00:00:00"/>
    <d v="1899-12-30T19:39:00"/>
    <n v="37400"/>
    <m/>
    <n v="0"/>
    <m/>
    <s v="03|00:10:00|weekdays|False|125"/>
    <n v="6"/>
    <m/>
    <m/>
    <n v="3.5356123161034314"/>
    <x v="3"/>
    <m/>
  </r>
  <r>
    <n v="-767049588"/>
    <x v="2"/>
    <s v="UNKNOWN"/>
    <s v="Uwaga!"/>
    <d v="2023-06-22T00:00:00"/>
    <d v="1899-12-30T19:49:00"/>
    <n v="34400"/>
    <m/>
    <n v="0"/>
    <m/>
    <s v="01|00:10:00|weekdays|True|125"/>
    <n v="6"/>
    <m/>
    <m/>
    <n v="3.1238162243130132"/>
    <x v="3"/>
    <m/>
  </r>
  <r>
    <n v="-767049592"/>
    <x v="2"/>
    <s v="Na wspólnej 21 /1"/>
    <s v="Na wspólnej 21 /1"/>
    <d v="2023-06-22T00:00:00"/>
    <d v="1899-12-30T20:30:00"/>
    <n v="28600"/>
    <m/>
    <n v="0"/>
    <m/>
    <s v="03|00:10:00|weekdays|False|125"/>
    <n v="6"/>
    <m/>
    <m/>
    <n v="2.6182535358438006"/>
    <x v="3"/>
    <m/>
  </r>
  <r>
    <n v="-767049594"/>
    <x v="2"/>
    <s v="Na wspólnej 21 /2"/>
    <s v="Na wspólnej 21 /2"/>
    <d v="2023-06-22T00:00:00"/>
    <d v="1899-12-30T20:37:00"/>
    <n v="28600"/>
    <m/>
    <n v="0"/>
    <m/>
    <s v="03|00:10:00|weekdays|False|125"/>
    <n v="11"/>
    <m/>
    <m/>
    <n v="2.6678626267528913"/>
    <x v="3"/>
    <m/>
  </r>
  <r>
    <n v="-767049596"/>
    <x v="2"/>
    <s v="UNKNOWN"/>
    <s v="Milionerzy"/>
    <d v="2023-06-22T00:00:00"/>
    <d v="1899-12-30T20:51:00"/>
    <n v="29600"/>
    <m/>
    <n v="0"/>
    <m/>
    <s v="01|00:10:00|weekdays|True|125"/>
    <n v="5"/>
    <m/>
    <m/>
    <n v="2.5365767511530581"/>
    <x v="3"/>
    <m/>
  </r>
  <r>
    <n v="-767049598"/>
    <x v="2"/>
    <s v="Milionerzy /1"/>
    <s v="Milionerzy /1"/>
    <d v="2023-06-22T00:00:00"/>
    <d v="1899-12-30T21:12:00"/>
    <n v="35400"/>
    <m/>
    <n v="0"/>
    <m/>
    <s v="03|00:10:00|weekdays|False|125"/>
    <n v="10"/>
    <m/>
    <m/>
    <n v="3.3874485024080609"/>
    <x v="3"/>
    <m/>
  </r>
  <r>
    <n v="-767049600"/>
    <x v="2"/>
    <s v="Milionerzy /2"/>
    <s v="Milionerzy /2"/>
    <d v="2023-06-22T00:00:00"/>
    <d v="1899-12-30T21:17:00"/>
    <n v="35400"/>
    <m/>
    <n v="0"/>
    <m/>
    <s v="02|00:20:00|weekdays|True|125"/>
    <n v="5"/>
    <m/>
    <m/>
    <n v="3.5214973084813654"/>
    <x v="3"/>
    <m/>
  </r>
  <r>
    <n v="-767049603"/>
    <x v="2"/>
    <s v="Kuchenne rewolucje 25 /1"/>
    <s v="Kuchenne rewolucje 25 /1"/>
    <d v="2023-06-22T00:00:00"/>
    <d v="1899-12-30T21:44:00"/>
    <n v="34800"/>
    <m/>
    <n v="0"/>
    <m/>
    <s v="03|00:10:00|weekdays|False|125"/>
    <n v="10"/>
    <m/>
    <m/>
    <n v="3.0767283582994494"/>
    <x v="3"/>
    <m/>
  </r>
  <r>
    <n v="-767049605"/>
    <x v="2"/>
    <s v="Kuchenne rewolucje 25 /2"/>
    <s v="Kuchenne rewolucje 25 /2"/>
    <d v="2023-06-22T00:00:00"/>
    <d v="1899-12-30T21:48:00"/>
    <n v="34000"/>
    <m/>
    <n v="0"/>
    <m/>
    <s v="07|00:20:00|weekdays|False|125"/>
    <n v="6"/>
    <m/>
    <m/>
    <n v="3.0753486286978702"/>
    <x v="3"/>
    <m/>
  </r>
  <r>
    <n v="-767049607"/>
    <x v="2"/>
    <s v="Kuchenne rewolucje 25 /3"/>
    <s v="Kuchenne rewolucje 25 /3"/>
    <d v="2023-06-22T00:00:00"/>
    <d v="1899-12-30T22:13:00"/>
    <n v="33400"/>
    <m/>
    <n v="0"/>
    <m/>
    <s v="08|00:30:00|weekdays|True|125"/>
    <n v="8"/>
    <m/>
    <m/>
    <n v="3.1490297526366926"/>
    <x v="3"/>
    <m/>
  </r>
  <r>
    <n v="-767049609"/>
    <x v="2"/>
    <s v="Kuchenne rewolucje 25 /4"/>
    <s v="Kuchenne rewolucje 25 /4"/>
    <d v="2023-06-22T00:00:00"/>
    <d v="1899-12-30T22:18:00"/>
    <n v="32700"/>
    <m/>
    <n v="0"/>
    <m/>
    <s v="03|00:10:00|weekdays|False|125"/>
    <n v="10"/>
    <m/>
    <m/>
    <n v="3.0862178539193104"/>
    <x v="3"/>
    <m/>
  </r>
  <r>
    <n v="-767049610"/>
    <x v="2"/>
    <s v="UNKNOWN"/>
    <s v="Francuski numer"/>
    <d v="2023-06-22T00:00:00"/>
    <d v="1899-12-30T22:35:00"/>
    <n v="22800"/>
    <m/>
    <n v="0"/>
    <m/>
    <s v="03|00:10:00|weekdays|False|125"/>
    <n v="5"/>
    <m/>
    <m/>
    <n v="1.9194854761272255"/>
    <x v="3"/>
    <m/>
  </r>
  <r>
    <n v="-767049612"/>
    <x v="2"/>
    <s v="Francuski numer /1"/>
    <s v="Francuski numer /1"/>
    <d v="2023-06-22T00:00:00"/>
    <d v="1899-12-30T23:12:00"/>
    <n v="15000"/>
    <m/>
    <n v="0"/>
    <m/>
    <s v="10|00:10:00|group|False|125"/>
    <n v="5"/>
    <m/>
    <m/>
    <n v="1.2366245990769584"/>
    <x v="3"/>
    <m/>
  </r>
  <r>
    <n v="-767049615"/>
    <x v="2"/>
    <s v="Francuski numer /2"/>
    <s v="Francuski numer /2"/>
    <d v="2023-06-23T00:00:00"/>
    <d v="1899-12-30T00:00:00"/>
    <n v="3300"/>
    <m/>
    <n v="0"/>
    <m/>
    <s v="07|00:20:00|weekdays|False|125"/>
    <n v="6"/>
    <m/>
    <m/>
    <n v="0.40890976886381286"/>
    <x v="3"/>
    <m/>
  </r>
  <r>
    <n v="-767049617"/>
    <x v="2"/>
    <s v="Francuski numer /3"/>
    <s v="Francuski numer /3"/>
    <d v="2023-06-23T00:00:00"/>
    <d v="1899-12-30T00:06:00"/>
    <n v="3300"/>
    <m/>
    <n v="0"/>
    <m/>
    <s v="06|00:10:00|weekdays|False|124"/>
    <n v="5"/>
    <m/>
    <m/>
    <n v="0.4744061795970923"/>
    <x v="3"/>
    <m/>
  </r>
  <r>
    <n v="-767049618"/>
    <x v="2"/>
    <s v="UNKNOWN"/>
    <s v="Bridget jones: w pogoni za roz"/>
    <d v="2023-06-23T00:00:00"/>
    <d v="1899-12-30T00:35:00"/>
    <n v="2300"/>
    <m/>
    <n v="0"/>
    <m/>
    <s v="12|00:20:00|group|False|125"/>
    <n v="15"/>
    <m/>
    <m/>
    <n v="0.29909377185846692"/>
    <x v="3"/>
    <m/>
  </r>
  <r>
    <n v="-767049620"/>
    <x v="2"/>
    <s v="Bridget jones: w pogoni za roz /1"/>
    <s v="Bridget jones: w pogoni za roz /1"/>
    <d v="2023-06-23T00:00:00"/>
    <d v="1899-12-30T01:04:00"/>
    <n v="1200"/>
    <m/>
    <n v="0"/>
    <m/>
    <s v="10|00:10:00|group|False|125"/>
    <n v="8"/>
    <m/>
    <m/>
    <n v="0.15801196792615665"/>
    <x v="3"/>
    <m/>
  </r>
  <r>
    <n v="-767049622"/>
    <x v="2"/>
    <s v="Bridget jones: w pogoni za roz /2"/>
    <s v="Bridget jones: w pogoni za roz /2"/>
    <d v="2023-06-23T00:00:00"/>
    <d v="1899-12-30T01:12:00"/>
    <n v="1200"/>
    <m/>
    <n v="0"/>
    <m/>
    <s v="07|00:20:00|weekdays|False|125"/>
    <n v="7"/>
    <m/>
    <m/>
    <n v="0.2187468423574038"/>
    <x v="3"/>
    <m/>
  </r>
  <r>
    <n v="-767049624"/>
    <x v="2"/>
    <s v="Bridget jones: w pogoni za roz /3"/>
    <s v="Bridget jones: w pogoni za roz /3"/>
    <d v="2023-06-23T00:00:00"/>
    <d v="1899-12-30T02:05:00"/>
    <n v="900"/>
    <m/>
    <n v="0"/>
    <m/>
    <s v="10|00:10:00|group|False|125"/>
    <n v="8"/>
    <m/>
    <m/>
    <n v="0.12119647594461749"/>
    <x v="3"/>
    <m/>
  </r>
  <r>
    <n v="-767049626"/>
    <x v="2"/>
    <s v="Bridget jones: w pogoni za roz /4"/>
    <s v="Bridget jones: w pogoni za roz /4"/>
    <d v="2023-06-23T00:00:00"/>
    <d v="1899-12-30T02:11:00"/>
    <n v="800"/>
    <m/>
    <n v="0"/>
    <m/>
    <s v="07|00:20:00|weekdays|False|125"/>
    <n v="6"/>
    <m/>
    <m/>
    <n v="0.11819075204779302"/>
    <x v="3"/>
    <m/>
  </r>
  <r>
    <n v="-767049628"/>
    <x v="2"/>
    <s v="UNKNOWN"/>
    <s v="Szpital"/>
    <d v="2023-06-23T00:00:00"/>
    <d v="1899-12-30T02:51:00"/>
    <n v="700"/>
    <m/>
    <n v="0"/>
    <m/>
    <s v="13|00:30:00|weekdays|False|125"/>
    <n v="5"/>
    <m/>
    <m/>
    <n v="6.7640802150430085E-2"/>
    <x v="3"/>
    <m/>
  </r>
  <r>
    <n v="-767049630"/>
    <x v="2"/>
    <s v="Szpital /1"/>
    <s v="Szpital /1"/>
    <d v="2023-06-23T00:00:00"/>
    <d v="1899-12-30T03:05:00"/>
    <n v="700"/>
    <m/>
    <n v="0"/>
    <m/>
    <s v="17|00:30:00|weekdays|True|124"/>
    <n v="6"/>
    <m/>
    <m/>
    <n v="7.4924015393254093E-2"/>
    <x v="3"/>
    <m/>
  </r>
  <r>
    <n v="-767049632"/>
    <x v="2"/>
    <s v="Szpital /2"/>
    <s v="Szpital /2"/>
    <d v="2023-06-23T00:00:00"/>
    <d v="1899-12-30T03:32:00"/>
    <n v="700"/>
    <m/>
    <n v="0"/>
    <m/>
    <s v="16|00:20:00|weekdays|False|124"/>
    <n v="5"/>
    <m/>
    <m/>
    <n v="6.2435437102367847E-2"/>
    <x v="3"/>
    <m/>
  </r>
  <r>
    <n v="-767049634"/>
    <x v="2"/>
    <s v="UNKNOWN"/>
    <s v="Uwaga!"/>
    <d v="2023-06-23T00:00:00"/>
    <d v="1899-12-30T03:52:00"/>
    <n v="700"/>
    <m/>
    <n v="0"/>
    <m/>
    <s v="16|00:20:00|weekdays|False|124"/>
    <n v="5"/>
    <m/>
    <m/>
    <n v="6.6635437102367842E-2"/>
    <x v="3"/>
    <m/>
  </r>
  <r>
    <n v="-767049636"/>
    <x v="2"/>
    <s v="UNKNOWN"/>
    <s v="Zamieszkać na plaży 5"/>
    <d v="2023-06-23T00:00:00"/>
    <d v="1899-12-30T04:14:00"/>
    <n v="700"/>
    <m/>
    <n v="0"/>
    <m/>
    <s v="27|00:10:00|weekdays|False|123"/>
    <n v="5"/>
    <m/>
    <m/>
    <n v="6.7466392914477633E-2"/>
    <x v="3"/>
    <m/>
  </r>
  <r>
    <n v="-767049638"/>
    <x v="2"/>
    <s v="Zamieszkać na plaży 5 /1"/>
    <s v="Zamieszkać na plaży 5 /1"/>
    <d v="2023-06-23T00:00:00"/>
    <d v="1899-12-30T04:35:00"/>
    <n v="700"/>
    <m/>
    <n v="0"/>
    <m/>
    <s v="27|00:10:00|weekdays|False|123"/>
    <n v="6"/>
    <m/>
    <m/>
    <n v="5.256972624781097E-2"/>
    <x v="3"/>
    <m/>
  </r>
  <r>
    <n v="-767049642"/>
    <x v="2"/>
    <s v="UNKNOWN"/>
    <s v="Recepta na stary dom 3"/>
    <d v="2023-06-23T00:00:00"/>
    <d v="1899-12-30T04:48:00"/>
    <n v="700"/>
    <m/>
    <n v="0"/>
    <m/>
    <s v="27|00:10:00|weekdays|False|123"/>
    <n v="6"/>
    <m/>
    <m/>
    <n v="4.9836392914477633E-2"/>
    <x v="3"/>
    <m/>
  </r>
  <r>
    <n v="-767049644"/>
    <x v="2"/>
    <s v="Recepta na stary dom 3 /1"/>
    <s v="Recepta na stary dom 3 /1"/>
    <d v="2023-06-23T00:00:00"/>
    <d v="1899-12-30T05:10:00"/>
    <n v="700"/>
    <m/>
    <n v="0"/>
    <m/>
    <s v="28|00:20:00|weekdays|False|123"/>
    <n v="6"/>
    <m/>
    <m/>
    <n v="5.2136882829583467E-2"/>
    <x v="3"/>
    <m/>
  </r>
  <r>
    <n v="-767049673"/>
    <x v="2"/>
    <s v="UNKNOWN"/>
    <s v="Ukryta prawda"/>
    <d v="2023-06-23T00:00:00"/>
    <d v="1899-12-30T06:03:00"/>
    <n v="2200"/>
    <m/>
    <n v="0"/>
    <m/>
    <s v="04|00:10:00|weekdays|True|124"/>
    <n v="6"/>
    <m/>
    <m/>
    <n v="0.15685334986480004"/>
    <x v="3"/>
    <m/>
  </r>
  <r>
    <n v="-767049675"/>
    <x v="2"/>
    <s v="Ukryta prawda /1"/>
    <s v="Ukryta prawda /1"/>
    <d v="2023-06-23T00:00:00"/>
    <d v="1899-12-30T06:15:00"/>
    <n v="2400"/>
    <m/>
    <n v="0"/>
    <m/>
    <s v="04|00:10:00|weekdays|True|124"/>
    <n v="5"/>
    <m/>
    <m/>
    <n v="0.19354183621614549"/>
    <x v="3"/>
    <m/>
  </r>
  <r>
    <n v="-767049678"/>
    <x v="2"/>
    <s v="Ukryta prawda /2"/>
    <s v="Ukryta prawda /2"/>
    <d v="2023-06-23T00:00:00"/>
    <d v="1899-12-30T06:39:00"/>
    <n v="3300"/>
    <m/>
    <n v="0"/>
    <m/>
    <s v="06|00:10:00|weekdays|False|124"/>
    <n v="6"/>
    <m/>
    <m/>
    <n v="0.30957284626375903"/>
    <x v="3"/>
    <m/>
  </r>
  <r>
    <n v="-767049683"/>
    <x v="2"/>
    <s v="UNKNOWN"/>
    <s v="Kuchenne rewolucje 15"/>
    <d v="2023-06-23T00:00:00"/>
    <d v="1899-12-30T07:08:00"/>
    <n v="5200"/>
    <m/>
    <n v="0"/>
    <m/>
    <s v="04|00:10:00|weekdays|True|124"/>
    <n v="5"/>
    <m/>
    <m/>
    <n v="0.42910064513498192"/>
    <x v="3"/>
    <m/>
  </r>
  <r>
    <n v="-767049685"/>
    <x v="2"/>
    <s v="Kuchenne rewolucje 15 /1"/>
    <s v="Kuchenne rewolucje 15 /1"/>
    <d v="2023-06-23T00:00:00"/>
    <d v="1899-12-30T07:15:00"/>
    <n v="5200"/>
    <m/>
    <n v="0"/>
    <m/>
    <s v="04|00:10:00|weekdays|True|124"/>
    <n v="5"/>
    <m/>
    <m/>
    <n v="0.49246064513498183"/>
    <x v="3"/>
    <m/>
  </r>
  <r>
    <n v="-767049688"/>
    <x v="2"/>
    <s v="Kuchenne rewolucje 15 /2"/>
    <s v="Kuchenne rewolucje 15 /2"/>
    <d v="2023-06-23T00:00:00"/>
    <d v="1899-12-30T07:38:00"/>
    <n v="5200"/>
    <m/>
    <n v="0"/>
    <m/>
    <s v="04|00:10:00|weekdays|True|124"/>
    <n v="5"/>
    <m/>
    <m/>
    <n v="0.5740606451349819"/>
    <x v="3"/>
    <m/>
  </r>
  <r>
    <n v="-767049691"/>
    <x v="2"/>
    <s v="UNKNOWN"/>
    <s v="Dzień dobry tvn"/>
    <d v="2023-06-23T00:00:00"/>
    <d v="1899-12-30T07:55:00"/>
    <n v="4800"/>
    <m/>
    <n v="0"/>
    <m/>
    <s v="01|00:10:00|weekdays|True|125"/>
    <n v="6"/>
    <m/>
    <m/>
    <n v="0.47417280649328863"/>
    <x v="3"/>
    <m/>
  </r>
  <r>
    <n v="-767049693"/>
    <x v="2"/>
    <s v="Dzień dobry tvn /1"/>
    <s v="Dzień dobry tvn /1"/>
    <d v="2023-06-23T00:00:00"/>
    <d v="1899-12-30T08:15:00"/>
    <n v="5000"/>
    <m/>
    <n v="0"/>
    <m/>
    <s v="08|00:30:00|weekdays|True|125"/>
    <n v="6"/>
    <m/>
    <m/>
    <n v="0.60933978332884631"/>
    <x v="3"/>
    <m/>
  </r>
  <r>
    <n v="-767049699"/>
    <x v="2"/>
    <s v="Dzień dobry tvn /2"/>
    <s v="Dzień dobry tvn /2"/>
    <d v="2023-06-23T00:00:00"/>
    <d v="1899-12-30T08:44:00"/>
    <n v="5600"/>
    <m/>
    <n v="0"/>
    <m/>
    <s v="08|00:30:00|weekdays|True|125"/>
    <n v="6"/>
    <m/>
    <m/>
    <n v="0.7384705573283078"/>
    <x v="3"/>
    <m/>
  </r>
  <r>
    <n v="-767049701"/>
    <x v="2"/>
    <s v="Dzień dobry tvn /3"/>
    <s v="Dzień dobry tvn /3"/>
    <d v="2023-06-23T00:00:00"/>
    <d v="1899-12-30T09:15:00"/>
    <n v="6300"/>
    <m/>
    <n v="0"/>
    <m/>
    <s v="08|00:30:00|weekdays|True|125"/>
    <n v="6"/>
    <m/>
    <m/>
    <n v="0.80387312699434621"/>
    <x v="3"/>
    <m/>
  </r>
  <r>
    <n v="-767049707"/>
    <x v="2"/>
    <s v="Dzień dobry tvn /4"/>
    <s v="Dzień dobry tvn /4"/>
    <d v="2023-06-23T00:00:00"/>
    <d v="1899-12-30T09:44:00"/>
    <n v="6700"/>
    <m/>
    <n v="0"/>
    <m/>
    <s v="08|00:30:00|weekdays|True|125"/>
    <n v="6"/>
    <m/>
    <m/>
    <n v="0.82646030966065398"/>
    <x v="3"/>
    <m/>
  </r>
  <r>
    <n v="-767049709"/>
    <x v="2"/>
    <s v="Dzień dobry tvn /5"/>
    <s v="Dzień dobry tvn /5"/>
    <d v="2023-06-23T00:00:00"/>
    <d v="1899-12-30T10:16:00"/>
    <n v="7300"/>
    <m/>
    <n v="0"/>
    <m/>
    <s v="07|00:20:00|weekdays|False|125"/>
    <n v="5"/>
    <m/>
    <m/>
    <n v="0.80700686243611119"/>
    <x v="3"/>
    <m/>
  </r>
  <r>
    <n v="-767049715"/>
    <x v="2"/>
    <s v="Dzień dobry tvn /6"/>
    <s v="Dzień dobry tvn /6"/>
    <d v="2023-06-23T00:00:00"/>
    <d v="1899-12-30T10:47:00"/>
    <n v="6700"/>
    <m/>
    <n v="0"/>
    <m/>
    <s v="08|00:30:00|weekdays|True|125"/>
    <n v="5"/>
    <m/>
    <m/>
    <n v="0.73841030966065391"/>
    <x v="3"/>
    <m/>
  </r>
  <r>
    <n v="-767049722"/>
    <x v="2"/>
    <s v="Dzień dobry tvn /7"/>
    <s v="UNKNOWN"/>
    <d v="2023-06-23T00:00:00"/>
    <d v="1899-12-30T11:20:00"/>
    <n v="6400"/>
    <m/>
    <n v="0"/>
    <m/>
    <s v="03|00:10:00|weekdays|False|125"/>
    <n v="7"/>
    <m/>
    <m/>
    <n v="0.6503024895394719"/>
    <x v="3"/>
    <m/>
  </r>
  <r>
    <n v="-767049725"/>
    <x v="2"/>
    <s v="UNKNOWN"/>
    <s v="Ukryta prawda"/>
    <d v="2023-06-23T00:00:00"/>
    <d v="1899-12-30T11:25:00"/>
    <n v="6200"/>
    <m/>
    <n v="0"/>
    <m/>
    <s v="01|00:10:00|weekdays|True|125"/>
    <n v="5"/>
    <m/>
    <m/>
    <n v="0.59306931949827568"/>
    <x v="3"/>
    <m/>
  </r>
  <r>
    <n v="-767049727"/>
    <x v="2"/>
    <s v="Ukryta prawda /1"/>
    <s v="Ukryta prawda /1"/>
    <d v="2023-06-23T00:00:00"/>
    <d v="1899-12-30T11:38:00"/>
    <n v="6000"/>
    <m/>
    <n v="0"/>
    <m/>
    <s v="07|00:20:00|weekdays|False|125"/>
    <n v="6"/>
    <m/>
    <m/>
    <n v="0.61500564035844763"/>
    <x v="3"/>
    <m/>
  </r>
  <r>
    <n v="-767049730"/>
    <x v="2"/>
    <s v="Ukryta prawda /2"/>
    <s v="Ukryta prawda /2"/>
    <d v="2023-06-23T00:00:00"/>
    <d v="1899-12-30T12:08:00"/>
    <n v="5700"/>
    <m/>
    <n v="0"/>
    <m/>
    <s v="03|00:10:00|weekdays|False|125"/>
    <n v="6"/>
    <m/>
    <m/>
    <n v="0.61366136903180635"/>
    <x v="3"/>
    <m/>
  </r>
  <r>
    <n v="-767049733"/>
    <x v="2"/>
    <s v="UNKNOWN"/>
    <s v="Kuchenne rewolucje 12"/>
    <d v="2023-06-23T00:00:00"/>
    <d v="1899-12-30T12:29:00"/>
    <n v="6900"/>
    <m/>
    <n v="0"/>
    <m/>
    <s v="09|00:10:00|group|True|125"/>
    <n v="10"/>
    <m/>
    <m/>
    <n v="0.61060760828460425"/>
    <x v="3"/>
    <m/>
  </r>
  <r>
    <n v="-767049735"/>
    <x v="2"/>
    <s v="Kuchenne rewolucje 12 /1"/>
    <s v="Kuchenne rewolucje 12 /1"/>
    <d v="2023-06-23T00:00:00"/>
    <d v="1899-12-30T12:45:00"/>
    <n v="6300"/>
    <m/>
    <n v="0"/>
    <m/>
    <s v="03|00:10:00|weekdays|False|125"/>
    <n v="7"/>
    <m/>
    <m/>
    <n v="0.64123437028327468"/>
    <x v="3"/>
    <m/>
  </r>
  <r>
    <n v="-767049738"/>
    <x v="2"/>
    <s v="Kuchenne rewolucje 12 /2"/>
    <s v="Kuchenne rewolucje 12 /2"/>
    <d v="2023-06-23T00:00:00"/>
    <d v="1899-12-30T13:13:00"/>
    <n v="6900"/>
    <m/>
    <n v="0"/>
    <m/>
    <s v="03|00:10:00|weekdays|False|125"/>
    <n v="6"/>
    <m/>
    <m/>
    <n v="0.68107165724902885"/>
    <x v="3"/>
    <m/>
  </r>
  <r>
    <n v="-767049741"/>
    <x v="2"/>
    <s v="UNKNOWN"/>
    <s v="Szpital"/>
    <d v="2023-06-23T00:00:00"/>
    <d v="1899-12-30T13:34:00"/>
    <n v="6100"/>
    <m/>
    <n v="0"/>
    <m/>
    <s v="09|00:10:00|group|True|125"/>
    <n v="10"/>
    <m/>
    <m/>
    <n v="0.57778643630957771"/>
    <x v="3"/>
    <m/>
  </r>
  <r>
    <n v="-767049743"/>
    <x v="2"/>
    <s v="Szpital /1"/>
    <s v="Szpital /1"/>
    <d v="2023-06-23T00:00:00"/>
    <d v="1899-12-30T13:50:00"/>
    <n v="6200"/>
    <m/>
    <n v="0"/>
    <m/>
    <s v="03|00:10:00|weekdays|False|125"/>
    <n v="5"/>
    <m/>
    <m/>
    <n v="0.65431482245564909"/>
    <x v="3"/>
    <m/>
  </r>
  <r>
    <n v="-767049745"/>
    <x v="2"/>
    <s v="Szpital /2"/>
    <s v="Szpital /2"/>
    <d v="2023-06-23T00:00:00"/>
    <d v="1899-12-30T14:17:00"/>
    <n v="6100"/>
    <m/>
    <n v="0"/>
    <m/>
    <s v="03|00:10:00|weekdays|False|125"/>
    <n v="5"/>
    <m/>
    <m/>
    <n v="0.6353381317708805"/>
    <x v="3"/>
    <m/>
  </r>
  <r>
    <n v="-767049748"/>
    <x v="2"/>
    <s v="UNKNOWN"/>
    <s v="Ukryta prawda"/>
    <d v="2023-06-23T00:00:00"/>
    <d v="1899-12-30T14:38:00"/>
    <n v="6600"/>
    <m/>
    <n v="0"/>
    <m/>
    <s v="09|00:10:00|group|True|125"/>
    <n v="10"/>
    <m/>
    <m/>
    <n v="0.6495046687939694"/>
    <x v="3"/>
    <m/>
  </r>
  <r>
    <n v="-767049750"/>
    <x v="2"/>
    <s v="Ukryta prawda /1"/>
    <s v="Ukryta prawda /1"/>
    <d v="2023-06-23T00:00:00"/>
    <d v="1899-12-30T14:55:00"/>
    <n v="6500"/>
    <m/>
    <n v="0"/>
    <m/>
    <s v="10|00:10:00|group|False|125"/>
    <n v="12"/>
    <m/>
    <m/>
    <n v="0.64537732626668187"/>
    <x v="3"/>
    <m/>
  </r>
  <r>
    <n v="-767049753"/>
    <x v="2"/>
    <s v="Ukryta prawda /2"/>
    <s v="Ukryta prawda /2"/>
    <d v="2023-06-23T00:00:00"/>
    <d v="1899-12-30T15:23:00"/>
    <n v="6700"/>
    <m/>
    <n v="0"/>
    <m/>
    <s v="06|00:10:00|weekdays|False|124"/>
    <n v="7"/>
    <m/>
    <m/>
    <n v="0.71741687545903177"/>
    <x v="3"/>
    <m/>
  </r>
  <r>
    <n v="-767049755"/>
    <x v="2"/>
    <s v="Ukryta prawda /3"/>
    <s v="Ukryta prawda /3"/>
    <d v="2023-06-23T00:00:00"/>
    <d v="1899-12-30T15:27:00"/>
    <n v="6700"/>
    <m/>
    <n v="0"/>
    <m/>
    <s v="06|00:10:00|weekdays|False|124"/>
    <n v="7"/>
    <m/>
    <m/>
    <n v="0.71741687545903177"/>
    <x v="3"/>
    <m/>
  </r>
  <r>
    <n v="-767049757"/>
    <x v="2"/>
    <s v="UNKNOWN"/>
    <s v="Kuchenne rewolucje 15"/>
    <d v="2023-06-23T00:00:00"/>
    <d v="1899-12-30T15:45:00"/>
    <n v="9000"/>
    <m/>
    <n v="0"/>
    <m/>
    <s v="09|00:10:00|group|True|125"/>
    <n v="8"/>
    <m/>
    <m/>
    <n v="0.83948818471904907"/>
    <x v="3"/>
    <m/>
  </r>
  <r>
    <n v="-767049759"/>
    <x v="2"/>
    <s v="Kuchenne rewolucje 15 /1"/>
    <s v="Kuchenne rewolucje 15 /1"/>
    <d v="2023-06-23T00:00:00"/>
    <d v="1899-12-30T16:00:00"/>
    <n v="10200"/>
    <m/>
    <n v="0"/>
    <m/>
    <s v="03|00:10:00|weekdays|False|125"/>
    <n v="6"/>
    <m/>
    <m/>
    <n v="0.97206244984639034"/>
    <x v="3"/>
    <m/>
  </r>
  <r>
    <n v="-767049761"/>
    <x v="2"/>
    <s v="Kuchenne rewolucje 15 /2"/>
    <s v="Kuchenne rewolucje 15 /2"/>
    <d v="2023-06-23T00:00:00"/>
    <d v="1899-12-30T16:06:00"/>
    <n v="10200"/>
    <m/>
    <n v="0"/>
    <m/>
    <s v="07|00:20:00|weekdays|False|125"/>
    <n v="7"/>
    <m/>
    <m/>
    <n v="0.95795530289507536"/>
    <x v="3"/>
    <m/>
  </r>
  <r>
    <n v="-767049763"/>
    <x v="2"/>
    <s v="Kuchenne rewolucje 15 /3"/>
    <s v="Kuchenne rewolucje 15 /3"/>
    <d v="2023-06-23T00:00:00"/>
    <d v="1899-12-30T16:30:00"/>
    <n v="10100"/>
    <m/>
    <n v="0"/>
    <m/>
    <s v="07|00:20:00|weekdays|False|125"/>
    <n v="7"/>
    <m/>
    <m/>
    <n v="0.97570378031767258"/>
    <x v="3"/>
    <m/>
  </r>
  <r>
    <n v="-767049765"/>
    <x v="2"/>
    <s v="Kuchenne rewolucje 15 /4"/>
    <s v="Kuchenne rewolucje 15 /4"/>
    <d v="2023-06-23T00:00:00"/>
    <d v="1899-12-30T16:35:00"/>
    <n v="10100"/>
    <m/>
    <n v="0"/>
    <m/>
    <s v="03|00:10:00|weekdays|False|125"/>
    <n v="7"/>
    <m/>
    <m/>
    <n v="0.97635147344733608"/>
    <x v="3"/>
    <m/>
  </r>
  <r>
    <n v="-767049767"/>
    <x v="2"/>
    <s v="Tajemnice miłości /1"/>
    <s v="Tajemnice miłości /1"/>
    <d v="2023-06-23T00:00:00"/>
    <d v="1899-12-30T17:05:00"/>
    <n v="9700"/>
    <m/>
    <n v="0"/>
    <m/>
    <s v="03|00:10:00|weekdays|False|125"/>
    <n v="6"/>
    <m/>
    <m/>
    <n v="0.89927899642254772"/>
    <x v="3"/>
    <m/>
  </r>
  <r>
    <n v="-767049769"/>
    <x v="2"/>
    <s v="Tajemnice miłości /2"/>
    <s v="Tajemnice miłości /2"/>
    <d v="2023-06-23T00:00:00"/>
    <d v="1899-12-30T17:09:00"/>
    <n v="9700"/>
    <m/>
    <n v="0"/>
    <m/>
    <s v="07|00:20:00|weekdays|False|125"/>
    <n v="7"/>
    <m/>
    <m/>
    <n v="0.90032626143663319"/>
    <x v="3"/>
    <m/>
  </r>
  <r>
    <n v="-767049771"/>
    <x v="2"/>
    <s v="Tajemnice miłości /3"/>
    <s v="Tajemnice miłości /3"/>
    <d v="2023-06-23T00:00:00"/>
    <d v="1899-12-30T17:33:00"/>
    <n v="10300"/>
    <m/>
    <n v="0"/>
    <m/>
    <s v="03|00:10:00|weekdays|False|125"/>
    <n v="7"/>
    <m/>
    <m/>
    <n v="0.9842877119597303"/>
    <x v="3"/>
    <m/>
  </r>
  <r>
    <n v="-767049773"/>
    <x v="2"/>
    <s v="Tajemnice miłości /4"/>
    <s v="Tajemnice miłości /4"/>
    <d v="2023-06-23T00:00:00"/>
    <d v="1899-12-30T17:36:00"/>
    <n v="10300"/>
    <m/>
    <n v="0"/>
    <m/>
    <s v="03|00:10:00|weekdays|False|125"/>
    <n v="7"/>
    <m/>
    <m/>
    <n v="0.9842877119597303"/>
    <x v="3"/>
    <m/>
  </r>
  <r>
    <n v="-767049775"/>
    <x v="2"/>
    <s v="Ukryta prawda /1"/>
    <s v="Ukryta prawda /1"/>
    <d v="2023-06-23T00:00:00"/>
    <d v="1899-12-30T18:03:00"/>
    <n v="20100"/>
    <m/>
    <n v="0"/>
    <m/>
    <s v="03|00:10:00|weekdays|False|125"/>
    <n v="6"/>
    <m/>
    <m/>
    <n v="1.7158348276384752"/>
    <x v="3"/>
    <m/>
  </r>
  <r>
    <n v="-767049778"/>
    <x v="2"/>
    <s v="Ukryta prawda /2"/>
    <s v="Ukryta prawda /2"/>
    <d v="2023-06-23T00:00:00"/>
    <d v="1899-12-30T18:33:00"/>
    <n v="20400"/>
    <m/>
    <n v="0"/>
    <m/>
    <s v="03|00:10:00|weekdays|False|125"/>
    <n v="5"/>
    <m/>
    <m/>
    <n v="1.9475248996927808"/>
    <x v="3"/>
    <m/>
  </r>
  <r>
    <n v="-767049780"/>
    <x v="2"/>
    <s v="UNKNOWN"/>
    <s v="Fakty"/>
    <d v="2023-06-23T00:00:00"/>
    <d v="1899-12-30T18:55:00"/>
    <n v="28600"/>
    <m/>
    <n v="0"/>
    <m/>
    <s v="01|00:10:00|weekdays|True|125"/>
    <n v="6"/>
    <m/>
    <m/>
    <n v="2.8051101942447336"/>
    <x v="3"/>
    <m/>
  </r>
  <r>
    <n v="-767049781"/>
    <x v="2"/>
    <s v="Fakty /1"/>
    <s v="UNKNOWN"/>
    <d v="2023-06-23T00:00:00"/>
    <d v="1899-12-30T19:26:00"/>
    <n v="45200"/>
    <m/>
    <n v="0"/>
    <m/>
    <s v="01|00:10:00|weekdays|True|125"/>
    <n v="12"/>
    <m/>
    <m/>
    <n v="3.9782633722562459"/>
    <x v="3"/>
    <m/>
  </r>
  <r>
    <n v="-767049782"/>
    <x v="2"/>
    <s v="UNKNOWN"/>
    <s v="Sport"/>
    <d v="2023-06-23T00:00:00"/>
    <d v="1899-12-30T19:27:00"/>
    <n v="35600"/>
    <m/>
    <n v="0"/>
    <m/>
    <s v="01|00:10:00|weekdays|True|125"/>
    <n v="11"/>
    <m/>
    <m/>
    <n v="3.5657397289666384"/>
    <x v="3"/>
    <m/>
  </r>
  <r>
    <n v="-767049786"/>
    <x v="2"/>
    <s v="UNKNOWN"/>
    <s v="Pogoda"/>
    <d v="2023-06-23T00:00:00"/>
    <d v="1899-12-30T19:34:00"/>
    <n v="32100"/>
    <m/>
    <n v="0"/>
    <m/>
    <s v="03|00:10:00|weekdays|False|125"/>
    <n v="6"/>
    <m/>
    <m/>
    <n v="3.0546377098106992"/>
    <x v="3"/>
    <m/>
  </r>
  <r>
    <n v="-767049790"/>
    <x v="2"/>
    <s v="UNKNOWN"/>
    <s v="Uwaga!"/>
    <d v="2023-06-23T00:00:00"/>
    <d v="1899-12-30T19:44:00"/>
    <n v="29500"/>
    <m/>
    <n v="0"/>
    <m/>
    <s v="01|00:10:00|weekdays|True|125"/>
    <n v="6"/>
    <m/>
    <m/>
    <n v="2.7476050954622258"/>
    <x v="3"/>
    <m/>
  </r>
  <r>
    <n v="-767049792"/>
    <x v="2"/>
    <s v="Człowiek ze stali /1"/>
    <s v="Człowiek ze stali /1"/>
    <d v="2023-06-23T00:00:00"/>
    <d v="1899-12-30T20:26:00"/>
    <n v="25200"/>
    <m/>
    <n v="0"/>
    <m/>
    <s v="07|00:20:00|weekdays|False|125"/>
    <n v="8"/>
    <m/>
    <m/>
    <n v="2.1526211895054801"/>
    <x v="3"/>
    <m/>
  </r>
  <r>
    <n v="-767049794"/>
    <x v="2"/>
    <s v="Człowiek ze stali /2"/>
    <s v="Człowiek ze stali /2"/>
    <d v="2023-06-23T00:00:00"/>
    <d v="1899-12-30T20:34:00"/>
    <n v="25200"/>
    <m/>
    <n v="0"/>
    <m/>
    <s v="03|00:10:00|weekdays|False|125"/>
    <n v="5"/>
    <m/>
    <m/>
    <n v="2.1505260525616703"/>
    <x v="3"/>
    <m/>
  </r>
  <r>
    <n v="-767049796"/>
    <x v="2"/>
    <s v="Człowiek ze stali /3"/>
    <s v="Człowiek ze stali /3"/>
    <d v="2023-06-23T00:00:00"/>
    <d v="1899-12-30T21:18:00"/>
    <n v="27600"/>
    <m/>
    <n v="0"/>
    <m/>
    <s v="10|00:10:00|group|False|125"/>
    <n v="25"/>
    <m/>
    <m/>
    <n v="2.7709212623016035"/>
    <x v="3"/>
    <m/>
  </r>
  <r>
    <n v="-767049798"/>
    <x v="2"/>
    <s v="Człowiek ze stali /4"/>
    <s v="Człowiek ze stali /4"/>
    <d v="2023-06-23T00:00:00"/>
    <d v="1899-12-30T21:26:00"/>
    <n v="26400"/>
    <m/>
    <n v="0"/>
    <m/>
    <s v="07|00:20:00|weekdays|False|125"/>
    <n v="11"/>
    <m/>
    <m/>
    <n v="2.2537993630317148"/>
    <x v="3"/>
    <m/>
  </r>
  <r>
    <n v="-767049799"/>
    <x v="2"/>
    <s v="Człowiek ze stali /5"/>
    <s v="Człowiek ze stali /5"/>
    <d v="2023-06-23T00:00:00"/>
    <d v="1899-12-30T22:05:00"/>
    <n v="28600"/>
    <m/>
    <n v="0"/>
    <m/>
    <s v="12|00:20:00|group|False|125"/>
    <n v="18"/>
    <m/>
    <m/>
    <n v="2.3446824577956229"/>
    <x v="3"/>
    <m/>
  </r>
  <r>
    <n v="-767049800"/>
    <x v="2"/>
    <s v="Człowiek ze stali /6"/>
    <s v="Człowiek ze stali /6"/>
    <d v="2023-06-23T00:00:00"/>
    <d v="1899-12-30T22:14:00"/>
    <n v="28100"/>
    <m/>
    <n v="0"/>
    <m/>
    <s v="10|00:10:00|group|False|125"/>
    <n v="18"/>
    <m/>
    <m/>
    <n v="2.3173649711597242"/>
    <x v="3"/>
    <m/>
  </r>
  <r>
    <n v="-767049801"/>
    <x v="2"/>
    <s v="UNKNOWN"/>
    <s v="Nagła śmierć"/>
    <d v="2023-06-23T00:00:00"/>
    <d v="1899-12-30T23:03:00"/>
    <n v="16800"/>
    <m/>
    <n v="0"/>
    <m/>
    <s v="07|00:20:00|weekdays|False|125"/>
    <n v="6"/>
    <m/>
    <m/>
    <n v="1.2788057930036534"/>
    <x v="3"/>
    <m/>
  </r>
  <r>
    <n v="-767049803"/>
    <x v="2"/>
    <s v="Nagła śmierć /1"/>
    <s v="Nagła śmierć /1"/>
    <d v="2023-06-23T00:00:00"/>
    <d v="1899-12-30T23:34:00"/>
    <n v="6700"/>
    <m/>
    <n v="0"/>
    <m/>
    <s v="10|00:10:00|group|False|125"/>
    <n v="7"/>
    <m/>
    <m/>
    <n v="0.72971146377818419"/>
    <x v="3"/>
    <m/>
  </r>
  <r>
    <n v="-767049806"/>
    <x v="2"/>
    <s v="Nagła śmierć /2"/>
    <s v="Nagła śmierć /2"/>
    <d v="2023-06-24T00:00:00"/>
    <d v="1899-12-30T00:19:00"/>
    <n v="3400"/>
    <m/>
    <n v="0"/>
    <m/>
    <s v="07|00:20:00|weekdays|False|125"/>
    <n v="7"/>
    <m/>
    <m/>
    <n v="0.40369462477454893"/>
    <x v="3"/>
    <m/>
  </r>
  <r>
    <n v="-767049808"/>
    <x v="2"/>
    <s v="Nagła śmierć /3"/>
    <s v="Nagła śmierć /3"/>
    <d v="2023-06-24T00:00:00"/>
    <d v="1899-12-30T00:28:00"/>
    <n v="3300"/>
    <m/>
    <n v="0"/>
    <m/>
    <s v="07|00:20:00|weekdays|False|125"/>
    <n v="7"/>
    <m/>
    <m/>
    <n v="0.39861453076857478"/>
    <x v="3"/>
    <m/>
  </r>
  <r>
    <n v="-767049809"/>
    <x v="2"/>
    <s v="UNKNOWN"/>
    <s v="Kuba wojewódzki 17"/>
    <d v="2023-06-24T00:00:00"/>
    <d v="1899-12-30T01:19:00"/>
    <n v="1400"/>
    <m/>
    <n v="0"/>
    <m/>
    <s v="07|00:20:00|weekdays|False|125"/>
    <n v="7"/>
    <m/>
    <m/>
    <n v="0.18996417322649492"/>
    <x v="3"/>
    <m/>
  </r>
  <r>
    <n v="-767049811"/>
    <x v="2"/>
    <s v="Kuba wojewódzki 17 /1"/>
    <s v="Kuba wojewódzki 17 /1"/>
    <d v="2023-06-24T00:00:00"/>
    <d v="1899-12-30T01:34:00"/>
    <n v="1400"/>
    <m/>
    <n v="0"/>
    <m/>
    <s v="07|00:20:00|weekdays|False|125"/>
    <n v="6"/>
    <m/>
    <m/>
    <n v="0.18470464941697112"/>
    <x v="3"/>
    <m/>
  </r>
  <r>
    <n v="-767049813"/>
    <x v="2"/>
    <s v="Kuba wojewódzki 17 /2"/>
    <s v="Kuba wojewódzki 17 /2"/>
    <d v="2023-06-24T00:00:00"/>
    <d v="1899-12-30T01:40:00"/>
    <n v="1400"/>
    <m/>
    <n v="0"/>
    <m/>
    <s v="07|00:20:00|weekdays|False|125"/>
    <n v="5"/>
    <m/>
    <m/>
    <n v="0.16324131608363779"/>
    <x v="3"/>
    <m/>
  </r>
  <r>
    <n v="-767049815"/>
    <x v="2"/>
    <s v="Kuba wojewódzki 17 /3"/>
    <s v="Kuba wojewódzki 17 /3"/>
    <d v="2023-06-24T00:00:00"/>
    <d v="1899-12-30T02:13:00"/>
    <n v="800"/>
    <m/>
    <n v="0"/>
    <m/>
    <s v="07|00:20:00|weekdays|False|125"/>
    <n v="7"/>
    <m/>
    <m/>
    <n v="0.11986932347636445"/>
    <x v="3"/>
    <m/>
  </r>
  <r>
    <n v="-767049818"/>
    <x v="2"/>
    <s v="UNKNOWN"/>
    <s v="Na granicy światów"/>
    <d v="2023-06-24T00:00:00"/>
    <d v="1899-12-30T02:27:00"/>
    <n v="700"/>
    <m/>
    <n v="0"/>
    <m/>
    <s v="07|00:20:00|weekdays|False|125"/>
    <n v="6"/>
    <m/>
    <m/>
    <n v="9.1960658041818896E-2"/>
    <x v="3"/>
    <m/>
  </r>
  <r>
    <n v="-767049820"/>
    <x v="2"/>
    <s v="Na granicy światów /1"/>
    <s v="Na granicy światów /1"/>
    <d v="2023-06-24T00:00:00"/>
    <d v="1899-12-30T02:46:00"/>
    <n v="700"/>
    <m/>
    <n v="0"/>
    <m/>
    <s v="03|00:10:00|weekdays|False|125"/>
    <n v="5"/>
    <m/>
    <m/>
    <n v="6.1436834793379733E-2"/>
    <x v="3"/>
    <m/>
  </r>
  <r>
    <n v="-767049822"/>
    <x v="2"/>
    <s v="Na granicy światów /2"/>
    <s v="Na granicy światów /2"/>
    <d v="2023-06-24T00:00:00"/>
    <d v="1899-12-30T03:14:00"/>
    <n v="700"/>
    <m/>
    <n v="0"/>
    <m/>
    <s v="28|00:20:00|weekdays|False|123"/>
    <n v="5"/>
    <m/>
    <m/>
    <n v="7.4090216162916792E-2"/>
    <x v="3"/>
    <m/>
  </r>
  <r>
    <n v="-767049824"/>
    <x v="2"/>
    <s v="UNKNOWN"/>
    <s v="Uwaga!"/>
    <d v="2023-06-24T00:00:00"/>
    <d v="1899-12-30T03:29:00"/>
    <n v="700"/>
    <m/>
    <n v="0"/>
    <m/>
    <s v="22|00:30:00|weekdays|False|124"/>
    <n v="5"/>
    <m/>
    <m/>
    <n v="6.7095581210979041E-2"/>
    <x v="3"/>
    <m/>
  </r>
  <r>
    <n v="-767049826"/>
    <x v="2"/>
    <s v="UNKNOWN"/>
    <s v="Zamieszkać na plaży 5"/>
    <d v="2023-06-24T00:00:00"/>
    <d v="1899-12-30T03:47:00"/>
    <n v="700"/>
    <m/>
    <n v="0"/>
    <m/>
    <s v="25|00:10:00|weekdays|True|123"/>
    <n v="5"/>
    <m/>
    <m/>
    <n v="6.1464481290258055E-2"/>
    <x v="3"/>
    <m/>
  </r>
  <r>
    <n v="-767049828"/>
    <x v="2"/>
    <s v="Zamieszkać na plaży 5 /1"/>
    <s v="Zamieszkać na plaży 5 /1"/>
    <d v="2023-06-24T00:00:00"/>
    <d v="1899-12-30T04:10:00"/>
    <n v="700"/>
    <m/>
    <n v="0"/>
    <m/>
    <s v="28|00:20:00|weekdays|False|123"/>
    <n v="6"/>
    <m/>
    <m/>
    <n v="5.3370216162916796E-2"/>
    <x v="3"/>
    <m/>
  </r>
  <r>
    <n v="-767049831"/>
    <x v="2"/>
    <s v="UNKNOWN"/>
    <s v="Recepta na stary dom 3"/>
    <d v="2023-06-24T00:00:00"/>
    <d v="1899-12-30T04:23:00"/>
    <n v="700"/>
    <m/>
    <n v="0"/>
    <m/>
    <s v="27|00:10:00|weekdays|False|123"/>
    <n v="5"/>
    <m/>
    <m/>
    <n v="6.0086392914477635E-2"/>
    <x v="3"/>
    <m/>
  </r>
  <r>
    <n v="-767049833"/>
    <x v="2"/>
    <s v="Recepta na stary dom 3 /1"/>
    <s v="Recepta na stary dom 3 /1"/>
    <d v="2023-06-24T00:00:00"/>
    <d v="1899-12-30T04:40:00"/>
    <n v="700"/>
    <m/>
    <n v="0"/>
    <m/>
    <s v="27|00:10:00|weekdays|False|123"/>
    <n v="5"/>
    <m/>
    <m/>
    <n v="6.1726392914477637E-2"/>
    <x v="3"/>
    <m/>
  </r>
  <r>
    <n v="-767049865"/>
    <x v="2"/>
    <s v="Ukryta prawda /1"/>
    <s v="Ukryta prawda /1"/>
    <d v="2023-06-24T00:00:00"/>
    <d v="1899-12-30T06:13:00"/>
    <n v="2100"/>
    <m/>
    <n v="0"/>
    <m/>
    <s v="06|00:10:00|weekdays|False|124"/>
    <n v="7"/>
    <m/>
    <m/>
    <n v="0.16126627013321462"/>
    <x v="3"/>
    <m/>
  </r>
  <r>
    <n v="-767049868"/>
    <x v="2"/>
    <s v="Ukryta prawda /2"/>
    <s v="Ukryta prawda /2"/>
    <d v="2023-06-24T00:00:00"/>
    <d v="1899-12-30T06:37:00"/>
    <n v="3200"/>
    <m/>
    <n v="0"/>
    <m/>
    <s v="07|00:20:00|weekdays|False|125"/>
    <n v="5"/>
    <m/>
    <m/>
    <n v="0.26972300819117206"/>
    <x v="3"/>
    <m/>
  </r>
  <r>
    <n v="-767049871"/>
    <x v="2"/>
    <s v="UNKNOWN"/>
    <s v="Kobieta na krańcu świata 11"/>
    <d v="2023-06-24T00:00:00"/>
    <d v="1899-12-30T06:55:00"/>
    <n v="4000"/>
    <m/>
    <n v="0"/>
    <m/>
    <s v="07|00:20:00|weekdays|False|125"/>
    <n v="7"/>
    <m/>
    <m/>
    <n v="0.34017518881039366"/>
    <x v="3"/>
    <m/>
  </r>
  <r>
    <n v="-767049873"/>
    <x v="2"/>
    <s v="Kobieta na krańcu świata 11 /1"/>
    <s v="Kobieta na krańcu świata 11 /1"/>
    <d v="2023-06-24T00:00:00"/>
    <d v="1899-12-30T07:17:00"/>
    <n v="4400"/>
    <m/>
    <n v="0"/>
    <m/>
    <s v="06|00:10:00|weekdays|False|124"/>
    <n v="5"/>
    <m/>
    <m/>
    <n v="0.37218157279612313"/>
    <x v="3"/>
    <m/>
  </r>
  <r>
    <n v="-767049876"/>
    <x v="2"/>
    <s v="UNKNOWN"/>
    <s v="Polowanie na ogród 9"/>
    <d v="2023-06-24T00:00:00"/>
    <d v="1899-12-30T07:27:00"/>
    <n v="5000"/>
    <m/>
    <n v="0"/>
    <m/>
    <s v="16|00:20:00|weekdays|False|124"/>
    <n v="6"/>
    <m/>
    <m/>
    <n v="0.48166740787405604"/>
    <x v="3"/>
    <m/>
  </r>
  <r>
    <n v="-767049878"/>
    <x v="2"/>
    <s v="Polowanie na ogród 9 /1"/>
    <s v="Polowanie na ogród 9 /1"/>
    <d v="2023-06-24T00:00:00"/>
    <d v="1899-12-30T07:49:00"/>
    <n v="4700"/>
    <m/>
    <n v="0"/>
    <m/>
    <s v="07|00:20:00|weekdays|False|125"/>
    <n v="7"/>
    <m/>
    <m/>
    <n v="0.50397870399506972"/>
    <x v="3"/>
    <m/>
  </r>
  <r>
    <n v="-767049882"/>
    <x v="2"/>
    <s v="UNKNOWN"/>
    <s v="Kuchenne rewolucje 20"/>
    <d v="2023-06-24T00:00:00"/>
    <d v="1899-12-30T07:57:00"/>
    <n v="6300"/>
    <m/>
    <n v="0"/>
    <m/>
    <s v="03|00:10:00|weekdays|False|125"/>
    <n v="5"/>
    <m/>
    <m/>
    <n v="0.60597151314041753"/>
    <x v="3"/>
    <m/>
  </r>
  <r>
    <n v="-767049884"/>
    <x v="2"/>
    <s v="Kuchenne rewolucje 20 /1"/>
    <s v="Kuchenne rewolucje 20 /1"/>
    <d v="2023-06-24T00:00:00"/>
    <d v="1899-12-30T08:11:00"/>
    <n v="8800"/>
    <m/>
    <n v="0"/>
    <m/>
    <s v="03|00:10:00|weekdays|False|125"/>
    <n v="7"/>
    <m/>
    <m/>
    <n v="0.8140230659739166"/>
    <x v="3"/>
    <m/>
  </r>
  <r>
    <n v="-767049887"/>
    <x v="2"/>
    <s v="Kuchenne rewolucje 20 /2"/>
    <s v="Kuchenne rewolucje 20 /2"/>
    <d v="2023-06-24T00:00:00"/>
    <d v="1899-12-30T08:43:00"/>
    <n v="9800"/>
    <m/>
    <n v="0"/>
    <m/>
    <s v="07|00:20:00|weekdays|False|125"/>
    <n v="8"/>
    <m/>
    <m/>
    <n v="1.0747742125854645"/>
    <x v="3"/>
    <m/>
  </r>
  <r>
    <n v="-767049890"/>
    <x v="2"/>
    <s v="UNKNOWN"/>
    <s v="Dzień dobry wakacje"/>
    <d v="2023-06-24T00:00:00"/>
    <d v="1899-12-30T08:52:00"/>
    <n v="8300"/>
    <m/>
    <n v="0"/>
    <m/>
    <s v="13|00:30:00|weekdays|False|125"/>
    <n v="8"/>
    <m/>
    <m/>
    <n v="0.81715879692652826"/>
    <x v="3"/>
    <m/>
  </r>
  <r>
    <n v="-767049893"/>
    <x v="2"/>
    <s v="Dzień dobry wakacje /1"/>
    <s v="Dzień dobry wakacje /1"/>
    <d v="2023-06-24T00:00:00"/>
    <d v="1899-12-30T09:10:00"/>
    <n v="10000"/>
    <m/>
    <n v="0"/>
    <m/>
    <s v="03|00:10:00|weekdays|False|125"/>
    <n v="6"/>
    <m/>
    <m/>
    <n v="1.2465690684768533"/>
    <x v="3"/>
    <m/>
  </r>
  <r>
    <n v="-767049898"/>
    <x v="2"/>
    <s v="Dzień dobry wakacje /2"/>
    <s v="Dzień dobry wakacje /2"/>
    <d v="2023-06-24T00:00:00"/>
    <d v="1899-12-30T09:34:00"/>
    <n v="11100"/>
    <m/>
    <n v="0"/>
    <m/>
    <s v="13|00:30:00|weekdays|False|125"/>
    <n v="7"/>
    <m/>
    <m/>
    <n v="1.1032470055282484"/>
    <x v="3"/>
    <m/>
  </r>
  <r>
    <n v="-767049904"/>
    <x v="2"/>
    <s v="Dzień dobry wakacje /3"/>
    <s v="Dzień dobry wakacje /3"/>
    <d v="2023-06-24T00:00:00"/>
    <d v="1899-12-30T10:03:00"/>
    <n v="10200"/>
    <m/>
    <n v="0"/>
    <m/>
    <s v="36|00:30:00|group|False|123"/>
    <n v="4"/>
    <m/>
    <m/>
    <n v="0.97767846907426603"/>
    <x v="3"/>
    <m/>
  </r>
  <r>
    <n v="-767049910"/>
    <x v="2"/>
    <s v="Dzień dobry wakacje /4"/>
    <s v="Dzień dobry wakacje /4"/>
    <d v="2023-06-24T00:00:00"/>
    <d v="1899-12-30T10:32:00"/>
    <n v="10000"/>
    <m/>
    <n v="0"/>
    <m/>
    <s v="13|00:30:00|weekdays|False|125"/>
    <n v="6"/>
    <m/>
    <m/>
    <n v="0.99308288786328702"/>
    <x v="3"/>
    <m/>
  </r>
  <r>
    <n v="-767049916"/>
    <x v="2"/>
    <s v="Dzień dobry wakacje /5"/>
    <s v="Dzień dobry wakacje /5"/>
    <d v="2023-06-24T00:00:00"/>
    <d v="1899-12-30T11:01:00"/>
    <n v="10400"/>
    <m/>
    <n v="0"/>
    <m/>
    <s v="28|00:20:00|weekdays|False|123"/>
    <n v="5"/>
    <m/>
    <m/>
    <n v="1.3117746401347639"/>
    <x v="3"/>
    <m/>
  </r>
  <r>
    <n v="-767049923"/>
    <x v="2"/>
    <s v="Dzień dobry wakacje /6"/>
    <s v="UNKNOWN"/>
    <d v="2023-06-24T00:00:00"/>
    <d v="1899-12-30T11:20:00"/>
    <n v="9600"/>
    <m/>
    <n v="0"/>
    <m/>
    <s v="03|00:10:00|weekdays|False|125"/>
    <n v="7"/>
    <m/>
    <m/>
    <n v="1.0927537343092077"/>
    <x v="3"/>
    <m/>
  </r>
  <r>
    <n v="-767049926"/>
    <x v="2"/>
    <s v="UNKNOWN"/>
    <s v="Na wspólnej omnibus 21"/>
    <d v="2023-06-24T00:00:00"/>
    <d v="1899-12-30T11:24:00"/>
    <n v="10100"/>
    <m/>
    <n v="0"/>
    <m/>
    <s v="03|00:10:00|weekdays|False|125"/>
    <n v="11"/>
    <m/>
    <m/>
    <n v="1.0900748500707127"/>
    <x v="3"/>
    <m/>
  </r>
  <r>
    <n v="-767049928"/>
    <x v="2"/>
    <s v="Na wspólnej omnibus 21 /1"/>
    <s v="Na wspólnej omnibus 21 /1"/>
    <d v="2023-06-24T00:00:00"/>
    <d v="1899-12-30T11:45:00"/>
    <n v="7500"/>
    <m/>
    <n v="0"/>
    <m/>
    <s v="03|00:10:00|weekdays|False|125"/>
    <n v="5"/>
    <m/>
    <m/>
    <n v="0.76229180135763985"/>
    <x v="3"/>
    <m/>
  </r>
  <r>
    <n v="-767049930"/>
    <x v="2"/>
    <s v="Na wspólnej omnibus 21 /2"/>
    <s v="Na wspólnej omnibus 21 /2"/>
    <d v="2023-06-24T00:00:00"/>
    <d v="1899-12-30T11:52:00"/>
    <n v="6300"/>
    <m/>
    <n v="0"/>
    <m/>
    <s v="03|00:10:00|weekdays|False|125"/>
    <n v="6"/>
    <m/>
    <m/>
    <n v="0.70049151314041758"/>
    <x v="3"/>
    <m/>
  </r>
  <r>
    <n v="-767049932"/>
    <x v="2"/>
    <s v="Na wspólnej omnibus 21 /3"/>
    <s v="Na wspólnej omnibus 21 /3"/>
    <d v="2023-06-24T00:00:00"/>
    <d v="1899-12-30T12:44:00"/>
    <n v="7200"/>
    <m/>
    <n v="0"/>
    <m/>
    <s v="03|00:10:00|weekdays|False|125"/>
    <n v="6"/>
    <m/>
    <m/>
    <n v="0.73001172930333436"/>
    <x v="3"/>
    <m/>
  </r>
  <r>
    <n v="-767049934"/>
    <x v="2"/>
    <s v="Na wspólnej omnibus 21 /4"/>
    <s v="Na wspólnej omnibus 21 /4"/>
    <d v="2023-06-24T00:00:00"/>
    <d v="1899-12-30T12:52:00"/>
    <n v="7200"/>
    <m/>
    <n v="0"/>
    <m/>
    <s v="03|00:10:00|weekdays|False|125"/>
    <n v="6"/>
    <m/>
    <m/>
    <n v="0.71981172930333437"/>
    <x v="3"/>
    <m/>
  </r>
  <r>
    <n v="-767049936"/>
    <x v="2"/>
    <s v="UNKNOWN"/>
    <s v="Polowanie na ogród 9"/>
    <d v="2023-06-24T00:00:00"/>
    <d v="1899-12-30T13:19:00"/>
    <n v="6600"/>
    <m/>
    <n v="0"/>
    <m/>
    <s v="07|00:20:00|weekdays|False|125"/>
    <n v="5"/>
    <m/>
    <m/>
    <n v="0.56840620439429235"/>
    <x v="3"/>
    <m/>
  </r>
  <r>
    <n v="-767049938"/>
    <x v="2"/>
    <s v="Polowanie na ogród 9 /1"/>
    <s v="Polowanie na ogród 9 /1"/>
    <d v="2023-06-24T00:00:00"/>
    <d v="1899-12-30T13:50:00"/>
    <n v="5900"/>
    <m/>
    <n v="0"/>
    <m/>
    <s v="03|00:10:00|weekdays|False|125"/>
    <n v="6"/>
    <m/>
    <m/>
    <n v="0.60095475040134338"/>
    <x v="3"/>
    <m/>
  </r>
  <r>
    <n v="-767049942"/>
    <x v="2"/>
    <s v="UNKNOWN"/>
    <s v="Lego masters 3"/>
    <d v="2023-06-24T00:00:00"/>
    <d v="1899-12-30T14:02:00"/>
    <n v="6800"/>
    <m/>
    <n v="0"/>
    <m/>
    <s v="01|00:10:00|weekdays|True|125"/>
    <n v="5"/>
    <m/>
    <m/>
    <n v="0.58617925364327006"/>
    <x v="3"/>
    <m/>
  </r>
  <r>
    <n v="-767049944"/>
    <x v="2"/>
    <s v="Lego masters 3 /1"/>
    <s v="Lego masters 3 /1"/>
    <d v="2023-06-24T00:00:00"/>
    <d v="1899-12-30T14:23:00"/>
    <n v="6200"/>
    <m/>
    <n v="0"/>
    <m/>
    <s v="03|00:10:00|weekdays|False|125"/>
    <n v="6"/>
    <m/>
    <m/>
    <n v="0.53259482245564904"/>
    <x v="3"/>
    <m/>
  </r>
  <r>
    <n v="-767049946"/>
    <x v="2"/>
    <s v="Lego masters 3 /2"/>
    <s v="Lego masters 3 /2"/>
    <d v="2023-06-24T00:00:00"/>
    <d v="1899-12-30T14:27:00"/>
    <n v="6200"/>
    <m/>
    <n v="0"/>
    <m/>
    <s v="03|00:10:00|weekdays|False|125"/>
    <n v="6"/>
    <m/>
    <m/>
    <n v="0.56149482245564908"/>
    <x v="3"/>
    <m/>
  </r>
  <r>
    <n v="-767049948"/>
    <x v="2"/>
    <s v="Lego masters 3 /3"/>
    <s v="Lego masters 3 /3"/>
    <d v="2023-06-24T00:00:00"/>
    <d v="1899-12-30T14:53:00"/>
    <n v="6100"/>
    <m/>
    <n v="0"/>
    <m/>
    <s v="03|00:10:00|weekdays|False|125"/>
    <n v="5"/>
    <m/>
    <m/>
    <n v="0.54761813177088059"/>
    <x v="3"/>
    <m/>
  </r>
  <r>
    <n v="-767049950"/>
    <x v="2"/>
    <s v="Lego masters 3 /4"/>
    <s v="Lego masters 3 /4"/>
    <d v="2023-06-24T00:00:00"/>
    <d v="1899-12-30T14:58:00"/>
    <n v="6000"/>
    <m/>
    <n v="0"/>
    <m/>
    <s v="07|00:20:00|weekdays|False|125"/>
    <n v="7"/>
    <m/>
    <m/>
    <n v="0.52771992607273333"/>
    <x v="3"/>
    <m/>
  </r>
  <r>
    <n v="-767049951"/>
    <x v="2"/>
    <s v="Lego masters 3 /5"/>
    <s v="Lego masters 3 /5"/>
    <d v="2023-06-24T00:00:00"/>
    <d v="1899-12-30T15:22:00"/>
    <n v="6100"/>
    <m/>
    <n v="0"/>
    <m/>
    <s v="03|00:10:00|weekdays|False|125"/>
    <n v="6"/>
    <m/>
    <m/>
    <n v="0.58314813177088043"/>
    <x v="3"/>
    <m/>
  </r>
  <r>
    <n v="-767049953"/>
    <x v="2"/>
    <s v="Lego masters 3 /6"/>
    <s v="Lego masters 3 /6"/>
    <d v="2023-06-24T00:00:00"/>
    <d v="1899-12-30T15:28:00"/>
    <n v="6200"/>
    <m/>
    <n v="0"/>
    <m/>
    <s v="03|00:10:00|weekdays|False|125"/>
    <n v="5"/>
    <m/>
    <m/>
    <n v="0.56557482245564905"/>
    <x v="3"/>
    <m/>
  </r>
  <r>
    <n v="-767049955"/>
    <x v="2"/>
    <s v="UNKNOWN"/>
    <s v="Nastolatki rządzą... kasą"/>
    <d v="2023-06-24T00:00:00"/>
    <d v="1899-12-30T15:42:00"/>
    <n v="6400"/>
    <m/>
    <n v="0"/>
    <m/>
    <s v="07|00:20:00|weekdays|False|125"/>
    <n v="9"/>
    <m/>
    <m/>
    <n v="0.58780379416012196"/>
    <x v="3"/>
    <m/>
  </r>
  <r>
    <n v="-767049957"/>
    <x v="2"/>
    <s v="Nastolatki rządzą... kasą /1"/>
    <s v="Nastolatki rządzą... kasą /1"/>
    <d v="2023-06-24T00:00:00"/>
    <d v="1899-12-30T16:00:00"/>
    <n v="6400"/>
    <m/>
    <n v="0"/>
    <m/>
    <s v="03|00:10:00|weekdays|False|125"/>
    <n v="6"/>
    <m/>
    <m/>
    <n v="0.55303820382518609"/>
    <x v="3"/>
    <m/>
  </r>
  <r>
    <n v="-767049960"/>
    <x v="2"/>
    <s v="Nastolatki rządzą... kasą /2"/>
    <s v="Nastolatki rządzą... kasą /2"/>
    <d v="2023-06-24T00:00:00"/>
    <d v="1899-12-30T16:30:00"/>
    <n v="7100"/>
    <m/>
    <n v="0"/>
    <m/>
    <s v="36|00:30:00|group|False|123"/>
    <n v="3"/>
    <m/>
    <m/>
    <n v="0.68054089513993032"/>
    <x v="3"/>
    <m/>
  </r>
  <r>
    <n v="-767049963"/>
    <x v="2"/>
    <s v="UNKNOWN"/>
    <s v="Ciężarówką przez stany 5"/>
    <d v="2023-06-24T00:00:00"/>
    <d v="1899-12-30T16:46:00"/>
    <n v="7100"/>
    <m/>
    <n v="0"/>
    <m/>
    <s v="07|00:20:00|weekdays|False|125"/>
    <n v="9"/>
    <m/>
    <m/>
    <n v="0.69908667442416306"/>
    <x v="3"/>
    <m/>
  </r>
  <r>
    <n v="-767049965"/>
    <x v="2"/>
    <s v="Ciężarówką przez stany 5 /1"/>
    <s v="Ciężarówką przez stany 5 /1"/>
    <d v="2023-06-24T00:00:00"/>
    <d v="1899-12-30T17:07:00"/>
    <n v="6600"/>
    <m/>
    <n v="0"/>
    <m/>
    <s v="13|00:30:00|weekdays|False|125"/>
    <n v="10"/>
    <m/>
    <m/>
    <n v="0.63688470598976943"/>
    <x v="3"/>
    <m/>
  </r>
  <r>
    <n v="-767049968"/>
    <x v="2"/>
    <s v="Ciężarówką przez stany 5 /2"/>
    <s v="Ciężarówką przez stany 5 /2"/>
    <d v="2023-06-24T00:00:00"/>
    <d v="1899-12-30T17:35:00"/>
    <n v="6600"/>
    <m/>
    <n v="0"/>
    <m/>
    <s v="07|00:20:00|weekdays|False|125"/>
    <n v="6"/>
    <m/>
    <m/>
    <n v="0.64861953772762571"/>
    <x v="3"/>
    <m/>
  </r>
  <r>
    <n v="-767049970"/>
    <x v="2"/>
    <s v="UNKNOWN"/>
    <s v="Kuchenne rewolucje 25"/>
    <d v="2023-06-24T00:00:00"/>
    <d v="1899-12-30T17:50:00"/>
    <n v="13200"/>
    <m/>
    <n v="0"/>
    <m/>
    <s v="04|00:10:00|weekdays|True|124"/>
    <n v="7"/>
    <m/>
    <m/>
    <n v="0.98706295633165742"/>
    <x v="3"/>
    <m/>
  </r>
  <r>
    <n v="-767049972"/>
    <x v="2"/>
    <s v="Kuchenne rewolucje 25 /1"/>
    <s v="Kuchenne rewolucje 25 /1"/>
    <d v="2023-06-24T00:00:00"/>
    <d v="1899-12-30T18:04:00"/>
    <n v="11400"/>
    <m/>
    <n v="0"/>
    <m/>
    <s v="03|00:10:00|weekdays|False|125"/>
    <n v="8"/>
    <m/>
    <m/>
    <n v="1.0403227380636129"/>
    <x v="3"/>
    <m/>
  </r>
  <r>
    <n v="-767049975"/>
    <x v="2"/>
    <s v="Kuchenne rewolucje 25 /2"/>
    <s v="Kuchenne rewolucje 25 /2"/>
    <d v="2023-06-24T00:00:00"/>
    <d v="1899-12-30T18:33:00"/>
    <n v="16900"/>
    <m/>
    <n v="0"/>
    <m/>
    <s v="13|00:30:00|weekdays|False|125"/>
    <n v="7"/>
    <m/>
    <m/>
    <n v="1.620242223346098"/>
    <x v="3"/>
    <m/>
  </r>
  <r>
    <n v="-767049979"/>
    <x v="2"/>
    <s v="UNKNOWN"/>
    <s v="Fakty"/>
    <d v="2023-06-24T00:00:00"/>
    <d v="1899-12-30T18:58:00"/>
    <n v="27000"/>
    <m/>
    <n v="0"/>
    <m/>
    <s v="01|00:10:00|weekdays|True|125"/>
    <n v="7"/>
    <m/>
    <m/>
    <n v="2.5875327508104626"/>
    <x v="3"/>
    <m/>
  </r>
  <r>
    <n v="-767049980"/>
    <x v="2"/>
    <s v="Fakty /1"/>
    <s v="UNKNOWN"/>
    <d v="2023-06-24T00:00:00"/>
    <d v="1899-12-30T19:21:00"/>
    <n v="42700"/>
    <m/>
    <n v="0"/>
    <m/>
    <s v="01|00:10:00|weekdays|True|125"/>
    <n v="11"/>
    <m/>
    <m/>
    <n v="3.8986030405914964"/>
    <x v="3"/>
    <m/>
  </r>
  <r>
    <n v="-767049983"/>
    <x v="2"/>
    <s v="UNKNOWN"/>
    <s v="Sport"/>
    <d v="2023-06-24T00:00:00"/>
    <d v="1899-12-30T19:22:00"/>
    <n v="33700"/>
    <m/>
    <n v="0"/>
    <m/>
    <s v="01|00:10:00|weekdays|True|125"/>
    <n v="9"/>
    <m/>
    <m/>
    <n v="3.4950813011438528"/>
    <x v="3"/>
    <m/>
  </r>
  <r>
    <n v="-767049989"/>
    <x v="2"/>
    <s v="UNKNOWN"/>
    <s v="Pogoda"/>
    <d v="2023-06-24T00:00:00"/>
    <d v="1899-12-30T19:33:00"/>
    <n v="30300"/>
    <m/>
    <n v="0"/>
    <m/>
    <s v="03|00:10:00|weekdays|False|125"/>
    <n v="7"/>
    <m/>
    <m/>
    <n v="2.9188544203420079"/>
    <x v="3"/>
    <m/>
  </r>
  <r>
    <n v="-767049993"/>
    <x v="2"/>
    <s v="UNKNOWN"/>
    <s v="Uwaga!"/>
    <d v="2023-06-24T00:00:00"/>
    <d v="1899-12-30T19:39:00"/>
    <n v="27800"/>
    <m/>
    <n v="0"/>
    <m/>
    <s v="01|00:10:00|weekdays|True|125"/>
    <n v="7"/>
    <m/>
    <m/>
    <n v="2.6531012344323601"/>
    <x v="3"/>
    <m/>
  </r>
  <r>
    <n v="-767049995"/>
    <x v="2"/>
    <s v="Minionki /1"/>
    <s v="Minionki /1"/>
    <d v="2023-06-24T00:00:00"/>
    <d v="1899-12-30T20:39:00"/>
    <n v="21200"/>
    <m/>
    <n v="0"/>
    <m/>
    <s v="13|00:30:00|weekdays|False|125"/>
    <n v="5"/>
    <m/>
    <m/>
    <n v="2.0332357222701685"/>
    <x v="3"/>
    <m/>
  </r>
  <r>
    <n v="-767049997"/>
    <x v="2"/>
    <s v="Minionki /2"/>
    <s v="Minionki /2"/>
    <d v="2023-06-24T00:00:00"/>
    <d v="1899-12-30T20:47:00"/>
    <n v="21200"/>
    <m/>
    <n v="0"/>
    <m/>
    <s v="06|00:10:00|weekdays|False|124"/>
    <n v="5"/>
    <m/>
    <m/>
    <n v="2.0163803052904115"/>
    <x v="3"/>
    <m/>
  </r>
  <r>
    <n v="-767049999"/>
    <x v="2"/>
    <s v="Minionki /3"/>
    <s v="UNKNOWN"/>
    <d v="2023-06-24T00:00:00"/>
    <d v="1899-12-30T21:42:00"/>
    <n v="20800"/>
    <m/>
    <n v="0"/>
    <m/>
    <s v="07|00:20:00|weekdays|False|125"/>
    <n v="7"/>
    <m/>
    <m/>
    <n v="1.7871738389569043"/>
    <x v="3"/>
    <m/>
  </r>
  <r>
    <n v="-767050000"/>
    <x v="2"/>
    <s v="UNKNOWN"/>
    <s v="Kora - przyszłam na świat po t"/>
    <d v="2023-06-24T00:00:00"/>
    <d v="1899-12-30T21:49:00"/>
    <n v="19600"/>
    <m/>
    <n v="0"/>
    <m/>
    <s v="13|00:30:00|weekdays|False|125"/>
    <n v="6"/>
    <m/>
    <m/>
    <n v="1.8624924602120425"/>
    <x v="3"/>
    <m/>
  </r>
  <r>
    <n v="-767050002"/>
    <x v="2"/>
    <s v="Kora - przyszłam na świat po t /1"/>
    <s v="Kora - przyszłam na świat po t /1"/>
    <d v="2023-06-24T00:00:00"/>
    <d v="1899-12-30T22:45:00"/>
    <n v="19900"/>
    <m/>
    <n v="0"/>
    <m/>
    <s v="13|00:30:00|weekdays|False|125"/>
    <n v="7"/>
    <m/>
    <m/>
    <n v="1.882559946847941"/>
    <x v="3"/>
    <m/>
  </r>
  <r>
    <n v="-767050004"/>
    <x v="2"/>
    <s v="Kora - przyszłam na świat po t /2"/>
    <s v="Kora - przyszłam na świat po t /2"/>
    <d v="2023-06-24T00:00:00"/>
    <d v="1899-12-30T22:53:00"/>
    <n v="19200"/>
    <m/>
    <n v="0"/>
    <m/>
    <s v="07|00:20:00|weekdays|False|125"/>
    <n v="5"/>
    <m/>
    <m/>
    <n v="1.5290380491470326"/>
    <x v="3"/>
    <m/>
  </r>
  <r>
    <n v="-767050007"/>
    <x v="2"/>
    <s v="UNKNOWN"/>
    <s v="Lucy"/>
    <d v="2023-06-24T00:00:00"/>
    <d v="1899-12-30T23:32:00"/>
    <n v="6300"/>
    <m/>
    <n v="0"/>
    <m/>
    <s v="34|00:30:00|weekdays|False|123"/>
    <n v="7"/>
    <m/>
    <m/>
    <n v="0.60386023089881136"/>
    <x v="3"/>
    <m/>
  </r>
  <r>
    <n v="-767050009"/>
    <x v="2"/>
    <s v="Lucy /1"/>
    <s v="Lucy /1"/>
    <d v="2023-06-25T00:00:00"/>
    <d v="1899-12-30T00:16:00"/>
    <n v="2500"/>
    <m/>
    <n v="0"/>
    <m/>
    <s v="07|00:20:00|weekdays|False|125"/>
    <n v="7"/>
    <m/>
    <m/>
    <n v="0.35461663586363895"/>
    <x v="3"/>
    <m/>
  </r>
  <r>
    <n v="-767050011"/>
    <x v="2"/>
    <s v="Lucy /2"/>
    <s v="Lucy /2"/>
    <d v="2023-06-25T00:00:00"/>
    <d v="1899-12-30T00:24:00"/>
    <n v="2200"/>
    <m/>
    <n v="0"/>
    <m/>
    <s v="07|00:20:00|weekdays|False|125"/>
    <n v="6"/>
    <m/>
    <m/>
    <n v="0.36947873479809745"/>
    <x v="3"/>
    <m/>
  </r>
  <r>
    <n v="-767050013"/>
    <x v="2"/>
    <s v="Lucy /3"/>
    <s v="UNKNOWN"/>
    <d v="2023-06-25T00:00:00"/>
    <d v="1899-12-30T01:21:00"/>
    <n v="1600"/>
    <m/>
    <n v="0"/>
    <m/>
    <s v="22|00:30:00|weekdays|False|124"/>
    <n v="5"/>
    <m/>
    <m/>
    <n v="0.15336132848223782"/>
    <x v="3"/>
    <m/>
  </r>
  <r>
    <n v="-767050015"/>
    <x v="2"/>
    <s v="UNKNOWN"/>
    <s v="Kwatery hitlera"/>
    <d v="2023-06-25T00:00:00"/>
    <d v="1899-12-30T01:27:00"/>
    <n v="1500"/>
    <m/>
    <n v="0"/>
    <m/>
    <s v="07|00:20:00|weekdays|False|125"/>
    <n v="6"/>
    <m/>
    <m/>
    <n v="0.16158474342294524"/>
    <x v="3"/>
    <m/>
  </r>
  <r>
    <n v="-767050017"/>
    <x v="2"/>
    <s v="Kwatery hitlera /1"/>
    <s v="Kwatery hitlera /1"/>
    <d v="2023-06-25T00:00:00"/>
    <d v="1899-12-30T01:46:00"/>
    <n v="1400"/>
    <m/>
    <n v="0"/>
    <m/>
    <s v="06|00:10:00|weekdays|False|124"/>
    <n v="5"/>
    <m/>
    <m/>
    <n v="0.19390322770785734"/>
    <x v="3"/>
    <m/>
  </r>
  <r>
    <n v="-767050020"/>
    <x v="2"/>
    <s v="Kwatery hitlera /2"/>
    <s v="Kwatery hitlera /2"/>
    <d v="2023-06-25T00:00:00"/>
    <d v="1899-12-30T02:15:00"/>
    <n v="700"/>
    <m/>
    <n v="0"/>
    <m/>
    <s v="13|00:30:00|weekdays|False|125"/>
    <n v="6"/>
    <m/>
    <m/>
    <n v="7.1490802150430091E-2"/>
    <x v="3"/>
    <m/>
  </r>
  <r>
    <n v="-767050023"/>
    <x v="2"/>
    <s v="UNKNOWN"/>
    <s v="Szpital"/>
    <d v="2023-06-25T00:00:00"/>
    <d v="1899-12-30T02:32:00"/>
    <n v="800"/>
    <m/>
    <n v="0"/>
    <m/>
    <s v="16|00:20:00|weekdays|False|124"/>
    <n v="5"/>
    <m/>
    <m/>
    <n v="0.10747478525984897"/>
    <x v="3"/>
    <m/>
  </r>
  <r>
    <n v="-767050025"/>
    <x v="2"/>
    <s v="Szpital /1"/>
    <s v="Szpital /1"/>
    <d v="2023-06-25T00:00:00"/>
    <d v="1899-12-30T02:46:00"/>
    <n v="700"/>
    <m/>
    <n v="0"/>
    <m/>
    <s v="06|00:10:00|weekdays|False|124"/>
    <n v="5"/>
    <m/>
    <m/>
    <n v="8.4071613853928681E-2"/>
    <x v="3"/>
    <m/>
  </r>
  <r>
    <n v="-767050028"/>
    <x v="2"/>
    <s v="Szpital /2"/>
    <s v="Szpital /2"/>
    <d v="2023-06-25T00:00:00"/>
    <d v="1899-12-30T03:13:00"/>
    <n v="700"/>
    <m/>
    <n v="0"/>
    <m/>
    <s v="22|00:30:00|weekdays|False|124"/>
    <n v="5"/>
    <m/>
    <m/>
    <n v="6.7095581210979041E-2"/>
    <x v="3"/>
    <m/>
  </r>
  <r>
    <n v="-767050031"/>
    <x v="2"/>
    <s v="UNKNOWN"/>
    <s v="Uwaga!"/>
    <d v="2023-06-25T00:00:00"/>
    <d v="1899-12-30T03:28:00"/>
    <n v="700"/>
    <m/>
    <n v="0"/>
    <m/>
    <s v="27|00:10:00|weekdays|False|123"/>
    <n v="5"/>
    <m/>
    <m/>
    <n v="6.9106392914477635E-2"/>
    <x v="3"/>
    <m/>
  </r>
  <r>
    <n v="-767050033"/>
    <x v="2"/>
    <s v="UNKNOWN"/>
    <s v="Zamieszkać na plaży 5"/>
    <d v="2023-06-25T00:00:00"/>
    <d v="1899-12-30T03:50:00"/>
    <n v="700"/>
    <m/>
    <n v="0"/>
    <m/>
    <s v="28|00:20:00|weekdays|False|123"/>
    <n v="8"/>
    <m/>
    <m/>
    <n v="7.6957716162916801E-2"/>
    <x v="3"/>
    <m/>
  </r>
  <r>
    <n v="-767050035"/>
    <x v="2"/>
    <s v="Zamieszkać na plaży 5 /1"/>
    <s v="Zamieszkać na plaży 5 /1"/>
    <d v="2023-06-25T00:00:00"/>
    <d v="1899-12-30T04:10:00"/>
    <n v="700"/>
    <m/>
    <n v="0"/>
    <m/>
    <s v="27|00:10:00|weekdays|False|123"/>
    <n v="6"/>
    <m/>
    <m/>
    <n v="7.238639291447764E-2"/>
    <x v="3"/>
    <m/>
  </r>
  <r>
    <n v="-767050039"/>
    <x v="2"/>
    <s v="UNKNOWN"/>
    <s v="Recepta na stary dom 3"/>
    <d v="2023-06-25T00:00:00"/>
    <d v="1899-12-30T04:23:00"/>
    <n v="700"/>
    <m/>
    <n v="0"/>
    <m/>
    <s v="27|00:10:00|weekdays|False|123"/>
    <n v="5"/>
    <m/>
    <m/>
    <n v="6.8286392914477634E-2"/>
    <x v="3"/>
    <m/>
  </r>
  <r>
    <n v="-767050041"/>
    <x v="2"/>
    <s v="Recepta na stary dom 3 /1"/>
    <s v="Recepta na stary dom 3 /1"/>
    <d v="2023-06-25T00:00:00"/>
    <d v="1899-12-30T04:40:00"/>
    <n v="700"/>
    <m/>
    <n v="0"/>
    <m/>
    <s v="25|00:10:00|weekdays|True|123"/>
    <n v="5"/>
    <m/>
    <m/>
    <n v="5.9744481290258056E-2"/>
    <x v="3"/>
    <m/>
  </r>
  <r>
    <n v="-767050070"/>
    <x v="2"/>
    <s v="UNKNOWN"/>
    <s v="Wyluzuj, scooby doo! 2"/>
    <d v="2023-06-25T00:00:00"/>
    <d v="1899-12-30T06:04:00"/>
    <n v="2200"/>
    <m/>
    <n v="0"/>
    <m/>
    <s v="17|00:30:00|weekdays|True|124"/>
    <n v="6"/>
    <m/>
    <m/>
    <n v="0.15052309599784622"/>
    <x v="3"/>
    <m/>
  </r>
  <r>
    <n v="-767050074"/>
    <x v="2"/>
    <s v="UNKNOWN"/>
    <s v="Wyluzuj, scooby doo! 2"/>
    <d v="2023-06-25T00:00:00"/>
    <d v="1899-12-30T06:28:00"/>
    <n v="2100"/>
    <m/>
    <n v="0"/>
    <m/>
    <s v="05|00:20:00|weekdays|True|124"/>
    <n v="6"/>
    <m/>
    <m/>
    <n v="0.12156530745879"/>
    <x v="3"/>
    <m/>
  </r>
  <r>
    <n v="-767050078"/>
    <x v="2"/>
    <s v="UNKNOWN"/>
    <s v="Nastolatki rządzą... kasą"/>
    <d v="2023-06-25T00:00:00"/>
    <d v="1899-12-30T06:53:00"/>
    <n v="3800"/>
    <m/>
    <n v="0"/>
    <m/>
    <s v="13|00:30:00|weekdays|False|125"/>
    <n v="7"/>
    <m/>
    <m/>
    <n v="0.35409292595947761"/>
    <x v="3"/>
    <m/>
  </r>
  <r>
    <n v="-767050080"/>
    <x v="2"/>
    <s v="Nastolatki rządzą... kasą /1"/>
    <s v="Nastolatki rządzą... kasą /1"/>
    <d v="2023-06-25T00:00:00"/>
    <d v="1899-12-30T07:10:00"/>
    <n v="4000"/>
    <m/>
    <n v="0"/>
    <m/>
    <s v="03|00:10:00|weekdays|False|125"/>
    <n v="5"/>
    <m/>
    <m/>
    <n v="0.28884762739074132"/>
    <x v="3"/>
    <m/>
  </r>
  <r>
    <n v="-767050083"/>
    <x v="2"/>
    <s v="Nastolatki rządzą... kasą /2"/>
    <s v="Nastolatki rządzą... kasą /2"/>
    <d v="2023-06-25T00:00:00"/>
    <d v="1899-12-30T07:38:00"/>
    <n v="4900"/>
    <m/>
    <n v="0"/>
    <m/>
    <s v="03|00:10:00|weekdays|False|125"/>
    <n v="6"/>
    <m/>
    <m/>
    <n v="0.43328784355365807"/>
    <x v="3"/>
    <m/>
  </r>
  <r>
    <n v="-767050086"/>
    <x v="2"/>
    <s v="UNKNOWN"/>
    <s v="Kuchenne rewolucje 18"/>
    <d v="2023-06-25T00:00:00"/>
    <d v="1899-12-30T07:52:00"/>
    <n v="5700"/>
    <m/>
    <n v="0"/>
    <m/>
    <s v="16|00:20:00|weekdays|False|124"/>
    <n v="8"/>
    <m/>
    <m/>
    <n v="0.5022078449764239"/>
    <x v="3"/>
    <m/>
  </r>
  <r>
    <n v="-767050088"/>
    <x v="2"/>
    <s v="Kuchenne rewolucje 18 /1"/>
    <s v="Kuchenne rewolucje 18 /1"/>
    <d v="2023-06-25T00:00:00"/>
    <d v="1899-12-30T08:11:00"/>
    <n v="9400"/>
    <m/>
    <n v="0"/>
    <m/>
    <s v="06|00:10:00|weekdays|False|124"/>
    <n v="6"/>
    <m/>
    <m/>
    <n v="0.75793881460989943"/>
    <x v="3"/>
    <m/>
  </r>
  <r>
    <n v="-767050091"/>
    <x v="2"/>
    <s v="Kuchenne rewolucje 18 /2"/>
    <s v="Kuchenne rewolucje 18 /2"/>
    <d v="2023-06-25T00:00:00"/>
    <d v="1899-12-30T08:35:00"/>
    <n v="12200"/>
    <m/>
    <n v="0"/>
    <m/>
    <s v="16|00:20:00|weekdays|False|124"/>
    <n v="5"/>
    <m/>
    <m/>
    <n v="1.0738804752126967"/>
    <x v="3"/>
    <m/>
  </r>
  <r>
    <n v="-767050094"/>
    <x v="2"/>
    <s v="UNKNOWN"/>
    <s v="Dzień dobry wakacje"/>
    <d v="2023-06-25T00:00:00"/>
    <d v="1899-12-30T08:52:00"/>
    <n v="8700"/>
    <m/>
    <n v="0"/>
    <m/>
    <s v="13|00:30:00|weekdays|False|125"/>
    <n v="6"/>
    <m/>
    <m/>
    <n v="0.83670711244105966"/>
    <x v="3"/>
    <m/>
  </r>
  <r>
    <n v="-767050097"/>
    <x v="2"/>
    <s v="Dzień dobry wakacje /1"/>
    <s v="Dzień dobry wakacje /1"/>
    <d v="2023-06-25T00:00:00"/>
    <d v="1899-12-30T09:10:00"/>
    <n v="10400"/>
    <m/>
    <n v="0"/>
    <m/>
    <s v="06|00:10:00|weekdays|False|124"/>
    <n v="6"/>
    <m/>
    <m/>
    <n v="1.0534982629726546"/>
    <x v="3"/>
    <m/>
  </r>
  <r>
    <n v="-767050102"/>
    <x v="2"/>
    <s v="Dzień dobry wakacje /2"/>
    <s v="Dzień dobry wakacje /2"/>
    <d v="2023-06-25T00:00:00"/>
    <d v="1899-12-30T09:34:00"/>
    <n v="12200"/>
    <m/>
    <n v="0"/>
    <m/>
    <s v="13|00:30:00|weekdays|False|125"/>
    <n v="8"/>
    <m/>
    <m/>
    <n v="1.19266112319321"/>
    <x v="3"/>
    <m/>
  </r>
  <r>
    <n v="-767050108"/>
    <x v="2"/>
    <s v="Dzień dobry wakacje /3"/>
    <s v="Dzień dobry wakacje /3"/>
    <d v="2023-06-25T00:00:00"/>
    <d v="1899-12-30T10:03:00"/>
    <n v="14300"/>
    <m/>
    <n v="0"/>
    <m/>
    <s v="13|00:30:00|weekdays|False|125"/>
    <n v="5"/>
    <m/>
    <m/>
    <n v="1.4080335296445003"/>
    <x v="3"/>
    <m/>
  </r>
  <r>
    <n v="-767050114"/>
    <x v="2"/>
    <s v="Dzień dobry wakacje /4"/>
    <s v="Dzień dobry wakacje /4"/>
    <d v="2023-06-25T00:00:00"/>
    <d v="1899-12-30T10:32:00"/>
    <n v="13500"/>
    <m/>
    <n v="0"/>
    <m/>
    <s v="13|00:30:00|weekdays|False|125"/>
    <n v="5"/>
    <m/>
    <m/>
    <n v="1.3111868986154374"/>
    <x v="3"/>
    <m/>
  </r>
  <r>
    <n v="-767050120"/>
    <x v="2"/>
    <s v="Dzień dobry wakacje /5"/>
    <s v="Dzień dobry wakacje /5"/>
    <d v="2023-06-25T00:00:00"/>
    <d v="1899-12-30T11:01:00"/>
    <n v="13800"/>
    <m/>
    <n v="0"/>
    <m/>
    <s v="34|00:30:00|weekdays|False|123"/>
    <n v="5"/>
    <m/>
    <m/>
    <n v="1.3227414581593011"/>
    <x v="3"/>
    <m/>
  </r>
  <r>
    <n v="-767050127"/>
    <x v="2"/>
    <s v="Dzień dobry wakacje /6"/>
    <s v="UNKNOWN"/>
    <d v="2023-06-25T00:00:00"/>
    <d v="1899-12-30T11:20:00"/>
    <n v="13500"/>
    <m/>
    <n v="0"/>
    <m/>
    <s v="03|00:10:00|weekdays|False|125"/>
    <n v="6"/>
    <m/>
    <m/>
    <n v="1.3990532424437521"/>
    <x v="3"/>
    <m/>
  </r>
  <r>
    <n v="-767050130"/>
    <x v="2"/>
    <s v="UNKNOWN"/>
    <s v="Co za tydzień"/>
    <d v="2023-06-25T00:00:00"/>
    <d v="1899-12-30T11:24:00"/>
    <n v="11400"/>
    <m/>
    <n v="0"/>
    <m/>
    <s v="03|00:10:00|weekdays|False|125"/>
    <n v="5"/>
    <m/>
    <m/>
    <n v="1.2586027380636129"/>
    <x v="3"/>
    <m/>
  </r>
  <r>
    <n v="-767050132"/>
    <x v="2"/>
    <s v="Co za tydzień /1"/>
    <s v="Co za tydzień /1"/>
    <d v="2023-06-25T00:00:00"/>
    <d v="1899-12-30T11:45:00"/>
    <n v="8300"/>
    <m/>
    <n v="0"/>
    <m/>
    <s v="06|00:10:00|weekdays|False|124"/>
    <n v="8"/>
    <m/>
    <m/>
    <n v="0.94710342141086867"/>
    <x v="3"/>
    <m/>
  </r>
  <r>
    <n v="-767050136"/>
    <x v="2"/>
    <s v="UNKNOWN"/>
    <s v="Ugotowani w parach"/>
    <d v="2023-06-25T00:00:00"/>
    <d v="1899-12-30T12:08:00"/>
    <n v="8500"/>
    <m/>
    <n v="0"/>
    <m/>
    <s v="07|00:20:00|weekdays|False|125"/>
    <n v="6"/>
    <m/>
    <m/>
    <n v="0.92374132384113417"/>
    <x v="3"/>
    <m/>
  </r>
  <r>
    <n v="-767050138"/>
    <x v="2"/>
    <s v="Ugotowani w parach /1"/>
    <s v="Ugotowani w parach /1"/>
    <d v="2023-06-25T00:00:00"/>
    <d v="1899-12-30T12:26:00"/>
    <n v="8600"/>
    <m/>
    <n v="0"/>
    <m/>
    <s v="07|00:20:00|weekdays|False|125"/>
    <n v="7"/>
    <m/>
    <m/>
    <n v="0.90285951308520351"/>
    <x v="3"/>
    <m/>
  </r>
  <r>
    <n v="-767050140"/>
    <x v="2"/>
    <s v="Ugotowani w parach /2"/>
    <s v="Ugotowani w parach /2"/>
    <d v="2023-06-25T00:00:00"/>
    <d v="1899-12-30T12:31:00"/>
    <n v="7400"/>
    <m/>
    <n v="0"/>
    <m/>
    <s v="03|00:10:00|weekdays|False|125"/>
    <n v="5"/>
    <m/>
    <m/>
    <n v="0.80961511067287151"/>
    <x v="3"/>
    <m/>
  </r>
  <r>
    <n v="-767050142"/>
    <x v="2"/>
    <s v="Ugotowani w parach /3"/>
    <s v="Ugotowani w parach /3"/>
    <d v="2023-06-25T00:00:00"/>
    <d v="1899-12-30T13:00:00"/>
    <n v="6700"/>
    <m/>
    <n v="0"/>
    <m/>
    <s v="03|00:10:00|weekdays|False|125"/>
    <n v="5"/>
    <m/>
    <m/>
    <n v="0.76551827587949173"/>
    <x v="3"/>
    <m/>
  </r>
  <r>
    <n v="-767050144"/>
    <x v="2"/>
    <s v="Ugotowani w parach /4"/>
    <s v="Ugotowani w parach /4"/>
    <d v="2023-06-25T00:00:00"/>
    <d v="1899-12-30T13:05:00"/>
    <n v="6700"/>
    <m/>
    <n v="0"/>
    <m/>
    <s v="07|00:20:00|weekdays|False|125"/>
    <n v="6"/>
    <m/>
    <m/>
    <n v="0.70461629840026652"/>
    <x v="3"/>
    <m/>
  </r>
  <r>
    <n v="-767050146"/>
    <x v="2"/>
    <s v="UNKNOWN"/>
    <s v="Mumia: grobowiec cesarza smoka"/>
    <d v="2023-06-25T00:00:00"/>
    <d v="1899-12-30T13:18:00"/>
    <n v="6800"/>
    <m/>
    <n v="0"/>
    <m/>
    <s v="03|00:10:00|weekdays|False|125"/>
    <n v="6"/>
    <m/>
    <m/>
    <n v="0.78517496656426033"/>
    <x v="3"/>
    <m/>
  </r>
  <r>
    <n v="-767050148"/>
    <x v="2"/>
    <s v="Mumia: grobowiec cesarza smoka /1"/>
    <s v="Mumia: grobowiec cesarza smoka /1"/>
    <d v="2023-06-25T00:00:00"/>
    <d v="1899-12-30T13:55:00"/>
    <n v="7000"/>
    <m/>
    <n v="0"/>
    <m/>
    <s v="07|00:20:00|weekdays|False|125"/>
    <n v="6"/>
    <m/>
    <m/>
    <n v="0.87730658041818899"/>
    <x v="3"/>
    <m/>
  </r>
  <r>
    <n v="-767050150"/>
    <x v="2"/>
    <s v="Mumia: grobowiec cesarza smoka /2"/>
    <s v="Mumia: grobowiec cesarza smoka /2"/>
    <d v="2023-06-25T00:00:00"/>
    <d v="1899-12-30T14:03:00"/>
    <n v="6900"/>
    <m/>
    <n v="0"/>
    <m/>
    <s v="07|00:20:00|weekdays|False|125"/>
    <n v="7"/>
    <m/>
    <m/>
    <n v="0.82925505784078613"/>
    <x v="3"/>
    <m/>
  </r>
  <r>
    <n v="-767050152"/>
    <x v="2"/>
    <s v="Mumia: grobowiec cesarza smoka /3"/>
    <s v="Mumia: grobowiec cesarza smoka /3"/>
    <d v="2023-06-25T00:00:00"/>
    <d v="1899-12-30T14:48:00"/>
    <n v="7000"/>
    <m/>
    <n v="0"/>
    <m/>
    <s v="07|00:20:00|weekdays|False|125"/>
    <n v="5"/>
    <m/>
    <m/>
    <n v="0.72596658041818884"/>
    <x v="3"/>
    <m/>
  </r>
  <r>
    <n v="-767050154"/>
    <x v="2"/>
    <s v="Mumia: grobowiec cesarza smoka /4"/>
    <s v="Mumia: grobowiec cesarza smoka /4"/>
    <d v="2023-06-25T00:00:00"/>
    <d v="1899-12-30T14:56:00"/>
    <n v="6700"/>
    <m/>
    <n v="0"/>
    <m/>
    <s v="07|00:20:00|weekdays|False|125"/>
    <n v="8"/>
    <m/>
    <m/>
    <n v="0.71225379840026659"/>
    <x v="3"/>
    <m/>
  </r>
  <r>
    <n v="-767050156"/>
    <x v="2"/>
    <s v="UNKNOWN"/>
    <s v="Człowiek ze stali"/>
    <d v="2023-06-25T00:00:00"/>
    <d v="1899-12-30T15:44:00"/>
    <n v="6700"/>
    <m/>
    <n v="0"/>
    <m/>
    <s v="03|00:10:00|weekdays|False|125"/>
    <n v="6"/>
    <m/>
    <m/>
    <n v="0.68017827587949176"/>
    <x v="3"/>
    <m/>
  </r>
  <r>
    <n v="-767050158"/>
    <x v="2"/>
    <s v="Człowiek ze stali /1"/>
    <s v="Człowiek ze stali /1"/>
    <d v="2023-06-25T00:00:00"/>
    <d v="1899-12-30T16:21:00"/>
    <n v="6900"/>
    <m/>
    <n v="0"/>
    <m/>
    <s v="07|00:20:00|weekdays|False|125"/>
    <n v="6"/>
    <m/>
    <m/>
    <n v="0.64662648641221476"/>
    <x v="3"/>
    <m/>
  </r>
  <r>
    <n v="-767050160"/>
    <x v="2"/>
    <s v="Człowiek ze stali /2"/>
    <s v="Człowiek ze stali /2"/>
    <d v="2023-06-25T00:00:00"/>
    <d v="1899-12-30T16:29:00"/>
    <n v="6900"/>
    <m/>
    <n v="0"/>
    <m/>
    <s v="07|00:20:00|weekdays|False|125"/>
    <n v="7"/>
    <m/>
    <m/>
    <n v="0.680869343555072"/>
    <x v="3"/>
    <m/>
  </r>
  <r>
    <n v="-767050162"/>
    <x v="2"/>
    <s v="Człowiek ze stali /3"/>
    <s v="Człowiek ze stali /3"/>
    <d v="2023-06-25T00:00:00"/>
    <d v="1899-12-30T17:13:00"/>
    <n v="6900"/>
    <m/>
    <n v="0"/>
    <m/>
    <s v="07|00:20:00|weekdays|False|125"/>
    <n v="7"/>
    <m/>
    <m/>
    <n v="0.76009791498364332"/>
    <x v="3"/>
    <m/>
  </r>
  <r>
    <n v="-767050164"/>
    <x v="2"/>
    <s v="Człowiek ze stali /4"/>
    <s v="Człowiek ze stali /4"/>
    <d v="2023-06-25T00:00:00"/>
    <d v="1899-12-30T17:20:00"/>
    <n v="6700"/>
    <m/>
    <n v="0"/>
    <m/>
    <s v="13|00:30:00|weekdays|False|125"/>
    <n v="7"/>
    <m/>
    <m/>
    <n v="0.65166196343983085"/>
    <x v="3"/>
    <m/>
  </r>
  <r>
    <n v="-767050165"/>
    <x v="2"/>
    <s v="Człowiek ze stali /5"/>
    <s v="Człowiek ze stali /5"/>
    <d v="2023-06-25T00:00:00"/>
    <d v="1899-12-30T18:00:00"/>
    <n v="10200"/>
    <m/>
    <n v="0"/>
    <m/>
    <s v="07|00:20:00|weekdays|False|125"/>
    <n v="5"/>
    <m/>
    <m/>
    <n v="0.80862958860936096"/>
    <x v="3"/>
    <m/>
  </r>
  <r>
    <n v="-767050167"/>
    <x v="2"/>
    <s v="Człowiek ze stali /6"/>
    <s v="Człowiek ze stali /6"/>
    <d v="2023-06-25T00:00:00"/>
    <d v="1899-12-30T18:07:00"/>
    <n v="10200"/>
    <m/>
    <n v="0"/>
    <m/>
    <s v="06|00:10:00|weekdays|False|124"/>
    <n v="7"/>
    <m/>
    <m/>
    <n v="0.85454637330010363"/>
    <x v="3"/>
    <m/>
  </r>
  <r>
    <n v="-767050168"/>
    <x v="2"/>
    <s v="UNKNOWN"/>
    <s v="Fakty"/>
    <d v="2023-06-25T00:00:00"/>
    <d v="1899-12-30T18:54:00"/>
    <n v="31800"/>
    <m/>
    <n v="0"/>
    <m/>
    <s v="01|00:10:00|weekdays|True|125"/>
    <n v="6"/>
    <m/>
    <m/>
    <n v="2.7726031763513705"/>
    <x v="3"/>
    <m/>
  </r>
  <r>
    <n v="-767050169"/>
    <x v="2"/>
    <s v="Fakty /1"/>
    <s v="UNKNOWN"/>
    <d v="2023-06-25T00:00:00"/>
    <d v="1899-12-30T19:21:00"/>
    <n v="50300"/>
    <m/>
    <n v="0"/>
    <m/>
    <s v="01|00:10:00|weekdays|True|125"/>
    <n v="12"/>
    <m/>
    <m/>
    <n v="4.4072094791553651"/>
    <x v="3"/>
    <m/>
  </r>
  <r>
    <n v="-767050172"/>
    <x v="2"/>
    <s v="UNKNOWN"/>
    <s v="Sport"/>
    <d v="2023-06-25T00:00:00"/>
    <d v="1899-12-30T19:22:00"/>
    <n v="39600"/>
    <m/>
    <n v="0"/>
    <m/>
    <s v="01|00:10:00|weekdays|True|125"/>
    <n v="8"/>
    <m/>
    <m/>
    <n v="3.9053006535696313"/>
    <x v="3"/>
    <m/>
  </r>
  <r>
    <n v="-767050178"/>
    <x v="2"/>
    <s v="UNKNOWN"/>
    <s v="Pogoda"/>
    <d v="2023-06-25T00:00:00"/>
    <d v="1899-12-30T19:34:00"/>
    <n v="35600"/>
    <m/>
    <n v="0"/>
    <m/>
    <s v="03|00:10:00|weekdays|False|125"/>
    <n v="7"/>
    <m/>
    <m/>
    <n v="3.3856218837775973"/>
    <x v="3"/>
    <m/>
  </r>
  <r>
    <n v="-767050182"/>
    <x v="2"/>
    <s v="UNKNOWN"/>
    <s v="Uwaga!"/>
    <d v="2023-06-25T00:00:00"/>
    <d v="1899-12-30T19:39:00"/>
    <n v="32700"/>
    <m/>
    <n v="0"/>
    <m/>
    <s v="01|00:10:00|weekdays|True|125"/>
    <n v="7"/>
    <m/>
    <m/>
    <n v="3.038145696616481"/>
    <x v="3"/>
    <m/>
  </r>
  <r>
    <n v="-767050184"/>
    <x v="2"/>
    <s v="Push /1"/>
    <s v="Push /1"/>
    <d v="2023-06-25T00:00:00"/>
    <d v="1899-12-30T20:36:00"/>
    <n v="21500"/>
    <m/>
    <n v="0"/>
    <m/>
    <s v="07|00:20:00|weekdays|False|125"/>
    <n v="8"/>
    <m/>
    <m/>
    <n v="2.1044827112844375"/>
    <x v="3"/>
    <m/>
  </r>
  <r>
    <n v="-767050186"/>
    <x v="2"/>
    <s v="Push /2"/>
    <s v="Push /2"/>
    <d v="2023-06-25T00:00:00"/>
    <d v="1899-12-30T20:45:00"/>
    <n v="21400"/>
    <m/>
    <n v="0"/>
    <m/>
    <s v="03|00:10:00|weekdays|False|125"/>
    <n v="8"/>
    <m/>
    <m/>
    <n v="2.1035043065404664"/>
    <x v="3"/>
    <m/>
  </r>
  <r>
    <n v="-767050188"/>
    <x v="2"/>
    <s v="Push /3"/>
    <s v="Push /3"/>
    <d v="2023-06-25T00:00:00"/>
    <d v="1899-12-30T21:33:00"/>
    <n v="23900"/>
    <m/>
    <n v="0"/>
    <m/>
    <s v="07|00:20:00|weekdays|False|125"/>
    <n v="13"/>
    <m/>
    <m/>
    <n v="2.2351270828124319"/>
    <x v="3"/>
    <m/>
  </r>
  <r>
    <n v="-767050190"/>
    <x v="2"/>
    <s v="Push /4"/>
    <s v="Push /4"/>
    <d v="2023-06-25T00:00:00"/>
    <d v="1899-12-30T21:42:00"/>
    <n v="23300"/>
    <m/>
    <n v="0"/>
    <m/>
    <s v="07|00:20:00|weekdays|False|125"/>
    <n v="10"/>
    <m/>
    <m/>
    <n v="1.7631719033919717"/>
    <x v="3"/>
    <m/>
  </r>
  <r>
    <n v="-767050191"/>
    <x v="2"/>
    <s v="Push /5"/>
    <s v="UNKNOWN"/>
    <d v="2023-06-25T00:00:00"/>
    <d v="1899-12-30T22:20:00"/>
    <n v="19500"/>
    <m/>
    <n v="0"/>
    <m/>
    <s v="03|00:10:00|weekdays|False|125"/>
    <n v="8"/>
    <m/>
    <m/>
    <n v="1.4449796835298638"/>
    <x v="3"/>
    <m/>
  </r>
  <r>
    <n v="-767050193"/>
    <x v="2"/>
    <s v="UNKNOWN"/>
    <s v="Chłopak z sąsiedztwa"/>
    <d v="2023-06-25T00:00:00"/>
    <d v="1899-12-30T22:28:00"/>
    <n v="18600"/>
    <m/>
    <n v="0"/>
    <m/>
    <s v="07|00:20:00|weekdays|False|125"/>
    <n v="8"/>
    <m/>
    <m/>
    <n v="1.3913974851111877"/>
    <x v="3"/>
    <m/>
  </r>
  <r>
    <n v="-767050195"/>
    <x v="2"/>
    <s v="Chłopak z sąsiedztwa /1"/>
    <s v="Chłopak z sąsiedztwa /1"/>
    <d v="2023-06-25T00:00:00"/>
    <d v="1899-12-30T23:15:00"/>
    <n v="12100"/>
    <m/>
    <n v="0"/>
    <m/>
    <s v="07|00:20:00|weekdays|False|125"/>
    <n v="9"/>
    <m/>
    <m/>
    <n v="0.89042470805620277"/>
    <x v="3"/>
    <m/>
  </r>
  <r>
    <n v="-767050198"/>
    <x v="2"/>
    <s v="UNKNOWN"/>
    <s v="Kuchenne rewolucje 25"/>
    <d v="2023-06-26T00:00:00"/>
    <d v="1899-12-30T00:10:00"/>
    <n v="2100"/>
    <m/>
    <n v="0"/>
    <m/>
    <s v="07|00:20:00|weekdays|False|125"/>
    <n v="10"/>
    <m/>
    <m/>
    <n v="0.26272197412545667"/>
    <x v="4"/>
    <m/>
  </r>
  <r>
    <n v="-767050201"/>
    <x v="2"/>
    <s v="Kuchenne rewolucje 25 /1"/>
    <s v="Kuchenne rewolucje 25 /1"/>
    <d v="2023-06-26T00:00:00"/>
    <d v="1899-12-30T00:24:00"/>
    <n v="2100"/>
    <m/>
    <n v="0"/>
    <m/>
    <s v="06|00:10:00|weekdays|False|124"/>
    <n v="5"/>
    <m/>
    <m/>
    <n v="0.31017484156178604"/>
    <x v="4"/>
    <m/>
  </r>
  <r>
    <n v="-767050204"/>
    <x v="2"/>
    <s v="Kuchenne rewolucje 25 /2"/>
    <s v="Kuchenne rewolucje 25 /2"/>
    <d v="2023-06-26T00:00:00"/>
    <d v="1899-12-30T00:52:00"/>
    <n v="2000"/>
    <m/>
    <n v="0"/>
    <m/>
    <s v="06|00:10:00|weekdays|False|124"/>
    <n v="5"/>
    <m/>
    <m/>
    <n v="0.19735889672551049"/>
    <x v="4"/>
    <m/>
  </r>
  <r>
    <n v="-767050207"/>
    <x v="2"/>
    <s v="UNKNOWN"/>
    <s v="Wewnętrzny wróg"/>
    <d v="2023-06-26T00:00:00"/>
    <d v="1899-12-30T01:13:00"/>
    <n v="1200"/>
    <m/>
    <n v="0"/>
    <m/>
    <s v="10|00:10:00|group|False|125"/>
    <n v="13"/>
    <m/>
    <m/>
    <n v="0.1681004294646182"/>
    <x v="4"/>
    <m/>
  </r>
  <r>
    <n v="-767050208"/>
    <x v="2"/>
    <s v="Wewnętrzny wróg /1"/>
    <s v="Wewnętrzny wróg /1"/>
    <d v="2023-06-26T00:00:00"/>
    <d v="1899-12-30T01:30:00"/>
    <n v="1200"/>
    <m/>
    <n v="0"/>
    <m/>
    <s v="07|00:20:00|weekdays|False|125"/>
    <n v="7"/>
    <m/>
    <m/>
    <n v="0.1254182709288324"/>
    <x v="4"/>
    <m/>
  </r>
  <r>
    <n v="-767050210"/>
    <x v="2"/>
    <s v="Wewnętrzny wróg /2"/>
    <s v="Wewnętrzny wróg /2"/>
    <d v="2023-06-26T00:00:00"/>
    <d v="1899-12-30T01:35:00"/>
    <n v="900"/>
    <m/>
    <n v="0"/>
    <m/>
    <s v="07|00:20:00|weekdays|False|125"/>
    <n v="5"/>
    <m/>
    <m/>
    <n v="0.10306084605376714"/>
    <x v="4"/>
    <m/>
  </r>
  <r>
    <n v="-767050211"/>
    <x v="2"/>
    <s v="Wewnętrzny wróg /3"/>
    <s v="Wewnętrzny wróg /3"/>
    <d v="2023-06-26T00:00:00"/>
    <d v="1899-12-30T02:04:00"/>
    <n v="700"/>
    <m/>
    <n v="0"/>
    <m/>
    <s v="10|00:10:00|group|False|125"/>
    <n v="8"/>
    <m/>
    <m/>
    <n v="0.11403198129025806"/>
    <x v="4"/>
    <m/>
  </r>
  <r>
    <n v="-767050214"/>
    <x v="2"/>
    <s v="UNKNOWN"/>
    <s v="Szpital"/>
    <d v="2023-06-26T00:00:00"/>
    <d v="1899-12-30T02:18:00"/>
    <n v="700"/>
    <m/>
    <n v="0"/>
    <m/>
    <s v="10|00:10:00|group|False|125"/>
    <n v="7"/>
    <m/>
    <m/>
    <n v="9.7215909861686614E-2"/>
    <x v="4"/>
    <m/>
  </r>
  <r>
    <n v="-767050216"/>
    <x v="2"/>
    <s v="Szpital /1"/>
    <s v="Szpital /1"/>
    <d v="2023-06-26T00:00:00"/>
    <d v="1899-12-30T02:29:00"/>
    <n v="700"/>
    <m/>
    <n v="0"/>
    <m/>
    <s v="10|00:10:00|group|False|125"/>
    <n v="9"/>
    <m/>
    <m/>
    <n v="8.9366703512480272E-2"/>
    <x v="4"/>
    <m/>
  </r>
  <r>
    <n v="-767050219"/>
    <x v="2"/>
    <s v="Szpital /2"/>
    <s v="Szpital /2"/>
    <d v="2023-06-26T00:00:00"/>
    <d v="1899-12-30T02:56:00"/>
    <n v="700"/>
    <m/>
    <n v="0"/>
    <m/>
    <s v="10|00:10:00|group|False|125"/>
    <n v="5"/>
    <m/>
    <m/>
    <n v="7.9524481290258048E-2"/>
    <x v="4"/>
    <m/>
  </r>
  <r>
    <n v="-767050222"/>
    <x v="2"/>
    <s v="UNKNOWN"/>
    <s v="Uwaga!"/>
    <d v="2023-06-26T00:00:00"/>
    <d v="1899-12-30T03:13:00"/>
    <n v="700"/>
    <m/>
    <n v="0"/>
    <m/>
    <s v="19|00:10:00|group|False|124"/>
    <n v="9"/>
    <m/>
    <m/>
    <n v="6.8199260350807006E-2"/>
    <x v="4"/>
    <m/>
  </r>
  <r>
    <n v="-767050224"/>
    <x v="2"/>
    <s v="UNKNOWN"/>
    <s v="Zamieszkać na plaży 5"/>
    <d v="2023-06-26T00:00:00"/>
    <d v="1899-12-30T03:34:00"/>
    <n v="700"/>
    <m/>
    <n v="0"/>
    <m/>
    <s v="21|00:20:00|group|False|124"/>
    <n v="9"/>
    <m/>
    <m/>
    <n v="6.144370479525145E-2"/>
    <x v="4"/>
    <m/>
  </r>
  <r>
    <n v="-767050226"/>
    <x v="2"/>
    <s v="Zamieszkać na plaży 5 /1"/>
    <s v="Zamieszkać na plaży 5 /1"/>
    <d v="2023-06-26T00:00:00"/>
    <d v="1899-12-30T03:55:00"/>
    <n v="700"/>
    <m/>
    <n v="0"/>
    <m/>
    <s v="20|00:20:00|group|True|124"/>
    <n v="5"/>
    <m/>
    <m/>
    <n v="6.8959260350807003E-2"/>
    <x v="4"/>
    <m/>
  </r>
  <r>
    <n v="-767050230"/>
    <x v="2"/>
    <s v="UNKNOWN"/>
    <s v="Recepta na stary dom 3"/>
    <d v="2023-06-26T00:00:00"/>
    <d v="1899-12-30T04:09:00"/>
    <n v="700"/>
    <m/>
    <n v="0"/>
    <m/>
    <s v="25|00:10:00|weekdays|True|123"/>
    <n v="5"/>
    <m/>
    <m/>
    <n v="6.3184481290258054E-2"/>
    <x v="4"/>
    <m/>
  </r>
  <r>
    <n v="-767050232"/>
    <x v="2"/>
    <s v="Recepta na stary dom 3 /1"/>
    <s v="Recepta na stary dom 3 /1"/>
    <d v="2023-06-26T00:00:00"/>
    <d v="1899-12-30T04:25:00"/>
    <n v="700"/>
    <m/>
    <n v="0"/>
    <m/>
    <s v="27|00:10:00|weekdays|False|123"/>
    <n v="5"/>
    <m/>
    <m/>
    <n v="5.5166392914477634E-2"/>
    <x v="4"/>
    <m/>
  </r>
  <r>
    <n v="-767050234"/>
    <x v="2"/>
    <s v="Recepta na stary dom 3 /2"/>
    <s v="Recepta na stary dom 3 /2"/>
    <d v="2023-06-26T00:00:00"/>
    <d v="1899-12-30T04:31:00"/>
    <n v="700"/>
    <m/>
    <n v="0"/>
    <m/>
    <s v="27|00:10:00|weekdays|False|123"/>
    <n v="6"/>
    <m/>
    <m/>
    <n v="5.8719726247810973E-2"/>
    <x v="4"/>
    <m/>
  </r>
  <r>
    <n v="-767050267"/>
    <x v="2"/>
    <s v="UNKNOWN"/>
    <s v="Kto to wie?"/>
    <d v="2023-06-26T00:00:00"/>
    <d v="1899-12-30T06:03:00"/>
    <n v="2200"/>
    <m/>
    <n v="0"/>
    <m/>
    <s v="06|00:10:00|weekdays|False|124"/>
    <n v="6"/>
    <m/>
    <m/>
    <n v="0.15067078639806158"/>
    <x v="4"/>
    <m/>
  </r>
  <r>
    <n v="-767050269"/>
    <x v="2"/>
    <s v="Kto to wie? /1"/>
    <s v="Kto to wie? /1"/>
    <d v="2023-06-26T00:00:00"/>
    <d v="1899-12-30T06:20:00"/>
    <n v="2400"/>
    <m/>
    <n v="0"/>
    <m/>
    <s v="10|00:10:00|group|False|125"/>
    <n v="5"/>
    <m/>
    <m/>
    <n v="0.22400393585231332"/>
    <x v="4"/>
    <m/>
  </r>
  <r>
    <n v="-767050273"/>
    <x v="2"/>
    <s v="UNKNOWN"/>
    <s v="Kto to wie?"/>
    <d v="2023-06-26T00:00:00"/>
    <d v="1899-12-30T06:33:00"/>
    <n v="3300"/>
    <m/>
    <n v="0"/>
    <m/>
    <s v="19|00:10:00|group|False|124"/>
    <n v="7"/>
    <m/>
    <m/>
    <n v="0.29056794165380445"/>
    <x v="4"/>
    <m/>
  </r>
  <r>
    <n v="-767050275"/>
    <x v="2"/>
    <s v="Kto to wie? /1"/>
    <s v="Kto to wie? /1"/>
    <d v="2023-06-26T00:00:00"/>
    <d v="1899-12-30T06:47:00"/>
    <n v="3300"/>
    <m/>
    <n v="0"/>
    <m/>
    <s v="06|00:10:00|weekdays|False|124"/>
    <n v="5"/>
    <m/>
    <m/>
    <n v="0.29132617959709234"/>
    <x v="4"/>
    <m/>
  </r>
  <r>
    <n v="-767050279"/>
    <x v="2"/>
    <s v="UNKNOWN"/>
    <s v="Sos ekipy w akcji"/>
    <d v="2023-06-26T00:00:00"/>
    <d v="1899-12-30T06:58:00"/>
    <n v="5000"/>
    <m/>
    <n v="0"/>
    <m/>
    <s v="06|00:10:00|weekdays|False|124"/>
    <n v="5"/>
    <m/>
    <m/>
    <n v="0.38943724181377631"/>
    <x v="4"/>
    <m/>
  </r>
  <r>
    <n v="-767050281"/>
    <x v="2"/>
    <s v="Sos ekipy w akcji /1"/>
    <s v="Sos ekipy w akcji /1"/>
    <d v="2023-06-26T00:00:00"/>
    <d v="1899-12-30T07:09:00"/>
    <n v="4500"/>
    <m/>
    <n v="0"/>
    <m/>
    <s v="07|00:20:00|weekdays|False|125"/>
    <n v="6"/>
    <m/>
    <m/>
    <n v="0.39310423026883573"/>
    <x v="4"/>
    <m/>
  </r>
  <r>
    <n v="-767050284"/>
    <x v="2"/>
    <s v="Sos ekipy w akcji /2"/>
    <s v="Sos ekipy w akcji /2"/>
    <d v="2023-06-26T00:00:00"/>
    <d v="1899-12-30T07:36:00"/>
    <n v="5200"/>
    <m/>
    <n v="0"/>
    <m/>
    <s v="07|00:20:00|weekdays|False|125"/>
    <n v="5"/>
    <m/>
    <m/>
    <n v="0.5828248883106546"/>
    <x v="4"/>
    <m/>
  </r>
  <r>
    <n v="-767050287"/>
    <x v="2"/>
    <s v="UNKNOWN"/>
    <s v="Kuchenne rewolucje 15"/>
    <d v="2023-06-26T00:00:00"/>
    <d v="1899-12-30T07:53:00"/>
    <n v="5000"/>
    <m/>
    <n v="0"/>
    <m/>
    <s v="03|00:10:00|weekdays|False|125"/>
    <n v="5"/>
    <m/>
    <m/>
    <n v="0.51635453423842659"/>
    <x v="4"/>
    <m/>
  </r>
  <r>
    <n v="-767050289"/>
    <x v="2"/>
    <s v="Kuchenne rewolucje 15 /1"/>
    <s v="Kuchenne rewolucje 15 /1"/>
    <d v="2023-06-26T00:00:00"/>
    <d v="1899-12-30T08:14:00"/>
    <n v="6800"/>
    <m/>
    <n v="0"/>
    <m/>
    <s v="10|00:10:00|group|False|125"/>
    <n v="15"/>
    <m/>
    <m/>
    <n v="0.69631115158155443"/>
    <x v="4"/>
    <m/>
  </r>
  <r>
    <n v="-767050292"/>
    <x v="2"/>
    <s v="Kuchenne rewolucje 15 /2"/>
    <s v="Kuchenne rewolucje 15 /2"/>
    <d v="2023-06-26T00:00:00"/>
    <d v="1899-12-30T08:39:00"/>
    <n v="7400"/>
    <m/>
    <n v="0"/>
    <m/>
    <s v="10|00:10:00|group|False|125"/>
    <n v="5"/>
    <m/>
    <m/>
    <n v="0.74915880221129938"/>
    <x v="4"/>
    <m/>
  </r>
  <r>
    <n v="-767050294"/>
    <x v="2"/>
    <s v="UNKNOWN"/>
    <s v="Osadzone. blok f"/>
    <d v="2023-06-26T00:00:00"/>
    <d v="1899-12-30T08:55:00"/>
    <n v="5100"/>
    <m/>
    <n v="0"/>
    <m/>
    <s v="10|00:10:00|group|False|125"/>
    <n v="14"/>
    <m/>
    <m/>
    <n v="0.7473383636861658"/>
    <x v="4"/>
    <m/>
  </r>
  <r>
    <n v="-767050296"/>
    <x v="2"/>
    <s v="Osadzone. blok f /1"/>
    <s v="Osadzone. blok f /1"/>
    <d v="2023-06-26T00:00:00"/>
    <d v="1899-12-30T09:12:00"/>
    <n v="5600"/>
    <m/>
    <n v="0"/>
    <m/>
    <s v="12|00:20:00|group|False|125"/>
    <n v="11"/>
    <m/>
    <m/>
    <n v="0.72540130486751897"/>
    <x v="4"/>
    <m/>
  </r>
  <r>
    <n v="-767050300"/>
    <x v="2"/>
    <s v="UNKNOWN"/>
    <s v="Sekrety życia"/>
    <d v="2023-06-26T00:00:00"/>
    <d v="1899-12-30T09:25:00"/>
    <n v="5500"/>
    <m/>
    <n v="0"/>
    <m/>
    <s v="10|00:10:00|group|False|125"/>
    <n v="18"/>
    <m/>
    <m/>
    <n v="0.74315346410599581"/>
    <x v="4"/>
    <m/>
  </r>
  <r>
    <n v="-767050302"/>
    <x v="2"/>
    <s v="Sekrety życia /1"/>
    <s v="Sekrety życia /1"/>
    <d v="2023-06-26T00:00:00"/>
    <d v="1899-12-30T09:41:00"/>
    <n v="5900"/>
    <m/>
    <n v="0"/>
    <m/>
    <s v="07|00:20:00|weekdays|False|125"/>
    <n v="7"/>
    <m/>
    <m/>
    <n v="0.85902554635247352"/>
    <x v="4"/>
    <m/>
  </r>
  <r>
    <n v="-767050305"/>
    <x v="2"/>
    <s v="Sekrety życia /2"/>
    <s v="Sekrety życia /2"/>
    <d v="2023-06-26T00:00:00"/>
    <d v="1899-12-30T10:09:00"/>
    <n v="6200"/>
    <m/>
    <n v="0"/>
    <m/>
    <s v="10|00:10:00|group|False|125"/>
    <n v="5"/>
    <m/>
    <m/>
    <n v="0.84011683428514272"/>
    <x v="4"/>
    <m/>
  </r>
  <r>
    <n v="-767050308"/>
    <x v="2"/>
    <s v="UNKNOWN"/>
    <s v="Kuchenne rewolucje 12"/>
    <d v="2023-06-26T00:00:00"/>
    <d v="1899-12-30T10:27:00"/>
    <n v="6400"/>
    <m/>
    <n v="0"/>
    <m/>
    <s v="10|00:10:00|group|False|125"/>
    <n v="20"/>
    <m/>
    <m/>
    <n v="0.79127382893950216"/>
    <x v="4"/>
    <m/>
  </r>
  <r>
    <n v="-767050310"/>
    <x v="2"/>
    <s v="Kuchenne rewolucje 12 /1"/>
    <s v="Kuchenne rewolucje 12 /1"/>
    <d v="2023-06-26T00:00:00"/>
    <d v="1899-12-30T10:40:00"/>
    <n v="6400"/>
    <m/>
    <n v="0"/>
    <m/>
    <s v="10|00:10:00|group|False|125"/>
    <n v="5"/>
    <m/>
    <m/>
    <n v="0.83126382893950213"/>
    <x v="4"/>
    <m/>
  </r>
  <r>
    <n v="-767050313"/>
    <x v="2"/>
    <s v="Kuchenne rewolucje 12 /2"/>
    <s v="Kuchenne rewolucje 12 /2"/>
    <d v="2023-06-26T00:00:00"/>
    <d v="1899-12-30T11:06:00"/>
    <n v="6400"/>
    <m/>
    <n v="0"/>
    <m/>
    <s v="07|00:20:00|weekdays|False|125"/>
    <n v="5"/>
    <m/>
    <m/>
    <n v="0.73966601638234419"/>
    <x v="4"/>
    <m/>
  </r>
  <r>
    <n v="-767050316"/>
    <x v="2"/>
    <s v="UNKNOWN"/>
    <s v="Ukryta prawda"/>
    <d v="2023-06-26T00:00:00"/>
    <d v="1899-12-30T11:27:00"/>
    <n v="6200"/>
    <m/>
    <n v="0"/>
    <m/>
    <s v="03|00:10:00|weekdays|False|125"/>
    <n v="7"/>
    <m/>
    <m/>
    <n v="0.6926376795985062"/>
    <x v="4"/>
    <m/>
  </r>
  <r>
    <n v="-767050318"/>
    <x v="2"/>
    <s v="Ukryta prawda /1"/>
    <s v="Ukryta prawda /1"/>
    <d v="2023-06-26T00:00:00"/>
    <d v="1899-12-30T11:38:00"/>
    <n v="6000"/>
    <m/>
    <n v="0"/>
    <m/>
    <s v="07|00:20:00|weekdays|False|125"/>
    <n v="6"/>
    <m/>
    <m/>
    <n v="0.6103056403584477"/>
    <x v="4"/>
    <m/>
  </r>
  <r>
    <n v="-767050321"/>
    <x v="2"/>
    <s v="Ukryta prawda /2"/>
    <s v="Ukryta prawda /2"/>
    <d v="2023-06-26T00:00:00"/>
    <d v="1899-12-30T12:08:00"/>
    <n v="5700"/>
    <m/>
    <n v="0"/>
    <m/>
    <s v="06|00:10:00|weekdays|False|124"/>
    <n v="5"/>
    <m/>
    <m/>
    <n v="0.54066885566770506"/>
    <x v="4"/>
    <m/>
  </r>
  <r>
    <n v="-767050324"/>
    <x v="2"/>
    <s v="UNKNOWN"/>
    <s v="Ukryta prawda"/>
    <d v="2023-06-26T00:00:00"/>
    <d v="1899-12-30T12:30:00"/>
    <n v="6000"/>
    <m/>
    <n v="0"/>
    <m/>
    <s v="10|00:10:00|group|False|125"/>
    <n v="16"/>
    <m/>
    <m/>
    <n v="0.60919108963078339"/>
    <x v="4"/>
    <m/>
  </r>
  <r>
    <n v="-767050326"/>
    <x v="2"/>
    <s v="Ukryta prawda /1"/>
    <s v="Ukryta prawda /1"/>
    <d v="2023-06-26T00:00:00"/>
    <d v="1899-12-30T12:45:00"/>
    <n v="6100"/>
    <m/>
    <n v="0"/>
    <m/>
    <s v="07|00:20:00|weekdays|False|125"/>
    <n v="7"/>
    <m/>
    <m/>
    <n v="0.64425716293585034"/>
    <x v="4"/>
    <m/>
  </r>
  <r>
    <n v="-767050329"/>
    <x v="2"/>
    <s v="Ukryta prawda /2"/>
    <s v="Ukryta prawda /2"/>
    <d v="2023-06-26T00:00:00"/>
    <d v="1899-12-30T13:13:00"/>
    <n v="6000"/>
    <m/>
    <n v="0"/>
    <m/>
    <s v="03|00:10:00|weekdays|False|125"/>
    <n v="5"/>
    <m/>
    <m/>
    <n v="0.68980144108611208"/>
    <x v="4"/>
    <m/>
  </r>
  <r>
    <n v="-767050332"/>
    <x v="2"/>
    <s v="UNKNOWN"/>
    <s v="Szpital"/>
    <d v="2023-06-26T00:00:00"/>
    <d v="1899-12-30T13:34:00"/>
    <n v="6100"/>
    <m/>
    <n v="0"/>
    <m/>
    <s v="09|00:10:00|group|True|125"/>
    <n v="10"/>
    <m/>
    <m/>
    <n v="0.57646643630957772"/>
    <x v="4"/>
    <m/>
  </r>
  <r>
    <n v="-767050334"/>
    <x v="2"/>
    <s v="Szpital /1"/>
    <s v="Szpital /1"/>
    <d v="2023-06-26T00:00:00"/>
    <d v="1899-12-30T13:50:00"/>
    <n v="6200"/>
    <m/>
    <n v="0"/>
    <m/>
    <s v="03|00:10:00|weekdays|False|125"/>
    <n v="5"/>
    <m/>
    <m/>
    <n v="0.65635482245564902"/>
    <x v="4"/>
    <m/>
  </r>
  <r>
    <n v="-767050336"/>
    <x v="2"/>
    <s v="Szpital /2"/>
    <s v="Szpital /2"/>
    <d v="2023-06-26T00:00:00"/>
    <d v="1899-12-30T14:17:00"/>
    <n v="6100"/>
    <m/>
    <n v="0"/>
    <m/>
    <s v="07|00:20:00|weekdays|False|125"/>
    <n v="5"/>
    <m/>
    <m/>
    <n v="0.60128573436442168"/>
    <x v="4"/>
    <m/>
  </r>
  <r>
    <n v="-767050339"/>
    <x v="2"/>
    <s v="UNKNOWN"/>
    <s v="Szpital"/>
    <d v="2023-06-26T00:00:00"/>
    <d v="1899-12-30T14:38:00"/>
    <n v="6600"/>
    <m/>
    <n v="0"/>
    <m/>
    <s v="07|00:20:00|weekdays|False|125"/>
    <n v="6"/>
    <m/>
    <m/>
    <n v="0.71128620439429247"/>
    <x v="4"/>
    <m/>
  </r>
  <r>
    <n v="-767050341"/>
    <x v="2"/>
    <s v="Szpital /1"/>
    <s v="Szpital /1"/>
    <d v="2023-06-26T00:00:00"/>
    <d v="1899-12-30T14:55:00"/>
    <n v="6500"/>
    <m/>
    <n v="0"/>
    <m/>
    <s v="10|00:10:00|group|False|125"/>
    <n v="12"/>
    <m/>
    <m/>
    <n v="0.64537732626668198"/>
    <x v="4"/>
    <m/>
  </r>
  <r>
    <n v="-767050344"/>
    <x v="2"/>
    <s v="Szpital /2"/>
    <s v="Szpital /2"/>
    <d v="2023-06-26T00:00:00"/>
    <d v="1899-12-30T15:23:00"/>
    <n v="6700"/>
    <m/>
    <n v="0"/>
    <m/>
    <s v="06|00:10:00|weekdays|False|124"/>
    <n v="5"/>
    <m/>
    <m/>
    <n v="0.75894830403046032"/>
    <x v="4"/>
    <m/>
  </r>
  <r>
    <n v="-767050346"/>
    <x v="2"/>
    <s v="Szpital /3"/>
    <s v="Szpital /3"/>
    <d v="2023-06-26T00:00:00"/>
    <d v="1899-12-30T15:27:00"/>
    <n v="6700"/>
    <m/>
    <n v="0"/>
    <m/>
    <s v="06|00:10:00|weekdays|False|124"/>
    <n v="5"/>
    <m/>
    <m/>
    <n v="0.75894830403046032"/>
    <x v="4"/>
    <m/>
  </r>
  <r>
    <n v="-767050348"/>
    <x v="2"/>
    <s v="UNKNOWN"/>
    <s v="Kuchenne rewolucje 15"/>
    <d v="2023-06-26T00:00:00"/>
    <d v="1899-12-30T15:45:00"/>
    <n v="9000"/>
    <m/>
    <n v="0"/>
    <m/>
    <s v="09|00:10:00|group|True|125"/>
    <n v="10"/>
    <m/>
    <m/>
    <n v="0.82936818471904916"/>
    <x v="4"/>
    <m/>
  </r>
  <r>
    <n v="-767050350"/>
    <x v="2"/>
    <s v="Kuchenne rewolucje 15 /1"/>
    <s v="Kuchenne rewolucje 15 /1"/>
    <d v="2023-06-26T00:00:00"/>
    <d v="1899-12-30T16:00:00"/>
    <n v="10200"/>
    <m/>
    <n v="0"/>
    <m/>
    <s v="07|00:20:00|weekdays|False|125"/>
    <n v="7"/>
    <m/>
    <m/>
    <n v="0.93982673146650375"/>
    <x v="4"/>
    <m/>
  </r>
  <r>
    <n v="-767050352"/>
    <x v="2"/>
    <s v="Kuchenne rewolucje 15 /2"/>
    <s v="Kuchenne rewolucje 15 /2"/>
    <d v="2023-06-26T00:00:00"/>
    <d v="1899-12-30T16:06:00"/>
    <n v="10200"/>
    <m/>
    <n v="0"/>
    <m/>
    <s v="09|00:10:00|group|True|125"/>
    <n v="12"/>
    <m/>
    <m/>
    <n v="0.95119994268158903"/>
    <x v="4"/>
    <m/>
  </r>
  <r>
    <n v="-767050354"/>
    <x v="2"/>
    <s v="Kuchenne rewolucje 15 /3"/>
    <s v="Kuchenne rewolucje 15 /3"/>
    <d v="2023-06-26T00:00:00"/>
    <d v="1899-12-30T16:30:00"/>
    <n v="10100"/>
    <m/>
    <n v="0"/>
    <m/>
    <s v="07|00:20:00|weekdays|False|125"/>
    <n v="7"/>
    <m/>
    <m/>
    <n v="0.88506092317481533"/>
    <x v="4"/>
    <m/>
  </r>
  <r>
    <n v="-767050356"/>
    <x v="2"/>
    <s v="Kuchenne rewolucje 15 /4"/>
    <s v="Kuchenne rewolucje 15 /4"/>
    <d v="2023-06-26T00:00:00"/>
    <d v="1899-12-30T16:35:00"/>
    <n v="10100"/>
    <m/>
    <n v="0"/>
    <m/>
    <s v="03|00:10:00|weekdays|False|125"/>
    <n v="5"/>
    <m/>
    <m/>
    <n v="0.88950575916162189"/>
    <x v="4"/>
    <m/>
  </r>
  <r>
    <n v="-767050358"/>
    <x v="2"/>
    <s v="Ukryta prawda /1"/>
    <s v="Ukryta prawda /1"/>
    <d v="2023-06-26T00:00:00"/>
    <d v="1899-12-30T17:05:00"/>
    <n v="9700"/>
    <m/>
    <n v="0"/>
    <m/>
    <s v="03|00:10:00|weekdays|False|125"/>
    <n v="5"/>
    <m/>
    <m/>
    <n v="0.91559899642254772"/>
    <x v="4"/>
    <m/>
  </r>
  <r>
    <n v="-767050360"/>
    <x v="2"/>
    <s v="Ukryta prawda /2"/>
    <s v="Ukryta prawda /2"/>
    <d v="2023-06-26T00:00:00"/>
    <d v="1899-12-30T17:09:00"/>
    <n v="9700"/>
    <m/>
    <n v="0"/>
    <m/>
    <s v="07|00:20:00|weekdays|False|125"/>
    <n v="7"/>
    <m/>
    <m/>
    <n v="0.88756911857949028"/>
    <x v="4"/>
    <m/>
  </r>
  <r>
    <n v="-767050362"/>
    <x v="2"/>
    <s v="Ukryta prawda /3"/>
    <s v="Ukryta prawda /3"/>
    <d v="2023-06-26T00:00:00"/>
    <d v="1899-12-30T17:33:00"/>
    <n v="10300"/>
    <m/>
    <n v="0"/>
    <m/>
    <s v="07|00:20:00|weekdays|False|125"/>
    <n v="5"/>
    <m/>
    <m/>
    <n v="0.98196968261533502"/>
    <x v="4"/>
    <m/>
  </r>
  <r>
    <n v="-767050364"/>
    <x v="2"/>
    <s v="Ukryta prawda /4"/>
    <s v="Ukryta prawda /4"/>
    <d v="2023-06-26T00:00:00"/>
    <d v="1899-12-30T17:36:00"/>
    <n v="10300"/>
    <m/>
    <n v="0"/>
    <m/>
    <s v="10|00:10:00|group|False|125"/>
    <n v="26"/>
    <m/>
    <m/>
    <n v="0.96528637854566535"/>
    <x v="4"/>
    <m/>
  </r>
  <r>
    <n v="-767050366"/>
    <x v="2"/>
    <s v="Ukryta prawda /1"/>
    <s v="Ukryta prawda /1"/>
    <d v="2023-06-26T00:00:00"/>
    <d v="1899-12-30T18:03:00"/>
    <n v="20100"/>
    <m/>
    <n v="0"/>
    <m/>
    <s v="03|00:10:00|weekdays|False|125"/>
    <n v="5"/>
    <m/>
    <m/>
    <n v="1.7018948276384753"/>
    <x v="4"/>
    <m/>
  </r>
  <r>
    <n v="-767050369"/>
    <x v="2"/>
    <s v="Ukryta prawda /2"/>
    <s v="Ukryta prawda /2"/>
    <d v="2023-06-26T00:00:00"/>
    <d v="1899-12-30T18:33:00"/>
    <n v="20400"/>
    <m/>
    <n v="0"/>
    <m/>
    <s v="10|00:10:00|group|False|125"/>
    <n v="26"/>
    <m/>
    <m/>
    <n v="2.0349188393600475"/>
    <x v="4"/>
    <m/>
  </r>
  <r>
    <n v="-767050371"/>
    <x v="2"/>
    <s v="UNKNOWN"/>
    <s v="Fakty"/>
    <d v="2023-06-26T00:00:00"/>
    <d v="1899-12-30T18:53:00"/>
    <n v="35000"/>
    <m/>
    <n v="0"/>
    <m/>
    <s v="01|00:10:00|weekdays|True|125"/>
    <n v="6"/>
    <m/>
    <m/>
    <n v="3.2824628251246741"/>
    <x v="4"/>
    <m/>
  </r>
  <r>
    <n v="-767050372"/>
    <x v="2"/>
    <s v="Fakty /1"/>
    <s v="UNKNOWN"/>
    <d v="2023-06-26T00:00:00"/>
    <d v="1899-12-30T19:31:00"/>
    <n v="55300"/>
    <m/>
    <n v="0"/>
    <m/>
    <s v="01|00:10:00|weekdays|True|125"/>
    <n v="10"/>
    <m/>
    <m/>
    <n v="4.7803289303636518"/>
    <x v="4"/>
    <m/>
  </r>
  <r>
    <n v="-767050373"/>
    <x v="2"/>
    <s v="UNKNOWN"/>
    <s v="Sport"/>
    <d v="2023-06-26T00:00:00"/>
    <d v="1899-12-30T19:32:00"/>
    <n v="43600"/>
    <m/>
    <n v="0"/>
    <m/>
    <s v="01|00:10:00|weekdays|True|125"/>
    <n v="9"/>
    <m/>
    <m/>
    <n v="4.2178529923140387"/>
    <x v="4"/>
    <m/>
  </r>
  <r>
    <n v="-767050377"/>
    <x v="2"/>
    <s v="UNKNOWN"/>
    <s v="Pogoda"/>
    <d v="2023-06-26T00:00:00"/>
    <d v="1899-12-30T19:39:00"/>
    <n v="39200"/>
    <m/>
    <n v="0"/>
    <m/>
    <s v="03|00:10:00|weekdays|False|125"/>
    <n v="6"/>
    <m/>
    <m/>
    <n v="3.6295027484292652"/>
    <x v="4"/>
    <m/>
  </r>
  <r>
    <n v="-767050381"/>
    <x v="2"/>
    <s v="UNKNOWN"/>
    <s v="Uwaga!"/>
    <d v="2023-06-26T00:00:00"/>
    <d v="1899-12-30T19:49:00"/>
    <n v="36000"/>
    <m/>
    <n v="0"/>
    <m/>
    <s v="01|00:10:00|weekdays|True|125"/>
    <n v="5"/>
    <m/>
    <m/>
    <n v="3.2043760486996646"/>
    <x v="4"/>
    <m/>
  </r>
  <r>
    <n v="-767050385"/>
    <x v="2"/>
    <s v="Na wspólnej 21 /1"/>
    <s v="Na wspólnej 21 /1"/>
    <d v="2023-06-26T00:00:00"/>
    <d v="1899-12-30T20:30:00"/>
    <n v="28600"/>
    <m/>
    <n v="0"/>
    <m/>
    <s v="03|00:10:00|weekdays|False|125"/>
    <n v="5"/>
    <m/>
    <m/>
    <n v="2.7508535358437998"/>
    <x v="4"/>
    <m/>
  </r>
  <r>
    <n v="-767050387"/>
    <x v="2"/>
    <s v="Na wspólnej 21 /2"/>
    <s v="Na wspólnej 21 /2"/>
    <d v="2023-06-26T00:00:00"/>
    <d v="1899-12-30T20:37:00"/>
    <n v="28600"/>
    <m/>
    <n v="0"/>
    <m/>
    <s v="03|00:10:00|weekdays|False|125"/>
    <n v="7"/>
    <m/>
    <m/>
    <n v="2.7938392501295146"/>
    <x v="4"/>
    <m/>
  </r>
  <r>
    <n v="-767050389"/>
    <x v="2"/>
    <s v="UNKNOWN"/>
    <s v="Milionerzy"/>
    <d v="2023-06-26T00:00:00"/>
    <d v="1899-12-30T20:51:00"/>
    <n v="24500"/>
    <m/>
    <n v="0"/>
    <m/>
    <s v="07|00:20:00|weekdays|False|125"/>
    <n v="5"/>
    <m/>
    <m/>
    <n v="2.2983630314636612"/>
    <x v="4"/>
    <m/>
  </r>
  <r>
    <n v="-767050391"/>
    <x v="2"/>
    <s v="Milionerzy /1"/>
    <s v="Milionerzy /1"/>
    <d v="2023-06-26T00:00:00"/>
    <d v="1899-12-30T21:09:00"/>
    <n v="29200"/>
    <m/>
    <n v="0"/>
    <m/>
    <s v="03|00:10:00|weekdays|False|125"/>
    <n v="9"/>
    <m/>
    <m/>
    <n v="2.8918003466190783"/>
    <x v="4"/>
    <m/>
  </r>
  <r>
    <n v="-767050393"/>
    <x v="2"/>
    <s v="Milionerzy /2"/>
    <s v="Milionerzy /2"/>
    <d v="2023-06-26T00:00:00"/>
    <d v="1899-12-30T21:15:00"/>
    <n v="29200"/>
    <m/>
    <n v="0"/>
    <m/>
    <s v="03|00:10:00|weekdays|False|125"/>
    <n v="7"/>
    <m/>
    <m/>
    <n v="2.9305765370952686"/>
    <x v="4"/>
    <m/>
  </r>
  <r>
    <n v="-767050396"/>
    <x v="2"/>
    <s v="Specjalista /1"/>
    <s v="Specjalista /1"/>
    <d v="2023-06-26T00:00:00"/>
    <d v="1899-12-30T21:55:00"/>
    <n v="19500"/>
    <m/>
    <n v="0"/>
    <m/>
    <s v="13|00:30:00|weekdays|False|125"/>
    <n v="7"/>
    <m/>
    <m/>
    <n v="1.8677080599048381"/>
    <x v="4"/>
    <m/>
  </r>
  <r>
    <n v="-767050398"/>
    <x v="2"/>
    <s v="Specjalista /2"/>
    <s v="Specjalista /2"/>
    <d v="2023-06-26T00:00:00"/>
    <d v="1899-12-30T22:00:00"/>
    <n v="19500"/>
    <m/>
    <n v="0"/>
    <m/>
    <s v="13|00:30:00|weekdays|False|125"/>
    <n v="7"/>
    <m/>
    <m/>
    <n v="1.8677080599048381"/>
    <x v="4"/>
    <m/>
  </r>
  <r>
    <n v="-767050400"/>
    <x v="2"/>
    <s v="Specjalista /3"/>
    <s v="Specjalista /3"/>
    <d v="2023-06-26T00:00:00"/>
    <d v="1899-12-30T22:44:00"/>
    <n v="17000"/>
    <m/>
    <n v="0"/>
    <m/>
    <s v="07|00:20:00|weekdays|False|125"/>
    <n v="5"/>
    <m/>
    <m/>
    <n v="1.3928359810156017"/>
    <x v="4"/>
    <m/>
  </r>
  <r>
    <n v="-767050402"/>
    <x v="2"/>
    <s v="Specjalista /4"/>
    <s v="Specjalista /4"/>
    <d v="2023-06-26T00:00:00"/>
    <d v="1899-12-30T22:49:00"/>
    <n v="17000"/>
    <m/>
    <n v="0"/>
    <m/>
    <s v="10|00:10:00|group|False|125"/>
    <n v="10"/>
    <m/>
    <m/>
    <n v="1.4495245456205528"/>
    <x v="4"/>
    <m/>
  </r>
  <r>
    <n v="-767050403"/>
    <x v="2"/>
    <s v="UNKNOWN"/>
    <s v="Dziewczyna z pociągu"/>
    <d v="2023-06-26T00:00:00"/>
    <d v="1899-12-30T23:42:00"/>
    <n v="6700"/>
    <m/>
    <n v="0"/>
    <m/>
    <s v="10|00:10:00|group|False|125"/>
    <n v="7"/>
    <m/>
    <m/>
    <n v="0.7499828923496128"/>
    <x v="4"/>
    <m/>
  </r>
  <r>
    <n v="-767050405"/>
    <x v="2"/>
    <s v="Dziewczyna z pociągu /1"/>
    <s v="Dziewczyna z pociągu /1"/>
    <d v="2023-06-27T00:00:00"/>
    <d v="1899-12-30T00:14:00"/>
    <n v="3700"/>
    <m/>
    <n v="0"/>
    <m/>
    <s v="03|00:10:00|weekdays|False|125"/>
    <n v="5"/>
    <m/>
    <m/>
    <n v="0.3696175553364357"/>
    <x v="4"/>
    <m/>
  </r>
  <r>
    <n v="-767050407"/>
    <x v="2"/>
    <s v="Dziewczyna z pociągu /2"/>
    <s v="Dziewczyna z pociągu /2"/>
    <d v="2023-06-27T00:00:00"/>
    <d v="1899-12-30T00:23:00"/>
    <n v="2700"/>
    <m/>
    <n v="0"/>
    <m/>
    <s v="07|00:20:00|weekdays|False|125"/>
    <n v="7"/>
    <m/>
    <m/>
    <n v="0.29830539530415856"/>
    <x v="4"/>
    <m/>
  </r>
  <r>
    <n v="-767050409"/>
    <x v="2"/>
    <s v="Dziewczyna z pociągu /3"/>
    <s v="Dziewczyna z pociągu /3"/>
    <d v="2023-06-27T00:00:00"/>
    <d v="1899-12-30T01:13:00"/>
    <n v="1100"/>
    <m/>
    <n v="0"/>
    <m/>
    <s v="10|00:10:00|group|False|125"/>
    <n v="12"/>
    <m/>
    <m/>
    <n v="0.16867347059897694"/>
    <x v="4"/>
    <m/>
  </r>
  <r>
    <n v="-767050411"/>
    <x v="2"/>
    <s v="Dziewczyna z pociągu /4"/>
    <s v="Dziewczyna z pociągu /4"/>
    <d v="2023-06-27T00:00:00"/>
    <d v="1899-12-30T01:22:00"/>
    <n v="900"/>
    <m/>
    <n v="0"/>
    <m/>
    <s v="12|00:20:00|group|False|125"/>
    <n v="10"/>
    <m/>
    <m/>
    <n v="0.1454914759446175"/>
    <x v="4"/>
    <m/>
  </r>
  <r>
    <n v="-767050412"/>
    <x v="2"/>
    <s v="UNKNOWN"/>
    <s v="Na granicy światów"/>
    <d v="2023-06-27T00:00:00"/>
    <d v="1899-12-30T02:11:00"/>
    <n v="700"/>
    <m/>
    <n v="0"/>
    <m/>
    <s v="10|00:10:00|group|False|125"/>
    <n v="7"/>
    <m/>
    <m/>
    <n v="9.5987338433115188E-2"/>
    <x v="4"/>
    <m/>
  </r>
  <r>
    <n v="-767050414"/>
    <x v="2"/>
    <s v="Na granicy światów /1"/>
    <s v="Na granicy światów /1"/>
    <d v="2023-06-27T00:00:00"/>
    <d v="1899-12-30T02:25:00"/>
    <n v="700"/>
    <m/>
    <n v="0"/>
    <m/>
    <s v="10|00:10:00|group|False|125"/>
    <n v="6"/>
    <m/>
    <m/>
    <n v="0.11421114795692471"/>
    <x v="4"/>
    <m/>
  </r>
  <r>
    <n v="-767050417"/>
    <x v="2"/>
    <s v="Na granicy światów /2"/>
    <s v="Na granicy światów /2"/>
    <d v="2023-06-27T00:00:00"/>
    <d v="1899-12-30T02:55:00"/>
    <n v="700"/>
    <m/>
    <n v="0"/>
    <m/>
    <s v="12|00:20:00|group|False|125"/>
    <n v="5"/>
    <m/>
    <m/>
    <n v="7.522448129025805E-2"/>
    <x v="4"/>
    <m/>
  </r>
  <r>
    <n v="-767050420"/>
    <x v="2"/>
    <s v="UNKNOWN"/>
    <s v="Szpital"/>
    <d v="2023-06-27T00:00:00"/>
    <d v="1899-12-30T03:10:00"/>
    <n v="700"/>
    <m/>
    <n v="0"/>
    <m/>
    <s v="18|00:10:00|group|True|124"/>
    <n v="9"/>
    <m/>
    <m/>
    <n v="6.5628304538697224E-2"/>
    <x v="4"/>
    <m/>
  </r>
  <r>
    <n v="-767050422"/>
    <x v="2"/>
    <s v="Szpital /1"/>
    <s v="Szpital /1"/>
    <d v="2023-06-27T00:00:00"/>
    <d v="1899-12-30T03:26:00"/>
    <n v="700"/>
    <m/>
    <n v="0"/>
    <m/>
    <s v="19|00:10:00|group|False|124"/>
    <n v="7"/>
    <m/>
    <m/>
    <n v="6.3313546065092721E-2"/>
    <x v="4"/>
    <m/>
  </r>
  <r>
    <n v="-767050424"/>
    <x v="2"/>
    <s v="Szpital /2"/>
    <s v="Szpital /2"/>
    <d v="2023-06-27T00:00:00"/>
    <d v="1899-12-30T03:54:00"/>
    <n v="700"/>
    <m/>
    <n v="0"/>
    <m/>
    <s v="21|00:20:00|group|False|124"/>
    <n v="5"/>
    <m/>
    <m/>
    <n v="6.6679260350806999E-2"/>
    <x v="4"/>
    <m/>
  </r>
  <r>
    <n v="-767050426"/>
    <x v="2"/>
    <s v="UNKNOWN"/>
    <s v="Uwaga!"/>
    <d v="2023-06-27T00:00:00"/>
    <d v="1899-12-30T04:11:00"/>
    <n v="700"/>
    <m/>
    <n v="0"/>
    <m/>
    <s v="27|00:10:00|weekdays|False|123"/>
    <n v="8"/>
    <m/>
    <m/>
    <n v="5.7011392914477634E-2"/>
    <x v="4"/>
    <m/>
  </r>
  <r>
    <n v="-767050428"/>
    <x v="2"/>
    <s v="UNKNOWN"/>
    <s v="Zamieszkać na plaży 5"/>
    <d v="2023-06-27T00:00:00"/>
    <d v="1899-12-30T04:29:00"/>
    <n v="700"/>
    <m/>
    <n v="0"/>
    <m/>
    <s v="28|00:20:00|weekdays|False|123"/>
    <n v="9"/>
    <m/>
    <m/>
    <n v="5.1725771718472355E-2"/>
    <x v="4"/>
    <m/>
  </r>
  <r>
    <n v="-767050430"/>
    <x v="2"/>
    <s v="Zamieszkać na plaży 5 /1"/>
    <s v="Zamieszkać na plaży 5 /1"/>
    <d v="2023-06-27T00:00:00"/>
    <d v="1899-12-30T04:50:00"/>
    <n v="700"/>
    <m/>
    <n v="0"/>
    <m/>
    <s v="27|00:10:00|weekdays|False|123"/>
    <n v="7"/>
    <m/>
    <m/>
    <n v="4.895782148590621E-2"/>
    <x v="4"/>
    <m/>
  </r>
  <r>
    <n v="-767050434"/>
    <x v="2"/>
    <s v="UNKNOWN"/>
    <s v="Recepta na stary dom 3"/>
    <d v="2023-06-27T00:00:00"/>
    <d v="1899-12-30T05:03:00"/>
    <n v="700"/>
    <m/>
    <n v="0"/>
    <m/>
    <s v="28|00:20:00|weekdays|False|123"/>
    <n v="6"/>
    <m/>
    <m/>
    <n v="5.0903549496250138E-2"/>
    <x v="4"/>
    <m/>
  </r>
  <r>
    <n v="-767050436"/>
    <x v="2"/>
    <s v="Recepta na stary dom 3 /1"/>
    <s v="Recepta na stary dom 3 /1"/>
    <d v="2023-06-27T00:00:00"/>
    <d v="1899-12-30T05:15:00"/>
    <n v="700"/>
    <m/>
    <n v="0"/>
    <m/>
    <s v="30|00:10:00|group|True|123"/>
    <n v="5"/>
    <m/>
    <m/>
    <n v="5.6523083599246168E-2"/>
    <x v="4"/>
    <m/>
  </r>
  <r>
    <n v="-767050473"/>
    <x v="2"/>
    <s v="UNKNOWN"/>
    <s v="Kto to wie?"/>
    <d v="2023-06-27T00:00:00"/>
    <d v="1899-12-30T06:03:00"/>
    <n v="2200"/>
    <m/>
    <n v="0"/>
    <m/>
    <s v="06|00:10:00|weekdays|False|124"/>
    <n v="6"/>
    <m/>
    <m/>
    <n v="0.15527078639806158"/>
    <x v="4"/>
    <m/>
  </r>
  <r>
    <n v="-767050475"/>
    <x v="2"/>
    <s v="Kto to wie? /1"/>
    <s v="Kto to wie? /1"/>
    <d v="2023-06-27T00:00:00"/>
    <d v="1899-12-30T06:20:00"/>
    <n v="2400"/>
    <m/>
    <n v="0"/>
    <m/>
    <s v="10|00:10:00|group|False|125"/>
    <n v="8"/>
    <m/>
    <m/>
    <n v="0.21981143585231333"/>
    <x v="4"/>
    <m/>
  </r>
  <r>
    <n v="-767050479"/>
    <x v="2"/>
    <s v="UNKNOWN"/>
    <s v="Kto to wie?"/>
    <d v="2023-06-27T00:00:00"/>
    <d v="1899-12-30T06:32:00"/>
    <n v="3300"/>
    <m/>
    <n v="0"/>
    <m/>
    <s v="21|00:20:00|group|False|124"/>
    <n v="7"/>
    <m/>
    <m/>
    <n v="0.29056794165380445"/>
    <x v="4"/>
    <m/>
  </r>
  <r>
    <n v="-767050481"/>
    <x v="2"/>
    <s v="Kto to wie? /1"/>
    <s v="Kto to wie? /1"/>
    <d v="2023-06-27T00:00:00"/>
    <d v="1899-12-30T06:46:00"/>
    <n v="3300"/>
    <m/>
    <n v="0"/>
    <m/>
    <s v="06|00:10:00|weekdays|False|124"/>
    <n v="6"/>
    <m/>
    <m/>
    <n v="0.31493951293042566"/>
    <x v="4"/>
    <m/>
  </r>
  <r>
    <n v="-767050487"/>
    <x v="2"/>
    <s v="Sos ekipy w akcji /1"/>
    <s v="Sos ekipy w akcji /1"/>
    <d v="2023-06-27T00:00:00"/>
    <d v="1899-12-30T07:14:00"/>
    <n v="4500"/>
    <m/>
    <n v="0"/>
    <m/>
    <s v="03|00:10:00|weekdays|False|125"/>
    <n v="6"/>
    <m/>
    <m/>
    <n v="0.42045108081458399"/>
    <x v="4"/>
    <m/>
  </r>
  <r>
    <n v="-767050490"/>
    <x v="2"/>
    <s v="Sos ekipy w akcji /2"/>
    <s v="Sos ekipy w akcji /2"/>
    <d v="2023-06-27T00:00:00"/>
    <d v="1899-12-30T07:43:00"/>
    <n v="4600"/>
    <m/>
    <n v="0"/>
    <m/>
    <s v="07|00:20:00|weekdays|False|125"/>
    <n v="6"/>
    <m/>
    <m/>
    <n v="0.54310099094147657"/>
    <x v="4"/>
    <m/>
  </r>
  <r>
    <n v="-767050493"/>
    <x v="2"/>
    <s v="UNKNOWN"/>
    <s v="Kuchenne rewolucje 15"/>
    <d v="2023-06-27T00:00:00"/>
    <d v="1899-12-30T07:56:00"/>
    <n v="5000"/>
    <m/>
    <n v="0"/>
    <m/>
    <s v="03|00:10:00|weekdays|False|125"/>
    <n v="6"/>
    <m/>
    <m/>
    <n v="0.50853453423842665"/>
    <x v="4"/>
    <m/>
  </r>
  <r>
    <n v="-767050495"/>
    <x v="2"/>
    <s v="Kuchenne rewolucje 15 /1"/>
    <s v="Kuchenne rewolucje 15 /1"/>
    <d v="2023-06-27T00:00:00"/>
    <d v="1899-12-30T08:11:00"/>
    <n v="6800"/>
    <m/>
    <n v="0"/>
    <m/>
    <s v="12|00:20:00|group|False|125"/>
    <n v="15"/>
    <m/>
    <m/>
    <n v="0.69631115158155443"/>
    <x v="4"/>
    <m/>
  </r>
  <r>
    <n v="-767050498"/>
    <x v="2"/>
    <s v="Kuchenne rewolucje 15 /2"/>
    <s v="Kuchenne rewolucje 15 /2"/>
    <d v="2023-06-27T00:00:00"/>
    <d v="1899-12-30T08:36:00"/>
    <n v="7400"/>
    <m/>
    <n v="0"/>
    <m/>
    <s v="12|00:20:00|group|False|125"/>
    <n v="12"/>
    <m/>
    <m/>
    <n v="0.788790468877966"/>
    <x v="4"/>
    <m/>
  </r>
  <r>
    <n v="-767050500"/>
    <x v="2"/>
    <s v="UNKNOWN"/>
    <s v="Osadzone. blok f"/>
    <d v="2023-06-27T00:00:00"/>
    <d v="1899-12-30T08:52:00"/>
    <n v="5100"/>
    <m/>
    <n v="0"/>
    <m/>
    <s v="07|00:20:00|weekdays|False|125"/>
    <n v="6"/>
    <m/>
    <m/>
    <n v="0.71106812763801386"/>
    <x v="4"/>
    <m/>
  </r>
  <r>
    <n v="-767050502"/>
    <x v="2"/>
    <s v="Osadzone. blok f /1"/>
    <s v="Osadzone. blok f /1"/>
    <d v="2023-06-27T00:00:00"/>
    <d v="1899-12-30T09:12:00"/>
    <n v="5600"/>
    <m/>
    <n v="0"/>
    <m/>
    <s v="12|00:20:00|group|False|125"/>
    <n v="11"/>
    <m/>
    <m/>
    <n v="0.72540130486751897"/>
    <x v="4"/>
    <m/>
  </r>
  <r>
    <n v="-767050506"/>
    <x v="2"/>
    <s v="UNKNOWN"/>
    <s v="Sekrety życia"/>
    <d v="2023-06-27T00:00:00"/>
    <d v="1899-12-30T09:23:00"/>
    <n v="5500"/>
    <m/>
    <n v="0"/>
    <m/>
    <s v="03|00:10:00|weekdays|False|125"/>
    <n v="5"/>
    <m/>
    <m/>
    <n v="0.76219798766226932"/>
    <x v="4"/>
    <m/>
  </r>
  <r>
    <n v="-767050508"/>
    <x v="2"/>
    <s v="Sekrety życia /1"/>
    <s v="Sekrety życia /1"/>
    <d v="2023-06-27T00:00:00"/>
    <d v="1899-12-30T09:39:00"/>
    <n v="5900"/>
    <m/>
    <n v="0"/>
    <m/>
    <s v="10|00:10:00|group|False|125"/>
    <n v="9"/>
    <m/>
    <m/>
    <n v="0.80729078674804788"/>
    <x v="4"/>
    <m/>
  </r>
  <r>
    <n v="-767050511"/>
    <x v="2"/>
    <s v="Sekrety życia /2"/>
    <s v="Sekrety życia /2"/>
    <d v="2023-06-27T00:00:00"/>
    <d v="1899-12-30T10:10:00"/>
    <n v="6200"/>
    <m/>
    <n v="0"/>
    <m/>
    <s v="12|00:20:00|group|False|125"/>
    <n v="8"/>
    <m/>
    <m/>
    <n v="0.79776183428514269"/>
    <x v="4"/>
    <m/>
  </r>
  <r>
    <n v="-767050514"/>
    <x v="2"/>
    <s v="UNKNOWN"/>
    <s v="Kuchenne rewolucje 12"/>
    <d v="2023-06-27T00:00:00"/>
    <d v="1899-12-30T10:25:00"/>
    <n v="6400"/>
    <m/>
    <n v="0"/>
    <m/>
    <s v="10|00:10:00|group|False|125"/>
    <n v="18"/>
    <m/>
    <m/>
    <n v="0.77870827338394666"/>
    <x v="4"/>
    <m/>
  </r>
  <r>
    <n v="-767050516"/>
    <x v="2"/>
    <s v="Kuchenne rewolucje 12 /1"/>
    <s v="Kuchenne rewolucje 12 /1"/>
    <d v="2023-06-27T00:00:00"/>
    <d v="1899-12-30T10:40:00"/>
    <n v="6400"/>
    <m/>
    <n v="0"/>
    <m/>
    <s v="12|00:20:00|group|False|125"/>
    <n v="7"/>
    <m/>
    <m/>
    <n v="0.79256382893950206"/>
    <x v="4"/>
    <m/>
  </r>
  <r>
    <n v="-767050519"/>
    <x v="2"/>
    <s v="Kuchenne rewolucje 12 /2"/>
    <s v="Kuchenne rewolucje 12 /2"/>
    <d v="2023-06-27T00:00:00"/>
    <d v="1899-12-30T11:06:00"/>
    <n v="6400"/>
    <m/>
    <n v="0"/>
    <m/>
    <s v="07|00:20:00|weekdays|False|125"/>
    <n v="6"/>
    <m/>
    <m/>
    <n v="0.69799268304901074"/>
    <x v="4"/>
    <m/>
  </r>
  <r>
    <n v="-767050522"/>
    <x v="2"/>
    <s v="UNKNOWN"/>
    <s v="Ukryta prawda"/>
    <d v="2023-06-27T00:00:00"/>
    <d v="1899-12-30T11:25:00"/>
    <n v="6200"/>
    <m/>
    <n v="0"/>
    <m/>
    <s v="03|00:10:00|weekdays|False|125"/>
    <n v="7"/>
    <m/>
    <m/>
    <n v="0.66276625102707754"/>
    <x v="4"/>
    <m/>
  </r>
  <r>
    <n v="-767050524"/>
    <x v="2"/>
    <s v="Ukryta prawda /1"/>
    <s v="Ukryta prawda /1"/>
    <d v="2023-06-27T00:00:00"/>
    <d v="1899-12-30T11:40:00"/>
    <n v="6000"/>
    <m/>
    <n v="0"/>
    <m/>
    <s v="07|00:20:00|weekdays|False|125"/>
    <n v="6"/>
    <m/>
    <m/>
    <n v="0.58445564035844766"/>
    <x v="4"/>
    <m/>
  </r>
  <r>
    <n v="-767050527"/>
    <x v="2"/>
    <s v="Ukryta prawda /2"/>
    <s v="Ukryta prawda /2"/>
    <d v="2023-06-27T00:00:00"/>
    <d v="1899-12-30T12:08:00"/>
    <n v="5700"/>
    <m/>
    <n v="0"/>
    <m/>
    <s v="03|00:10:00|weekdays|False|125"/>
    <n v="7"/>
    <m/>
    <m/>
    <n v="0.58536851188894923"/>
    <x v="4"/>
    <m/>
  </r>
  <r>
    <n v="-767050530"/>
    <x v="2"/>
    <s v="UNKNOWN"/>
    <s v="Ukryta prawda"/>
    <d v="2023-06-27T00:00:00"/>
    <d v="1899-12-30T12:28:00"/>
    <n v="6000"/>
    <m/>
    <n v="0"/>
    <m/>
    <s v="10|00:10:00|group|False|125"/>
    <n v="15"/>
    <m/>
    <m/>
    <n v="0.6027231729641167"/>
    <x v="4"/>
    <m/>
  </r>
  <r>
    <n v="-767050532"/>
    <x v="2"/>
    <s v="Ukryta prawda /1"/>
    <s v="Ukryta prawda /1"/>
    <d v="2023-06-27T00:00:00"/>
    <d v="1899-12-30T12:45:00"/>
    <n v="5800"/>
    <m/>
    <n v="0"/>
    <m/>
    <s v="03|00:10:00|weekdays|False|125"/>
    <n v="6"/>
    <m/>
    <m/>
    <n v="0.65745805971657489"/>
    <x v="4"/>
    <m/>
  </r>
  <r>
    <n v="-767050535"/>
    <x v="2"/>
    <s v="Ukryta prawda /2"/>
    <s v="Ukryta prawda /2"/>
    <d v="2023-06-27T00:00:00"/>
    <d v="1899-12-30T13:13:00"/>
    <n v="6000"/>
    <m/>
    <n v="0"/>
    <m/>
    <s v="03|00:10:00|weekdays|False|125"/>
    <n v="6"/>
    <m/>
    <m/>
    <n v="0.680451441086112"/>
    <x v="4"/>
    <m/>
  </r>
  <r>
    <n v="-767050538"/>
    <x v="2"/>
    <s v="UNKNOWN"/>
    <s v="Szpital"/>
    <d v="2023-06-27T00:00:00"/>
    <d v="1899-12-30T13:34:00"/>
    <n v="6100"/>
    <m/>
    <n v="0"/>
    <m/>
    <s v="09|00:10:00|group|True|125"/>
    <n v="9"/>
    <m/>
    <m/>
    <n v="0.58067088075402207"/>
    <x v="4"/>
    <m/>
  </r>
  <r>
    <n v="-767050540"/>
    <x v="2"/>
    <s v="Szpital /1"/>
    <s v="Szpital /1"/>
    <d v="2023-06-27T00:00:00"/>
    <d v="1899-12-30T13:50:00"/>
    <n v="6200"/>
    <m/>
    <n v="0"/>
    <m/>
    <s v="03|00:10:00|weekdays|False|125"/>
    <n v="5"/>
    <m/>
    <m/>
    <n v="0.693074822455649"/>
    <x v="4"/>
    <m/>
  </r>
  <r>
    <n v="-767050542"/>
    <x v="2"/>
    <s v="Szpital /2"/>
    <s v="Szpital /2"/>
    <d v="2023-06-27T00:00:00"/>
    <d v="1899-12-30T14:17:00"/>
    <n v="6100"/>
    <m/>
    <n v="0"/>
    <m/>
    <s v="03|00:10:00|weekdays|False|125"/>
    <n v="5"/>
    <m/>
    <m/>
    <n v="0.64859813177088055"/>
    <x v="4"/>
    <m/>
  </r>
  <r>
    <n v="-767050545"/>
    <x v="2"/>
    <s v="UNKNOWN"/>
    <s v="Szpital"/>
    <d v="2023-06-27T00:00:00"/>
    <d v="1899-12-30T14:38:00"/>
    <n v="6600"/>
    <m/>
    <n v="0"/>
    <m/>
    <s v="07|00:20:00|weekdays|False|125"/>
    <n v="6"/>
    <m/>
    <m/>
    <n v="0.74966953772762579"/>
    <x v="4"/>
    <m/>
  </r>
  <r>
    <n v="-767050547"/>
    <x v="2"/>
    <s v="Szpital /1"/>
    <s v="Szpital /1"/>
    <d v="2023-06-27T00:00:00"/>
    <d v="1899-12-30T14:55:00"/>
    <n v="6500"/>
    <m/>
    <n v="0"/>
    <m/>
    <s v="10|00:10:00|group|False|125"/>
    <n v="12"/>
    <m/>
    <m/>
    <n v="0.64537732626668198"/>
    <x v="4"/>
    <m/>
  </r>
  <r>
    <n v="-767050550"/>
    <x v="2"/>
    <s v="Szpital /2"/>
    <s v="Szpital /2"/>
    <d v="2023-06-27T00:00:00"/>
    <d v="1899-12-30T15:23:00"/>
    <n v="6700"/>
    <m/>
    <n v="0"/>
    <m/>
    <s v="06|00:10:00|weekdays|False|124"/>
    <n v="7"/>
    <m/>
    <m/>
    <n v="0.74830258974474595"/>
    <x v="4"/>
    <m/>
  </r>
  <r>
    <n v="-767050552"/>
    <x v="2"/>
    <s v="Szpital /3"/>
    <s v="Szpital /3"/>
    <d v="2023-06-27T00:00:00"/>
    <d v="1899-12-30T15:28:00"/>
    <n v="6700"/>
    <m/>
    <n v="0"/>
    <m/>
    <s v="10|00:10:00|group|False|125"/>
    <n v="9"/>
    <m/>
    <m/>
    <n v="0.73059876536548585"/>
    <x v="4"/>
    <m/>
  </r>
  <r>
    <n v="-767050554"/>
    <x v="2"/>
    <s v="UNKNOWN"/>
    <s v="Kuchenne rewolucje 15"/>
    <d v="2023-06-27T00:00:00"/>
    <d v="1899-12-30T15:44:00"/>
    <n v="9000"/>
    <m/>
    <n v="0"/>
    <m/>
    <s v="09|00:10:00|group|True|125"/>
    <n v="8"/>
    <m/>
    <m/>
    <n v="0.83948818471904907"/>
    <x v="4"/>
    <m/>
  </r>
  <r>
    <n v="-767050556"/>
    <x v="2"/>
    <s v="Kuchenne rewolucje 15 /1"/>
    <s v="Kuchenne rewolucje 15 /1"/>
    <d v="2023-06-27T00:00:00"/>
    <d v="1899-12-30T16:00:00"/>
    <n v="10200"/>
    <m/>
    <n v="0"/>
    <m/>
    <s v="07|00:20:00|weekdays|False|125"/>
    <n v="8"/>
    <m/>
    <m/>
    <n v="1.0827570886093609"/>
    <x v="4"/>
    <m/>
  </r>
  <r>
    <n v="-767050558"/>
    <x v="2"/>
    <s v="Kuchenne rewolucje 15 /2"/>
    <s v="Kuchenne rewolucje 15 /2"/>
    <d v="2023-06-27T00:00:00"/>
    <d v="1899-12-30T16:06:00"/>
    <n v="10200"/>
    <m/>
    <n v="0"/>
    <m/>
    <s v="07|00:20:00|weekdays|False|125"/>
    <n v="7"/>
    <m/>
    <m/>
    <n v="1.0143553028950751"/>
    <x v="4"/>
    <m/>
  </r>
  <r>
    <n v="-767050560"/>
    <x v="2"/>
    <s v="Kuchenne rewolucje 15 /3"/>
    <s v="Kuchenne rewolucje 15 /3"/>
    <d v="2023-06-27T00:00:00"/>
    <d v="1899-12-30T16:30:00"/>
    <n v="10100"/>
    <m/>
    <n v="0"/>
    <m/>
    <s v="03|00:10:00|weekdays|False|125"/>
    <n v="6"/>
    <m/>
    <m/>
    <n v="1.0192157591616218"/>
    <x v="4"/>
    <m/>
  </r>
  <r>
    <n v="-767050562"/>
    <x v="2"/>
    <s v="Kuchenne rewolucje 15 /4"/>
    <s v="Kuchenne rewolucje 15 /4"/>
    <d v="2023-06-27T00:00:00"/>
    <d v="1899-12-30T16:35:00"/>
    <n v="10100"/>
    <m/>
    <n v="0"/>
    <m/>
    <s v="03|00:10:00|weekdays|False|125"/>
    <n v="8"/>
    <m/>
    <m/>
    <n v="0.99329075916162179"/>
    <x v="4"/>
    <m/>
  </r>
  <r>
    <n v="-767050564"/>
    <x v="2"/>
    <s v="Ukryta prawda /1"/>
    <s v="Ukryta prawda /1"/>
    <d v="2023-06-27T00:00:00"/>
    <d v="1899-12-30T17:05:00"/>
    <n v="9700"/>
    <m/>
    <n v="0"/>
    <m/>
    <s v="03|00:10:00|weekdays|False|125"/>
    <n v="6"/>
    <m/>
    <m/>
    <n v="0.91542899642254771"/>
    <x v="4"/>
    <m/>
  </r>
  <r>
    <n v="-767050566"/>
    <x v="2"/>
    <s v="Ukryta prawda /2"/>
    <s v="Ukryta prawda /2"/>
    <d v="2023-06-27T00:00:00"/>
    <d v="1899-12-30T17:10:00"/>
    <n v="9700"/>
    <m/>
    <n v="0"/>
    <m/>
    <s v="07|00:20:00|weekdays|False|125"/>
    <n v="7"/>
    <m/>
    <m/>
    <n v="0.90905483286520461"/>
    <x v="4"/>
    <m/>
  </r>
  <r>
    <n v="-767050568"/>
    <x v="2"/>
    <s v="Ukryta prawda /3"/>
    <s v="Ukryta prawda /3"/>
    <d v="2023-06-27T00:00:00"/>
    <d v="1899-12-30T17:34:00"/>
    <n v="10300"/>
    <m/>
    <n v="0"/>
    <m/>
    <s v="03|00:10:00|weekdays|False|125"/>
    <n v="5"/>
    <m/>
    <m/>
    <n v="0.96417914053115883"/>
    <x v="4"/>
    <m/>
  </r>
  <r>
    <n v="-767050570"/>
    <x v="2"/>
    <s v="Ukryta prawda /4"/>
    <s v="Ukryta prawda /4"/>
    <d v="2023-06-27T00:00:00"/>
    <d v="1899-12-30T17:38:00"/>
    <n v="10300"/>
    <m/>
    <n v="0"/>
    <m/>
    <s v="07|00:20:00|weekdays|False|125"/>
    <n v="6"/>
    <m/>
    <m/>
    <n v="0.94624968261533504"/>
    <x v="4"/>
    <m/>
  </r>
  <r>
    <n v="-767050572"/>
    <x v="2"/>
    <s v="Ukryta prawda /1"/>
    <s v="Ukryta prawda /1"/>
    <d v="2023-06-27T00:00:00"/>
    <d v="1899-12-30T18:05:00"/>
    <n v="20100"/>
    <m/>
    <n v="0"/>
    <m/>
    <s v="03|00:10:00|weekdays|False|125"/>
    <n v="6"/>
    <m/>
    <m/>
    <n v="1.7923348276384752"/>
    <x v="4"/>
    <m/>
  </r>
  <r>
    <n v="-767050575"/>
    <x v="2"/>
    <s v="Ukryta prawda /2"/>
    <s v="Ukryta prawda /2"/>
    <d v="2023-06-27T00:00:00"/>
    <d v="1899-12-30T18:33:00"/>
    <n v="20400"/>
    <m/>
    <n v="0"/>
    <m/>
    <s v="03|00:10:00|weekdays|False|125"/>
    <n v="6"/>
    <m/>
    <m/>
    <n v="2.1557748996927808"/>
    <x v="4"/>
    <m/>
  </r>
  <r>
    <n v="-767050577"/>
    <x v="2"/>
    <s v="UNKNOWN"/>
    <s v="Fakty"/>
    <d v="2023-06-27T00:00:00"/>
    <d v="1899-12-30T18:55:00"/>
    <n v="35000"/>
    <m/>
    <n v="0"/>
    <m/>
    <s v="01|00:10:00|weekdays|True|125"/>
    <n v="6"/>
    <m/>
    <m/>
    <n v="3.6543461584580075"/>
    <x v="4"/>
    <m/>
  </r>
  <r>
    <n v="-767050578"/>
    <x v="2"/>
    <s v="Fakty /1"/>
    <s v="UNKNOWN"/>
    <d v="2023-06-27T00:00:00"/>
    <d v="1899-12-30T19:31:00"/>
    <n v="55300"/>
    <m/>
    <n v="0"/>
    <m/>
    <s v="01|00:10:00|weekdays|True|125"/>
    <n v="11"/>
    <m/>
    <m/>
    <n v="4.7374952940000155"/>
    <x v="4"/>
    <m/>
  </r>
  <r>
    <n v="-767050579"/>
    <x v="2"/>
    <s v="UNKNOWN"/>
    <s v="Sport"/>
    <d v="2023-06-27T00:00:00"/>
    <d v="1899-12-30T19:32:00"/>
    <n v="43600"/>
    <m/>
    <n v="0"/>
    <m/>
    <s v="01|00:10:00|weekdays|True|125"/>
    <n v="10"/>
    <m/>
    <m/>
    <n v="4.2002452145362605"/>
    <x v="4"/>
    <m/>
  </r>
  <r>
    <n v="-767050583"/>
    <x v="2"/>
    <s v="UNKNOWN"/>
    <s v="Pogoda"/>
    <d v="2023-06-27T00:00:00"/>
    <d v="1899-12-30T19:39:00"/>
    <n v="39200"/>
    <m/>
    <n v="0"/>
    <m/>
    <s v="03|00:10:00|weekdays|False|125"/>
    <n v="7"/>
    <m/>
    <m/>
    <n v="3.7353884627149796"/>
    <x v="4"/>
    <m/>
  </r>
  <r>
    <n v="-767050587"/>
    <x v="2"/>
    <s v="UNKNOWN"/>
    <s v="Uwaga!"/>
    <d v="2023-06-27T00:00:00"/>
    <d v="1899-12-30T19:49:00"/>
    <n v="36000"/>
    <m/>
    <n v="0"/>
    <m/>
    <s v="01|00:10:00|weekdays|True|125"/>
    <n v="5"/>
    <m/>
    <m/>
    <n v="3.2594960486996651"/>
    <x v="4"/>
    <m/>
  </r>
  <r>
    <n v="-767050591"/>
    <x v="2"/>
    <s v="Na wspólnej 21 /1"/>
    <s v="Na wspólnej 21 /1"/>
    <d v="2023-06-27T00:00:00"/>
    <d v="1899-12-30T20:30:00"/>
    <n v="28600"/>
    <m/>
    <n v="0"/>
    <m/>
    <s v="03|00:10:00|weekdays|False|125"/>
    <n v="5"/>
    <m/>
    <m/>
    <n v="2.6529335358438004"/>
    <x v="4"/>
    <m/>
  </r>
  <r>
    <n v="-767050593"/>
    <x v="2"/>
    <s v="Na wspólnej 21 /2"/>
    <s v="Na wspólnej 21 /2"/>
    <d v="2023-06-27T00:00:00"/>
    <d v="1899-12-30T20:37:00"/>
    <n v="28600"/>
    <m/>
    <n v="0"/>
    <m/>
    <s v="03|00:10:00|weekdays|False|125"/>
    <n v="10"/>
    <m/>
    <m/>
    <n v="2.6973035358438007"/>
    <x v="4"/>
    <m/>
  </r>
  <r>
    <n v="-767050595"/>
    <x v="2"/>
    <s v="UNKNOWN"/>
    <s v="Milionerzy"/>
    <d v="2023-06-27T00:00:00"/>
    <d v="1899-12-30T20:51:00"/>
    <n v="23200"/>
    <m/>
    <n v="0"/>
    <m/>
    <s v="02|00:20:00|weekdays|True|125"/>
    <n v="5"/>
    <m/>
    <m/>
    <n v="2.0252348462363754"/>
    <x v="4"/>
    <m/>
  </r>
  <r>
    <n v="-767050597"/>
    <x v="2"/>
    <s v="Milionerzy /1"/>
    <s v="Milionerzy /1"/>
    <d v="2023-06-27T00:00:00"/>
    <d v="1899-12-30T21:08:00"/>
    <n v="27700"/>
    <m/>
    <n v="0"/>
    <m/>
    <s v="02|00:20:00|weekdays|True|125"/>
    <n v="6"/>
    <m/>
    <m/>
    <n v="2.7174326396873965"/>
    <x v="4"/>
    <m/>
  </r>
  <r>
    <n v="-767050599"/>
    <x v="2"/>
    <s v="Milionerzy /2"/>
    <s v="Milionerzy /2"/>
    <d v="2023-06-27T00:00:00"/>
    <d v="1899-12-30T21:14:00"/>
    <n v="27700"/>
    <m/>
    <n v="0"/>
    <m/>
    <s v="01|00:10:00|weekdays|True|125"/>
    <n v="6"/>
    <m/>
    <m/>
    <n v="2.718631959693909"/>
    <x v="4"/>
    <m/>
  </r>
  <r>
    <n v="-767050602"/>
    <x v="2"/>
    <s v="Królowe zbrodni /1"/>
    <s v="Królowe zbrodni /1"/>
    <d v="2023-06-27T00:00:00"/>
    <d v="1899-12-30T22:02:00"/>
    <n v="24600"/>
    <m/>
    <n v="0"/>
    <m/>
    <s v="13|00:30:00|weekdays|False|125"/>
    <n v="7"/>
    <m/>
    <m/>
    <n v="2.3173910470008288"/>
    <x v="4"/>
    <m/>
  </r>
  <r>
    <n v="-767050604"/>
    <x v="2"/>
    <s v="Królowe zbrodni /2"/>
    <s v="Królowe zbrodni /2"/>
    <d v="2023-06-27T00:00:00"/>
    <d v="1899-12-30T22:07:00"/>
    <n v="25000"/>
    <m/>
    <n v="0"/>
    <m/>
    <s v="10|00:10:00|group|False|125"/>
    <n v="5"/>
    <m/>
    <m/>
    <n v="1.9996943317949303"/>
    <x v="4"/>
    <m/>
  </r>
  <r>
    <n v="-767050606"/>
    <x v="2"/>
    <s v="Królowe zbrodni /3"/>
    <s v="Królowe zbrodni /3"/>
    <d v="2023-06-27T00:00:00"/>
    <d v="1899-12-30T22:49:00"/>
    <n v="21000"/>
    <m/>
    <n v="0"/>
    <m/>
    <s v="03|00:10:00|weekdays|False|125"/>
    <n v="5"/>
    <m/>
    <m/>
    <n v="1.677865043801392"/>
    <x v="4"/>
    <m/>
  </r>
  <r>
    <n v="-767050608"/>
    <x v="2"/>
    <s v="Królowe zbrodni /4"/>
    <s v="Królowe zbrodni /4"/>
    <d v="2023-06-27T00:00:00"/>
    <d v="1899-12-30T22:54:00"/>
    <n v="21000"/>
    <m/>
    <n v="0"/>
    <m/>
    <s v="06|00:10:00|weekdays|False|124"/>
    <n v="5"/>
    <m/>
    <m/>
    <n v="1.7153084156178606"/>
    <x v="4"/>
    <m/>
  </r>
  <r>
    <n v="-767050609"/>
    <x v="2"/>
    <s v="UNKNOWN"/>
    <s v="Kuba wojewódzki 17"/>
    <d v="2023-06-27T00:00:00"/>
    <d v="1899-12-30T23:34:00"/>
    <n v="8000"/>
    <m/>
    <n v="0"/>
    <m/>
    <s v="10|00:10:00|group|False|125"/>
    <n v="5"/>
    <m/>
    <m/>
    <n v="0.81805978617437769"/>
    <x v="4"/>
    <m/>
  </r>
  <r>
    <n v="-767050611"/>
    <x v="2"/>
    <s v="Kuba wojewódzki 17 /1"/>
    <s v="Kuba wojewódzki 17 /1"/>
    <d v="2023-06-27T00:00:00"/>
    <d v="1899-12-30T23:51:00"/>
    <n v="8000"/>
    <m/>
    <n v="0"/>
    <m/>
    <s v="07|00:20:00|weekdays|False|125"/>
    <n v="7"/>
    <m/>
    <m/>
    <n v="0.67027894904935881"/>
    <x v="4"/>
    <m/>
  </r>
  <r>
    <n v="-767050614"/>
    <x v="2"/>
    <s v="Kuba wojewódzki 17 /2"/>
    <s v="Kuba wojewódzki 17 /2"/>
    <d v="2023-06-28T00:00:00"/>
    <d v="1899-12-30T00:23:00"/>
    <n v="3500"/>
    <m/>
    <n v="0"/>
    <m/>
    <s v="03|00:10:00|weekdays|False|125"/>
    <n v="5"/>
    <m/>
    <m/>
    <n v="0.33064417396689866"/>
    <x v="4"/>
    <m/>
  </r>
  <r>
    <n v="-767050616"/>
    <x v="2"/>
    <s v="Kuba wojewódzki 17 /3"/>
    <s v="Kuba wojewódzki 17 /3"/>
    <d v="2023-06-28T00:00:00"/>
    <d v="1899-12-30T00:29:00"/>
    <n v="2800"/>
    <m/>
    <n v="0"/>
    <m/>
    <s v="03|00:10:00|weekdays|False|125"/>
    <n v="5"/>
    <m/>
    <m/>
    <n v="0.28756733917351895"/>
    <x v="4"/>
    <m/>
  </r>
  <r>
    <n v="-767050617"/>
    <x v="2"/>
    <s v="UNKNOWN"/>
    <s v="Co za tydzień"/>
    <d v="2023-06-28T00:00:00"/>
    <d v="1899-12-30T00:42:00"/>
    <n v="2200"/>
    <m/>
    <n v="0"/>
    <m/>
    <s v="12|00:20:00|group|False|125"/>
    <n v="13"/>
    <m/>
    <m/>
    <n v="0.28525078735179998"/>
    <x v="4"/>
    <m/>
  </r>
  <r>
    <n v="-767050618"/>
    <x v="2"/>
    <s v="Co za tydzień /1"/>
    <s v="Co za tydzień /1"/>
    <d v="2023-06-28T00:00:00"/>
    <d v="1899-12-30T01:00:00"/>
    <n v="1200"/>
    <m/>
    <n v="0"/>
    <m/>
    <s v="07|00:20:00|weekdays|False|125"/>
    <n v="7"/>
    <m/>
    <m/>
    <n v="0.16234684235740379"/>
    <x v="4"/>
    <m/>
  </r>
  <r>
    <n v="-767050619"/>
    <x v="2"/>
    <s v="UNKNOWN"/>
    <s v="Wewnętrzny wróg"/>
    <d v="2023-06-28T00:00:00"/>
    <d v="1899-12-30T01:22:00"/>
    <n v="1200"/>
    <m/>
    <n v="0"/>
    <m/>
    <s v="10|00:10:00|group|False|125"/>
    <n v="9"/>
    <m/>
    <m/>
    <n v="0.16780641237060109"/>
    <x v="4"/>
    <m/>
  </r>
  <r>
    <n v="-767050621"/>
    <x v="2"/>
    <s v="Wewnętrzny wróg /1"/>
    <s v="Wewnętrzny wróg /1"/>
    <d v="2023-06-28T00:00:00"/>
    <d v="1899-12-30T01:43:00"/>
    <n v="900"/>
    <m/>
    <n v="0"/>
    <m/>
    <s v="07|00:20:00|weekdays|False|125"/>
    <n v="5"/>
    <m/>
    <m/>
    <n v="0.14160084605376716"/>
    <x v="4"/>
    <m/>
  </r>
  <r>
    <n v="-767050624"/>
    <x v="2"/>
    <s v="Wewnętrzny wróg /2"/>
    <s v="Wewnętrzny wróg /2"/>
    <d v="2023-06-28T00:00:00"/>
    <d v="1899-12-30T02:11:00"/>
    <n v="700"/>
    <m/>
    <n v="0"/>
    <m/>
    <s v="10|00:10:00|group|False|125"/>
    <n v="8"/>
    <m/>
    <m/>
    <n v="0.11456948129025804"/>
    <x v="4"/>
    <m/>
  </r>
  <r>
    <n v="-767050627"/>
    <x v="2"/>
    <s v="UNKNOWN"/>
    <s v="Szpital"/>
    <d v="2023-06-28T00:00:00"/>
    <d v="1899-12-30T02:26:00"/>
    <n v="700"/>
    <m/>
    <n v="0"/>
    <m/>
    <s v="10|00:10:00|group|False|125"/>
    <n v="9"/>
    <m/>
    <m/>
    <n v="0.10608892573470249"/>
    <x v="4"/>
    <m/>
  </r>
  <r>
    <n v="-767050629"/>
    <x v="2"/>
    <s v="Szpital /1"/>
    <s v="Szpital /1"/>
    <d v="2023-06-28T00:00:00"/>
    <d v="1899-12-30T02:40:00"/>
    <n v="700"/>
    <m/>
    <n v="0"/>
    <m/>
    <s v="12|00:20:00|group|False|125"/>
    <n v="5"/>
    <m/>
    <m/>
    <n v="7.0064481290258052E-2"/>
    <x v="4"/>
    <m/>
  </r>
  <r>
    <n v="-767050631"/>
    <x v="2"/>
    <s v="Szpital /2"/>
    <s v="Szpital /2"/>
    <d v="2023-06-28T00:00:00"/>
    <d v="1899-12-30T03:06:00"/>
    <n v="700"/>
    <m/>
    <n v="0"/>
    <m/>
    <s v="18|00:10:00|group|True|124"/>
    <n v="5"/>
    <m/>
    <m/>
    <n v="7.1348304538697213E-2"/>
    <x v="4"/>
    <m/>
  </r>
  <r>
    <n v="-767050633"/>
    <x v="2"/>
    <s v="UNKNOWN"/>
    <s v="Uwaga!"/>
    <d v="2023-06-28T00:00:00"/>
    <d v="1899-12-30T03:27:00"/>
    <n v="700"/>
    <m/>
    <n v="0"/>
    <m/>
    <s v="19|00:10:00|group|False|124"/>
    <n v="7"/>
    <m/>
    <m/>
    <n v="6.3313546065092721E-2"/>
    <x v="4"/>
    <m/>
  </r>
  <r>
    <n v="-767050635"/>
    <x v="2"/>
    <s v="UNKNOWN"/>
    <s v="Zamieszkać na plaży 5"/>
    <d v="2023-06-28T00:00:00"/>
    <d v="1899-12-30T03:44:00"/>
    <n v="700"/>
    <m/>
    <n v="0"/>
    <m/>
    <s v="21|00:20:00|group|False|124"/>
    <n v="5"/>
    <m/>
    <m/>
    <n v="5.9079260350807003E-2"/>
    <x v="4"/>
    <m/>
  </r>
  <r>
    <n v="-767050637"/>
    <x v="2"/>
    <s v="Zamieszkać na plaży 5 /1"/>
    <s v="Zamieszkać na plaży 5 /1"/>
    <d v="2023-06-28T00:00:00"/>
    <d v="1899-12-30T04:05:00"/>
    <n v="700"/>
    <m/>
    <n v="0"/>
    <m/>
    <s v="21|00:20:00|group|False|124"/>
    <n v="6"/>
    <m/>
    <m/>
    <n v="6.1865927017473676E-2"/>
    <x v="4"/>
    <m/>
  </r>
  <r>
    <n v="-767050640"/>
    <x v="2"/>
    <s v="UNKNOWN"/>
    <s v="Recepta na stary dom 3"/>
    <d v="2023-06-28T00:00:00"/>
    <d v="1899-12-30T04:17:00"/>
    <n v="700"/>
    <m/>
    <n v="0"/>
    <m/>
    <s v="25|00:10:00|weekdays|True|123"/>
    <n v="5"/>
    <m/>
    <m/>
    <n v="6.6624481290258053E-2"/>
    <x v="4"/>
    <m/>
  </r>
  <r>
    <n v="-767050642"/>
    <x v="2"/>
    <s v="Recepta na stary dom 3 /1"/>
    <s v="Recepta na stary dom 3 /1"/>
    <d v="2023-06-28T00:00:00"/>
    <d v="1899-12-30T04:35:00"/>
    <n v="700"/>
    <m/>
    <n v="0"/>
    <m/>
    <s v="27|00:10:00|weekdays|False|123"/>
    <n v="7"/>
    <m/>
    <m/>
    <n v="5.5986392914477635E-2"/>
    <x v="4"/>
    <m/>
  </r>
  <r>
    <n v="-767050645"/>
    <x v="2"/>
    <s v="UNKNOWN"/>
    <s v="Jak to jest zrobione s11"/>
    <d v="2023-06-28T00:00:00"/>
    <d v="1899-12-30T04:44:00"/>
    <n v="700"/>
    <m/>
    <n v="0"/>
    <m/>
    <s v="28|00:20:00|weekdays|False|123"/>
    <n v="7"/>
    <m/>
    <m/>
    <n v="5.7070216162916798E-2"/>
    <x v="4"/>
    <m/>
  </r>
  <r>
    <n v="-767050647"/>
    <x v="2"/>
    <s v="Jak to jest zrobione s11 /1"/>
    <s v="Jak to jest zrobione s11 /1"/>
    <d v="2023-06-28T00:00:00"/>
    <d v="1899-12-30T05:00:00"/>
    <n v="700"/>
    <m/>
    <n v="0"/>
    <m/>
    <s v="31|00:10:00|group|False|123"/>
    <n v="14"/>
    <m/>
    <m/>
    <n v="5.5325467982784537E-2"/>
    <x v="4"/>
    <m/>
  </r>
  <r>
    <n v="-767050682"/>
    <x v="2"/>
    <s v="UNKNOWN"/>
    <s v="Kto to wie?"/>
    <d v="2023-06-28T00:00:00"/>
    <d v="1899-12-30T06:03:00"/>
    <n v="2200"/>
    <m/>
    <n v="0"/>
    <m/>
    <s v="06|00:10:00|weekdays|False|124"/>
    <n v="6"/>
    <m/>
    <m/>
    <n v="0.15373745306472825"/>
    <x v="4"/>
    <m/>
  </r>
  <r>
    <n v="-767050684"/>
    <x v="2"/>
    <s v="Kto to wie? /1"/>
    <s v="Kto to wie? /1"/>
    <d v="2023-06-28T00:00:00"/>
    <d v="1899-12-30T06:22:00"/>
    <n v="2400"/>
    <m/>
    <n v="0"/>
    <m/>
    <s v="10|00:10:00|group|False|125"/>
    <n v="6"/>
    <m/>
    <m/>
    <n v="0.21425726918564666"/>
    <x v="4"/>
    <m/>
  </r>
  <r>
    <n v="-767050688"/>
    <x v="2"/>
    <s v="UNKNOWN"/>
    <s v="Kto to wie?"/>
    <d v="2023-06-28T00:00:00"/>
    <d v="1899-12-30T06:33:00"/>
    <n v="3300"/>
    <m/>
    <n v="0"/>
    <m/>
    <s v="19|00:10:00|group|False|124"/>
    <n v="7"/>
    <m/>
    <m/>
    <n v="0.29056794165380445"/>
    <x v="4"/>
    <m/>
  </r>
  <r>
    <n v="-767050690"/>
    <x v="2"/>
    <s v="Kto to wie? /1"/>
    <s v="Kto to wie? /1"/>
    <d v="2023-06-28T00:00:00"/>
    <d v="1899-12-30T06:45:00"/>
    <n v="3300"/>
    <m/>
    <n v="0"/>
    <m/>
    <s v="15|00:30:00|group|False|125"/>
    <n v="8"/>
    <m/>
    <m/>
    <n v="0.31505485299488467"/>
    <x v="4"/>
    <m/>
  </r>
  <r>
    <n v="-767050696"/>
    <x v="2"/>
    <s v="Sos ekipy w akcji /1"/>
    <s v="Sos ekipy w akcji /1"/>
    <d v="2023-06-28T00:00:00"/>
    <d v="1899-12-30T07:14:00"/>
    <n v="4500"/>
    <m/>
    <n v="0"/>
    <m/>
    <s v="03|00:10:00|weekdays|False|125"/>
    <n v="6"/>
    <m/>
    <m/>
    <n v="0.43150108081458399"/>
    <x v="4"/>
    <m/>
  </r>
  <r>
    <n v="-767050699"/>
    <x v="2"/>
    <s v="Sos ekipy w akcji /2"/>
    <s v="Sos ekipy w akcji /2"/>
    <d v="2023-06-28T00:00:00"/>
    <d v="1899-12-30T07:39:00"/>
    <n v="4600"/>
    <m/>
    <n v="0"/>
    <m/>
    <s v="03|00:10:00|weekdays|False|125"/>
    <n v="6"/>
    <m/>
    <m/>
    <n v="0.54074777149935249"/>
    <x v="4"/>
    <m/>
  </r>
  <r>
    <n v="-767050702"/>
    <x v="2"/>
    <s v="UNKNOWN"/>
    <s v="Kuchenne rewolucje 15"/>
    <d v="2023-06-28T00:00:00"/>
    <d v="1899-12-30T07:58:00"/>
    <n v="5000"/>
    <m/>
    <n v="0"/>
    <m/>
    <s v="03|00:10:00|weekdays|False|125"/>
    <n v="6"/>
    <m/>
    <m/>
    <n v="0.49238453423842665"/>
    <x v="4"/>
    <m/>
  </r>
  <r>
    <n v="-767050704"/>
    <x v="2"/>
    <s v="Kuchenne rewolucje 15 /1"/>
    <s v="Kuchenne rewolucje 15 /1"/>
    <d v="2023-06-28T00:00:00"/>
    <d v="1899-12-30T08:11:00"/>
    <n v="6800"/>
    <m/>
    <n v="0"/>
    <m/>
    <s v="12|00:20:00|group|False|125"/>
    <n v="15"/>
    <m/>
    <m/>
    <n v="0.69631115158155443"/>
    <x v="4"/>
    <m/>
  </r>
  <r>
    <n v="-767050707"/>
    <x v="2"/>
    <s v="Kuchenne rewolucje 15 /2"/>
    <s v="Kuchenne rewolucje 15 /2"/>
    <d v="2023-06-28T00:00:00"/>
    <d v="1899-12-30T08:36:00"/>
    <n v="7400"/>
    <m/>
    <n v="0"/>
    <m/>
    <s v="12|00:20:00|group|False|125"/>
    <n v="12"/>
    <m/>
    <m/>
    <n v="0.788790468877966"/>
    <x v="4"/>
    <m/>
  </r>
  <r>
    <n v="-767050709"/>
    <x v="2"/>
    <s v="UNKNOWN"/>
    <s v="Osadzone. blok f"/>
    <d v="2023-06-28T00:00:00"/>
    <d v="1899-12-30T08:54:00"/>
    <n v="5100"/>
    <m/>
    <n v="0"/>
    <m/>
    <s v="10|00:10:00|group|False|125"/>
    <n v="15"/>
    <m/>
    <m/>
    <n v="0.7430383636861656"/>
    <x v="4"/>
    <m/>
  </r>
  <r>
    <n v="-767050711"/>
    <x v="2"/>
    <s v="Osadzone. blok f /1"/>
    <s v="Osadzone. blok f /1"/>
    <d v="2023-06-28T00:00:00"/>
    <d v="1899-12-30T09:11:00"/>
    <n v="5600"/>
    <m/>
    <n v="0"/>
    <m/>
    <s v="12|00:20:00|group|False|125"/>
    <n v="11"/>
    <m/>
    <m/>
    <n v="0.72540130486751897"/>
    <x v="4"/>
    <m/>
  </r>
  <r>
    <n v="-767050715"/>
    <x v="2"/>
    <s v="UNKNOWN"/>
    <s v="Sekrety życia"/>
    <d v="2023-06-28T00:00:00"/>
    <d v="1899-12-30T09:25:00"/>
    <n v="5500"/>
    <m/>
    <n v="0"/>
    <m/>
    <s v="03|00:10:00|weekdays|False|125"/>
    <n v="5"/>
    <m/>
    <m/>
    <n v="0.82033798766226929"/>
    <x v="4"/>
    <m/>
  </r>
  <r>
    <n v="-767050717"/>
    <x v="2"/>
    <s v="Sekrety życia /1"/>
    <s v="Sekrety życia /1"/>
    <d v="2023-06-28T00:00:00"/>
    <d v="1899-12-30T09:39:00"/>
    <n v="5900"/>
    <m/>
    <n v="0"/>
    <m/>
    <s v="10|00:10:00|group|False|125"/>
    <n v="9"/>
    <m/>
    <m/>
    <n v="0.81684634230360342"/>
    <x v="4"/>
    <m/>
  </r>
  <r>
    <n v="-767050720"/>
    <x v="2"/>
    <s v="Sekrety życia /2"/>
    <s v="Sekrety życia /2"/>
    <d v="2023-06-28T00:00:00"/>
    <d v="1899-12-30T10:08:00"/>
    <n v="6200"/>
    <m/>
    <n v="0"/>
    <m/>
    <s v="12|00:20:00|group|False|125"/>
    <n v="8"/>
    <m/>
    <m/>
    <n v="0.7977618342851428"/>
    <x v="4"/>
    <m/>
  </r>
  <r>
    <n v="-767050723"/>
    <x v="2"/>
    <s v="UNKNOWN"/>
    <s v="Kuchenne rewolucje 12"/>
    <d v="2023-06-28T00:00:00"/>
    <d v="1899-12-30T10:26:00"/>
    <n v="6400"/>
    <m/>
    <n v="0"/>
    <m/>
    <s v="03|00:10:00|weekdays|False|125"/>
    <n v="5"/>
    <m/>
    <m/>
    <n v="0.90238820382518614"/>
    <x v="4"/>
    <m/>
  </r>
  <r>
    <n v="-767050725"/>
    <x v="2"/>
    <s v="Kuchenne rewolucje 12 /1"/>
    <s v="Kuchenne rewolucje 12 /1"/>
    <d v="2023-06-28T00:00:00"/>
    <d v="1899-12-30T10:38:00"/>
    <n v="6400"/>
    <m/>
    <n v="0"/>
    <m/>
    <s v="12|00:20:00|group|False|125"/>
    <n v="7"/>
    <m/>
    <m/>
    <n v="0.79256382893950206"/>
    <x v="4"/>
    <m/>
  </r>
  <r>
    <n v="-767050728"/>
    <x v="2"/>
    <s v="Kuchenne rewolucje 12 /2"/>
    <s v="Kuchenne rewolucje 12 /2"/>
    <d v="2023-06-28T00:00:00"/>
    <d v="1899-12-30T11:05:00"/>
    <n v="6400"/>
    <m/>
    <n v="0"/>
    <m/>
    <s v="07|00:20:00|weekdays|False|125"/>
    <n v="6"/>
    <m/>
    <m/>
    <n v="0.81079268304901075"/>
    <x v="4"/>
    <m/>
  </r>
  <r>
    <n v="-767050731"/>
    <x v="2"/>
    <s v="UNKNOWN"/>
    <s v="Ukryta prawda"/>
    <d v="2023-06-28T00:00:00"/>
    <d v="1899-12-30T11:27:00"/>
    <n v="6200"/>
    <m/>
    <n v="0"/>
    <m/>
    <s v="03|00:10:00|weekdays|False|125"/>
    <n v="8"/>
    <m/>
    <m/>
    <n v="0.72278232245564911"/>
    <x v="4"/>
    <m/>
  </r>
  <r>
    <n v="-767050733"/>
    <x v="2"/>
    <s v="Ukryta prawda /1"/>
    <s v="Ukryta prawda /1"/>
    <d v="2023-06-28T00:00:00"/>
    <d v="1899-12-30T11:38:00"/>
    <n v="6000"/>
    <m/>
    <n v="0"/>
    <m/>
    <s v="07|00:20:00|weekdays|False|125"/>
    <n v="6"/>
    <m/>
    <m/>
    <n v="0.67688897369178103"/>
    <x v="4"/>
    <m/>
  </r>
  <r>
    <n v="-767050736"/>
    <x v="2"/>
    <s v="Ukryta prawda /2"/>
    <s v="Ukryta prawda /2"/>
    <d v="2023-06-28T00:00:00"/>
    <d v="1899-12-30T12:08:00"/>
    <n v="5700"/>
    <m/>
    <n v="0"/>
    <m/>
    <s v="03|00:10:00|weekdays|False|125"/>
    <n v="6"/>
    <m/>
    <m/>
    <n v="0.55586136903180627"/>
    <x v="4"/>
    <m/>
  </r>
  <r>
    <n v="-767050739"/>
    <x v="2"/>
    <s v="UNKNOWN"/>
    <s v="Ukryta prawda"/>
    <d v="2023-06-28T00:00:00"/>
    <d v="1899-12-30T12:29:00"/>
    <n v="6000"/>
    <m/>
    <n v="0"/>
    <m/>
    <s v="10|00:10:00|group|False|125"/>
    <n v="16"/>
    <m/>
    <m/>
    <n v="0.61322233963078332"/>
    <x v="4"/>
    <m/>
  </r>
  <r>
    <n v="-767050741"/>
    <x v="2"/>
    <s v="Ukryta prawda /1"/>
    <s v="Ukryta prawda /1"/>
    <d v="2023-06-28T00:00:00"/>
    <d v="1899-12-30T12:45:00"/>
    <n v="5800"/>
    <m/>
    <n v="0"/>
    <m/>
    <s v="03|00:10:00|weekdays|False|125"/>
    <n v="5"/>
    <m/>
    <m/>
    <n v="0.66204805971657488"/>
    <x v="4"/>
    <m/>
  </r>
  <r>
    <n v="-767050744"/>
    <x v="2"/>
    <s v="Ukryta prawda /2"/>
    <s v="Ukryta prawda /2"/>
    <d v="2023-06-28T00:00:00"/>
    <d v="1899-12-30T13:13:00"/>
    <n v="6000"/>
    <m/>
    <n v="0"/>
    <m/>
    <s v="03|00:10:00|weekdays|False|125"/>
    <n v="5"/>
    <m/>
    <m/>
    <n v="0.74182144108611192"/>
    <x v="4"/>
    <m/>
  </r>
  <r>
    <n v="-767050747"/>
    <x v="2"/>
    <s v="UNKNOWN"/>
    <s v="Szpital"/>
    <d v="2023-06-28T00:00:00"/>
    <d v="1899-12-30T13:34:00"/>
    <n v="6100"/>
    <m/>
    <n v="0"/>
    <m/>
    <s v="09|00:10:00|group|True|125"/>
    <n v="9"/>
    <m/>
    <m/>
    <n v="0.5933819918651333"/>
    <x v="4"/>
    <m/>
  </r>
  <r>
    <n v="-767050749"/>
    <x v="2"/>
    <s v="Szpital /1"/>
    <s v="Szpital /1"/>
    <d v="2023-06-28T00:00:00"/>
    <d v="1899-12-30T13:50:00"/>
    <n v="6200"/>
    <m/>
    <n v="0"/>
    <m/>
    <s v="03|00:10:00|weekdays|False|125"/>
    <n v="5"/>
    <m/>
    <m/>
    <n v="0.76855482245564921"/>
    <x v="4"/>
    <m/>
  </r>
  <r>
    <n v="-767050750"/>
    <x v="2"/>
    <s v="Szpital /2"/>
    <s v="Szpital /2"/>
    <d v="2023-06-28T00:00:00"/>
    <d v="1899-12-30T13:55:00"/>
    <n v="6200"/>
    <m/>
    <n v="0"/>
    <m/>
    <s v="07|00:20:00|weekdays|False|125"/>
    <n v="6"/>
    <m/>
    <m/>
    <n v="0.7559824950370625"/>
    <x v="4"/>
    <m/>
  </r>
  <r>
    <n v="-767050752"/>
    <x v="2"/>
    <s v="Szpital /3"/>
    <s v="Szpital /3"/>
    <d v="2023-06-28T00:00:00"/>
    <d v="1899-12-30T14:19:00"/>
    <n v="6100"/>
    <m/>
    <n v="0"/>
    <m/>
    <s v="03|00:10:00|weekdays|False|125"/>
    <n v="5"/>
    <m/>
    <m/>
    <n v="0.70673813177088052"/>
    <x v="4"/>
    <m/>
  </r>
  <r>
    <n v="-767050755"/>
    <x v="2"/>
    <s v="UNKNOWN"/>
    <s v="Szpital"/>
    <d v="2023-06-28T00:00:00"/>
    <d v="1899-12-30T14:38:00"/>
    <n v="6600"/>
    <m/>
    <n v="0"/>
    <m/>
    <s v="07|00:20:00|weekdays|False|125"/>
    <n v="7"/>
    <m/>
    <m/>
    <n v="0.80394334725143535"/>
    <x v="4"/>
    <m/>
  </r>
  <r>
    <n v="-767050757"/>
    <x v="2"/>
    <s v="Szpital /1"/>
    <s v="Szpital /1"/>
    <d v="2023-06-28T00:00:00"/>
    <d v="1899-12-30T14:55:00"/>
    <n v="6500"/>
    <m/>
    <n v="0"/>
    <m/>
    <s v="10|00:10:00|group|False|125"/>
    <n v="12"/>
    <m/>
    <m/>
    <n v="0.64537732626668187"/>
    <x v="4"/>
    <m/>
  </r>
  <r>
    <n v="-767050760"/>
    <x v="2"/>
    <s v="Szpital /2"/>
    <s v="Szpital /2"/>
    <d v="2023-06-28T00:00:00"/>
    <d v="1899-12-30T15:23:00"/>
    <n v="6700"/>
    <m/>
    <n v="0"/>
    <m/>
    <s v="06|00:10:00|weekdays|False|124"/>
    <n v="7"/>
    <m/>
    <m/>
    <n v="0.78050258974474596"/>
    <x v="4"/>
    <m/>
  </r>
  <r>
    <n v="-767050762"/>
    <x v="2"/>
    <s v="Szpital /3"/>
    <s v="Szpital /3"/>
    <d v="2023-06-28T00:00:00"/>
    <d v="1899-12-30T15:28:00"/>
    <n v="6700"/>
    <m/>
    <n v="0"/>
    <m/>
    <s v="06|00:10:00|weekdays|False|124"/>
    <n v="7"/>
    <m/>
    <m/>
    <n v="0.78247401831617458"/>
    <x v="4"/>
    <m/>
  </r>
  <r>
    <n v="-767050764"/>
    <x v="2"/>
    <s v="UNKNOWN"/>
    <s v="Kuchenne rewolucje 15"/>
    <d v="2023-06-28T00:00:00"/>
    <d v="1899-12-30T15:44:00"/>
    <n v="9000"/>
    <m/>
    <n v="0"/>
    <m/>
    <s v="08|00:30:00|weekdays|True|125"/>
    <n v="5"/>
    <m/>
    <m/>
    <n v="1.0180616099919231"/>
    <x v="4"/>
    <m/>
  </r>
  <r>
    <n v="-767050766"/>
    <x v="2"/>
    <s v="Kuchenne rewolucje 15 /1"/>
    <s v="Kuchenne rewolucje 15 /1"/>
    <d v="2023-06-28T00:00:00"/>
    <d v="1899-12-30T16:00:00"/>
    <n v="10200"/>
    <m/>
    <n v="0"/>
    <m/>
    <s v="02|00:20:00|weekdays|True|125"/>
    <n v="5"/>
    <m/>
    <m/>
    <n v="1.1068056651556479"/>
    <x v="4"/>
    <m/>
  </r>
  <r>
    <n v="-767050768"/>
    <x v="2"/>
    <s v="Kuchenne rewolucje 15 /2"/>
    <s v="Kuchenne rewolucje 15 /2"/>
    <d v="2023-06-28T00:00:00"/>
    <d v="1899-12-30T16:06:00"/>
    <n v="10200"/>
    <m/>
    <n v="0"/>
    <m/>
    <s v="07|00:20:00|weekdays|False|125"/>
    <n v="7"/>
    <m/>
    <m/>
    <n v="0.95661244575221804"/>
    <x v="4"/>
    <m/>
  </r>
  <r>
    <n v="-767050770"/>
    <x v="2"/>
    <s v="Kuchenne rewolucje 15 /3"/>
    <s v="Kuchenne rewolucje 15 /3"/>
    <d v="2023-06-28T00:00:00"/>
    <d v="1899-12-30T16:31:00"/>
    <n v="10100"/>
    <m/>
    <n v="0"/>
    <m/>
    <s v="07|00:20:00|weekdays|False|125"/>
    <n v="6"/>
    <m/>
    <m/>
    <n v="0.98935616127005355"/>
    <x v="4"/>
    <m/>
  </r>
  <r>
    <n v="-767050772"/>
    <x v="2"/>
    <s v="Kuchenne rewolucje 15 /4"/>
    <s v="Kuchenne rewolucje 15 /4"/>
    <d v="2023-06-28T00:00:00"/>
    <d v="1899-12-30T16:37:00"/>
    <n v="10100"/>
    <m/>
    <n v="0"/>
    <m/>
    <s v="03|00:10:00|weekdays|False|125"/>
    <n v="7"/>
    <m/>
    <m/>
    <n v="0.99456575916162182"/>
    <x v="4"/>
    <m/>
  </r>
  <r>
    <n v="-767050774"/>
    <x v="2"/>
    <s v="Ukryta prawda /1"/>
    <s v="Ukryta prawda /1"/>
    <d v="2023-06-28T00:00:00"/>
    <d v="1899-12-30T17:05:00"/>
    <n v="9700"/>
    <m/>
    <n v="0"/>
    <m/>
    <s v="03|00:10:00|weekdays|False|125"/>
    <n v="6"/>
    <m/>
    <m/>
    <n v="0.90862899642254769"/>
    <x v="4"/>
    <m/>
  </r>
  <r>
    <n v="-767050776"/>
    <x v="2"/>
    <s v="Ukryta prawda /2"/>
    <s v="Ukryta prawda /2"/>
    <d v="2023-06-28T00:00:00"/>
    <d v="1899-12-30T17:09:00"/>
    <n v="9700"/>
    <m/>
    <n v="0"/>
    <m/>
    <s v="07|00:20:00|weekdays|False|125"/>
    <n v="7"/>
    <m/>
    <m/>
    <n v="0.88891197572234748"/>
    <x v="4"/>
    <m/>
  </r>
  <r>
    <n v="-767050778"/>
    <x v="2"/>
    <s v="Ukryta prawda /3"/>
    <s v="Ukryta prawda /3"/>
    <d v="2023-06-28T00:00:00"/>
    <d v="1899-12-30T17:34:00"/>
    <n v="10300"/>
    <m/>
    <n v="0"/>
    <m/>
    <s v="07|00:20:00|weekdays|False|125"/>
    <n v="6"/>
    <m/>
    <m/>
    <n v="0.9540830159486684"/>
    <x v="4"/>
    <m/>
  </r>
  <r>
    <n v="-767050780"/>
    <x v="2"/>
    <s v="Ukryta prawda /4"/>
    <s v="Ukryta prawda /4"/>
    <d v="2023-06-28T00:00:00"/>
    <d v="1899-12-30T17:38:00"/>
    <n v="10300"/>
    <m/>
    <n v="0"/>
    <m/>
    <s v="07|00:20:00|weekdays|False|125"/>
    <n v="5"/>
    <m/>
    <m/>
    <n v="0.96222968261533504"/>
    <x v="4"/>
    <m/>
  </r>
  <r>
    <n v="-767050782"/>
    <x v="2"/>
    <s v="Ukryta prawda /1"/>
    <s v="Ukryta prawda /1"/>
    <d v="2023-06-28T00:00:00"/>
    <d v="1899-12-30T18:03:00"/>
    <n v="20100"/>
    <m/>
    <n v="0"/>
    <m/>
    <s v="03|00:10:00|weekdays|False|125"/>
    <n v="5"/>
    <m/>
    <m/>
    <n v="1.749834827638475"/>
    <x v="4"/>
    <m/>
  </r>
  <r>
    <n v="-767050785"/>
    <x v="2"/>
    <s v="Ukryta prawda /2"/>
    <s v="Ukryta prawda /2"/>
    <d v="2023-06-28T00:00:00"/>
    <d v="1899-12-30T18:33:00"/>
    <n v="20400"/>
    <m/>
    <n v="0"/>
    <m/>
    <s v="03|00:10:00|weekdays|False|125"/>
    <n v="5"/>
    <m/>
    <m/>
    <n v="2.0066848996927806"/>
    <x v="4"/>
    <m/>
  </r>
  <r>
    <n v="-767050787"/>
    <x v="2"/>
    <s v="UNKNOWN"/>
    <s v="Fakty"/>
    <d v="2023-06-28T00:00:00"/>
    <d v="1899-12-30T18:55:00"/>
    <n v="33400"/>
    <m/>
    <n v="0"/>
    <m/>
    <s v="09|00:10:00|group|True|125"/>
    <n v="28"/>
    <m/>
    <m/>
    <n v="3.2097510728145031"/>
    <x v="4"/>
    <m/>
  </r>
  <r>
    <n v="-767050788"/>
    <x v="2"/>
    <s v="Fakty /1"/>
    <s v="UNKNOWN"/>
    <d v="2023-06-28T00:00:00"/>
    <d v="1899-12-30T19:31:00"/>
    <n v="52800"/>
    <m/>
    <n v="0"/>
    <m/>
    <s v="01|00:10:00|weekdays|True|125"/>
    <n v="12"/>
    <m/>
    <m/>
    <n v="4.5154175380928416"/>
    <x v="4"/>
    <m/>
  </r>
  <r>
    <n v="-767050789"/>
    <x v="2"/>
    <s v="UNKNOWN"/>
    <s v="Sport"/>
    <d v="2023-06-28T00:00:00"/>
    <d v="1899-12-30T19:32:00"/>
    <n v="41600"/>
    <m/>
    <n v="0"/>
    <m/>
    <s v="01|00:10:00|weekdays|True|125"/>
    <n v="12"/>
    <m/>
    <m/>
    <n v="4.0108587673862797"/>
    <x v="4"/>
    <m/>
  </r>
  <r>
    <n v="-767050793"/>
    <x v="2"/>
    <s v="UNKNOWN"/>
    <s v="Pogoda"/>
    <d v="2023-06-28T00:00:00"/>
    <d v="1899-12-30T19:39:00"/>
    <n v="37400"/>
    <m/>
    <n v="0"/>
    <m/>
    <s v="03|00:10:00|weekdays|False|125"/>
    <n v="6"/>
    <m/>
    <m/>
    <n v="3.6537623161034314"/>
    <x v="4"/>
    <m/>
  </r>
  <r>
    <n v="-767050797"/>
    <x v="2"/>
    <s v="UNKNOWN"/>
    <s v="Uwaga!"/>
    <d v="2023-06-28T00:00:00"/>
    <d v="1899-12-30T19:49:00"/>
    <n v="34400"/>
    <m/>
    <n v="0"/>
    <m/>
    <s v="01|00:10:00|weekdays|True|125"/>
    <n v="5"/>
    <m/>
    <m/>
    <n v="3.2266362243130131"/>
    <x v="4"/>
    <m/>
  </r>
  <r>
    <n v="-767050801"/>
    <x v="2"/>
    <s v="Na wspólnej 21 /1"/>
    <s v="Na wspólnej 21 /1"/>
    <d v="2023-06-28T00:00:00"/>
    <d v="1899-12-30T20:30:00"/>
    <n v="28600"/>
    <m/>
    <n v="0"/>
    <m/>
    <s v="03|00:10:00|weekdays|False|125"/>
    <n v="6"/>
    <m/>
    <m/>
    <n v="2.6777535358438005"/>
    <x v="4"/>
    <m/>
  </r>
  <r>
    <n v="-767050803"/>
    <x v="2"/>
    <s v="Na wspólnej 21 /2"/>
    <s v="Na wspólnej 21 /2"/>
    <d v="2023-06-28T00:00:00"/>
    <d v="1899-12-30T20:37:00"/>
    <n v="28600"/>
    <m/>
    <n v="0"/>
    <m/>
    <s v="03|00:10:00|weekdays|False|125"/>
    <n v="11"/>
    <m/>
    <m/>
    <n v="2.7003171722074368"/>
    <x v="4"/>
    <m/>
  </r>
  <r>
    <n v="-767050805"/>
    <x v="2"/>
    <s v="UNKNOWN"/>
    <s v="Milionerzy"/>
    <d v="2023-06-28T00:00:00"/>
    <d v="1899-12-30T20:51:00"/>
    <n v="25700"/>
    <m/>
    <n v="0"/>
    <m/>
    <s v="01|00:10:00|weekdays|True|125"/>
    <n v="5"/>
    <m/>
    <m/>
    <n v="2.285622179210594"/>
    <x v="4"/>
    <m/>
  </r>
  <r>
    <n v="-767050807"/>
    <x v="2"/>
    <s v="Milionerzy /1"/>
    <s v="Milionerzy /1"/>
    <d v="2023-06-28T00:00:00"/>
    <d v="1899-12-30T21:10:00"/>
    <n v="30800"/>
    <m/>
    <n v="0"/>
    <m/>
    <s v="03|00:10:00|weekdays|False|125"/>
    <n v="10"/>
    <m/>
    <m/>
    <n v="2.8705007309087081"/>
    <x v="4"/>
    <m/>
  </r>
  <r>
    <n v="-767050809"/>
    <x v="2"/>
    <s v="Milionerzy /2"/>
    <s v="Milionerzy /2"/>
    <d v="2023-06-28T00:00:00"/>
    <d v="1899-12-30T21:16:00"/>
    <n v="30800"/>
    <m/>
    <n v="0"/>
    <m/>
    <s v="02|00:20:00|weekdays|True|125"/>
    <n v="5"/>
    <m/>
    <m/>
    <n v="2.9739386751758774"/>
    <x v="4"/>
    <m/>
  </r>
  <r>
    <n v="-767050811"/>
    <x v="2"/>
    <s v="UNKNOWN"/>
    <s v="Mumia"/>
    <d v="2023-06-28T00:00:00"/>
    <d v="1899-12-30T21:31:00"/>
    <n v="24300"/>
    <m/>
    <n v="0"/>
    <m/>
    <s v="07|00:20:00|weekdays|False|125"/>
    <n v="6"/>
    <m/>
    <m/>
    <n v="2.4000628434517131"/>
    <x v="4"/>
    <m/>
  </r>
  <r>
    <n v="-767050813"/>
    <x v="2"/>
    <s v="Mumia /1"/>
    <s v="Mumia /1"/>
    <d v="2023-06-28T00:00:00"/>
    <d v="1899-12-30T22:01:00"/>
    <n v="21200"/>
    <m/>
    <n v="0"/>
    <m/>
    <s v="13|00:30:00|weekdays|False|125"/>
    <n v="9"/>
    <m/>
    <m/>
    <n v="2.0116023889368351"/>
    <x v="4"/>
    <m/>
  </r>
  <r>
    <n v="-767050815"/>
    <x v="2"/>
    <s v="Mumia /2"/>
    <s v="Mumia /2"/>
    <d v="2023-06-28T00:00:00"/>
    <d v="1899-12-30T22:06:00"/>
    <n v="21200"/>
    <m/>
    <n v="0"/>
    <m/>
    <s v="07|00:20:00|weekdays|False|125"/>
    <n v="6"/>
    <m/>
    <m/>
    <n v="1.8062632625998485"/>
    <x v="4"/>
    <m/>
  </r>
  <r>
    <n v="-767050817"/>
    <x v="2"/>
    <s v="Mumia /3"/>
    <s v="Mumia /3"/>
    <d v="2023-06-28T00:00:00"/>
    <d v="1899-12-30T22:49:00"/>
    <n v="18900"/>
    <m/>
    <n v="0"/>
    <m/>
    <s v="10|00:10:00|group|False|125"/>
    <n v="8"/>
    <m/>
    <m/>
    <n v="1.5421509948369676"/>
    <x v="4"/>
    <m/>
  </r>
  <r>
    <n v="-767050819"/>
    <x v="2"/>
    <s v="Mumia /4"/>
    <s v="Mumia /4"/>
    <d v="2023-06-28T00:00:00"/>
    <d v="1899-12-30T22:54:00"/>
    <n v="18900"/>
    <m/>
    <n v="0"/>
    <m/>
    <s v="10|00:10:00|group|False|125"/>
    <n v="8"/>
    <m/>
    <m/>
    <n v="1.5421509948369676"/>
    <x v="4"/>
    <m/>
  </r>
  <r>
    <n v="-767050820"/>
    <x v="2"/>
    <s v="UNKNOWN"/>
    <s v="Push"/>
    <d v="2023-06-28T00:00:00"/>
    <d v="1899-12-30T23:40:00"/>
    <n v="5600"/>
    <m/>
    <n v="0"/>
    <m/>
    <s v="12|00:20:00|group|False|125"/>
    <n v="5"/>
    <m/>
    <m/>
    <n v="0.68091585032206448"/>
    <x v="4"/>
    <m/>
  </r>
  <r>
    <n v="-767050822"/>
    <x v="2"/>
    <s v="Push /1"/>
    <s v="Push /1"/>
    <d v="2023-06-29T00:00:00"/>
    <d v="1899-12-30T00:26:00"/>
    <n v="2800"/>
    <m/>
    <n v="0"/>
    <m/>
    <s v="06|00:10:00|weekdays|False|124"/>
    <n v="5"/>
    <m/>
    <m/>
    <n v="0.35560645541571473"/>
    <x v="4"/>
    <m/>
  </r>
  <r>
    <n v="-767050824"/>
    <x v="2"/>
    <s v="Push /2"/>
    <s v="Push /2"/>
    <d v="2023-06-29T00:00:00"/>
    <d v="1899-12-30T00:35:00"/>
    <n v="2800"/>
    <m/>
    <n v="0"/>
    <m/>
    <s v="07|00:20:00|weekdays|False|125"/>
    <n v="7"/>
    <m/>
    <m/>
    <n v="0.37119977502441842"/>
    <x v="4"/>
    <m/>
  </r>
  <r>
    <n v="-767050826"/>
    <x v="2"/>
    <s v="Push /3"/>
    <s v="Push /3"/>
    <d v="2023-06-29T00:00:00"/>
    <d v="1899-12-30T01:23:00"/>
    <n v="1100"/>
    <m/>
    <n v="0"/>
    <m/>
    <s v="10|00:10:00|group|False|125"/>
    <n v="7"/>
    <m/>
    <m/>
    <n v="0.14671275631326267"/>
    <x v="4"/>
    <m/>
  </r>
  <r>
    <n v="-767050828"/>
    <x v="2"/>
    <s v="Push /4"/>
    <s v="Push /4"/>
    <d v="2023-06-29T00:00:00"/>
    <d v="1899-12-30T01:32:00"/>
    <n v="1100"/>
    <m/>
    <n v="0"/>
    <m/>
    <s v="10|00:10:00|group|False|125"/>
    <n v="10"/>
    <m/>
    <m/>
    <n v="0.14093847059897693"/>
    <x v="4"/>
    <m/>
  </r>
  <r>
    <n v="-767050829"/>
    <x v="2"/>
    <s v="UNKNOWN"/>
    <s v="Kwatery hitlera"/>
    <d v="2023-06-29T00:00:00"/>
    <d v="1899-12-30T02:10:00"/>
    <n v="700"/>
    <m/>
    <n v="0"/>
    <m/>
    <s v="10|00:10:00|group|False|125"/>
    <n v="7"/>
    <m/>
    <m/>
    <n v="0.10397305271882948"/>
    <x v="4"/>
    <m/>
  </r>
  <r>
    <n v="-767050831"/>
    <x v="2"/>
    <s v="Kwatery hitlera /1"/>
    <s v="Kwatery hitlera /1"/>
    <d v="2023-06-29T00:00:00"/>
    <d v="1899-12-30T02:26:00"/>
    <n v="700"/>
    <m/>
    <n v="0"/>
    <m/>
    <s v="10|00:10:00|group|False|125"/>
    <n v="7"/>
    <m/>
    <m/>
    <n v="0.11011590986168664"/>
    <x v="4"/>
    <m/>
  </r>
  <r>
    <n v="-767050834"/>
    <x v="2"/>
    <s v="Kwatery hitlera /2"/>
    <s v="Kwatery hitlera /2"/>
    <d v="2023-06-29T00:00:00"/>
    <d v="1899-12-30T02:55:00"/>
    <n v="700"/>
    <m/>
    <n v="0"/>
    <m/>
    <s v="06|00:10:00|weekdays|False|124"/>
    <n v="5"/>
    <m/>
    <m/>
    <n v="7.1191613853928679E-2"/>
    <x v="4"/>
    <m/>
  </r>
  <r>
    <n v="-767050837"/>
    <x v="2"/>
    <s v="UNKNOWN"/>
    <s v="Szpital"/>
    <d v="2023-06-29T00:00:00"/>
    <d v="1899-12-30T03:13:00"/>
    <n v="700"/>
    <m/>
    <n v="0"/>
    <m/>
    <s v="11|00:20:00|group|True|125"/>
    <n v="5"/>
    <m/>
    <m/>
    <n v="6.4904481290258068E-2"/>
    <x v="4"/>
    <m/>
  </r>
  <r>
    <n v="-767050839"/>
    <x v="2"/>
    <s v="Szpital /1"/>
    <s v="Szpital /1"/>
    <d v="2023-06-29T00:00:00"/>
    <d v="1899-12-30T03:26:00"/>
    <n v="700"/>
    <m/>
    <n v="0"/>
    <m/>
    <s v="19|00:10:00|group|False|124"/>
    <n v="8"/>
    <m/>
    <m/>
    <n v="6.2024260350807006E-2"/>
    <x v="4"/>
    <m/>
  </r>
  <r>
    <n v="-767050841"/>
    <x v="2"/>
    <s v="Szpital /2"/>
    <s v="Szpital /2"/>
    <d v="2023-06-29T00:00:00"/>
    <d v="1899-12-30T03:53:00"/>
    <n v="700"/>
    <m/>
    <n v="0"/>
    <m/>
    <s v="21|00:20:00|group|False|124"/>
    <n v="5"/>
    <m/>
    <m/>
    <n v="6.6679260350806999E-2"/>
    <x v="4"/>
    <m/>
  </r>
  <r>
    <n v="-767050843"/>
    <x v="2"/>
    <s v="UNKNOWN"/>
    <s v="Uwaga!"/>
    <d v="2023-06-29T00:00:00"/>
    <d v="1899-12-30T04:11:00"/>
    <n v="700"/>
    <m/>
    <n v="0"/>
    <m/>
    <s v="25|00:10:00|weekdays|True|123"/>
    <n v="8"/>
    <m/>
    <m/>
    <n v="6.5656981290258057E-2"/>
    <x v="4"/>
    <m/>
  </r>
  <r>
    <n v="-767050845"/>
    <x v="2"/>
    <s v="UNKNOWN"/>
    <s v="Zamieszkać na plaży 5"/>
    <d v="2023-06-29T00:00:00"/>
    <d v="1899-12-30T04:29:00"/>
    <n v="700"/>
    <m/>
    <n v="0"/>
    <m/>
    <s v="25|00:10:00|weekdays|True|123"/>
    <n v="5"/>
    <m/>
    <m/>
    <n v="5.4584481290258051E-2"/>
    <x v="4"/>
    <m/>
  </r>
  <r>
    <n v="-767050847"/>
    <x v="2"/>
    <s v="Zamieszkać na plaży 5 /1"/>
    <s v="Zamieszkać na plaży 5 /1"/>
    <d v="2023-06-29T00:00:00"/>
    <d v="1899-12-30T04:50:00"/>
    <n v="700"/>
    <m/>
    <n v="0"/>
    <m/>
    <s v="28|00:20:00|weekdays|False|123"/>
    <n v="8"/>
    <m/>
    <m/>
    <n v="5.6607716162916794E-2"/>
    <x v="4"/>
    <m/>
  </r>
  <r>
    <n v="-767050850"/>
    <x v="2"/>
    <s v="UNKNOWN"/>
    <s v="Recepta na stary dom 3"/>
    <d v="2023-06-29T00:00:00"/>
    <d v="1899-12-30T05:05:00"/>
    <n v="700"/>
    <m/>
    <n v="0"/>
    <m/>
    <s v="26|00:20:00|weekdays|True|123"/>
    <n v="6"/>
    <m/>
    <m/>
    <n v="5.1515437102367848E-2"/>
    <x v="4"/>
    <m/>
  </r>
  <r>
    <n v="-767050852"/>
    <x v="2"/>
    <s v="Recepta na stary dom 3 /1"/>
    <s v="Recepta na stary dom 3 /1"/>
    <d v="2023-06-29T00:00:00"/>
    <d v="1899-12-30T05:15:00"/>
    <n v="700"/>
    <m/>
    <n v="0"/>
    <m/>
    <s v="27|00:10:00|weekdays|False|123"/>
    <n v="5"/>
    <m/>
    <m/>
    <n v="5.6806392914477637E-2"/>
    <x v="4"/>
    <m/>
  </r>
  <r>
    <n v="-767050887"/>
    <x v="2"/>
    <s v="UNKNOWN"/>
    <s v="Kto to wie?"/>
    <d v="2023-06-29T00:00:00"/>
    <d v="1899-12-30T06:03:00"/>
    <n v="2200"/>
    <m/>
    <n v="0"/>
    <m/>
    <s v="06|00:10:00|weekdays|False|124"/>
    <n v="6"/>
    <m/>
    <m/>
    <n v="0.15067078639806158"/>
    <x v="4"/>
    <m/>
  </r>
  <r>
    <n v="-767050889"/>
    <x v="2"/>
    <s v="Kto to wie? /1"/>
    <s v="Kto to wie? /1"/>
    <d v="2023-06-29T00:00:00"/>
    <d v="1899-12-30T06:21:00"/>
    <n v="2400"/>
    <m/>
    <n v="0"/>
    <m/>
    <s v="10|00:10:00|group|False|125"/>
    <n v="7"/>
    <m/>
    <m/>
    <n v="0.20975250728088474"/>
    <x v="4"/>
    <m/>
  </r>
  <r>
    <n v="-767050893"/>
    <x v="2"/>
    <s v="UNKNOWN"/>
    <s v="Kto to wie?"/>
    <d v="2023-06-29T00:00:00"/>
    <d v="1899-12-30T06:33:00"/>
    <n v="3300"/>
    <m/>
    <n v="0"/>
    <m/>
    <s v="19|00:10:00|group|False|124"/>
    <n v="7"/>
    <m/>
    <m/>
    <n v="0.29056794165380445"/>
    <x v="4"/>
    <m/>
  </r>
  <r>
    <n v="-767050895"/>
    <x v="2"/>
    <s v="Kto to wie? /1"/>
    <s v="Kto to wie? /1"/>
    <d v="2023-06-29T00:00:00"/>
    <d v="1899-12-30T06:46:00"/>
    <n v="3300"/>
    <m/>
    <n v="0"/>
    <m/>
    <s v="12|00:20:00|group|False|125"/>
    <n v="7"/>
    <m/>
    <m/>
    <n v="0.32403826893978799"/>
    <x v="4"/>
    <m/>
  </r>
  <r>
    <n v="-767050901"/>
    <x v="2"/>
    <s v="Sos ekipy w akcji /1"/>
    <s v="Sos ekipy w akcji /1"/>
    <d v="2023-06-29T00:00:00"/>
    <d v="1899-12-30T07:13:00"/>
    <n v="4500"/>
    <m/>
    <n v="0"/>
    <m/>
    <s v="03|00:10:00|weekdays|False|125"/>
    <n v="6"/>
    <m/>
    <m/>
    <n v="0.43575108081458397"/>
    <x v="4"/>
    <m/>
  </r>
  <r>
    <n v="-767050904"/>
    <x v="2"/>
    <s v="Sos ekipy w akcji /2"/>
    <s v="Sos ekipy w akcji /2"/>
    <d v="2023-06-29T00:00:00"/>
    <d v="1899-12-30T07:47:00"/>
    <n v="4600"/>
    <m/>
    <n v="0"/>
    <m/>
    <s v="03|00:10:00|weekdays|False|125"/>
    <n v="6"/>
    <m/>
    <m/>
    <n v="0.55434777149935255"/>
    <x v="4"/>
    <m/>
  </r>
  <r>
    <n v="-767050907"/>
    <x v="2"/>
    <s v="UNKNOWN"/>
    <s v="Kuchenne rewolucje 15"/>
    <d v="2023-06-29T00:00:00"/>
    <d v="1899-12-30T07:57:00"/>
    <n v="5000"/>
    <m/>
    <n v="0"/>
    <m/>
    <s v="03|00:10:00|weekdays|False|125"/>
    <n v="6"/>
    <m/>
    <m/>
    <n v="0.5000345342384267"/>
    <x v="4"/>
    <m/>
  </r>
  <r>
    <n v="-767050909"/>
    <x v="2"/>
    <s v="Kuchenne rewolucje 15 /1"/>
    <s v="Kuchenne rewolucje 15 /1"/>
    <d v="2023-06-29T00:00:00"/>
    <d v="1899-12-30T08:10:00"/>
    <n v="6800"/>
    <m/>
    <n v="0"/>
    <m/>
    <s v="10|00:10:00|group|False|125"/>
    <n v="5"/>
    <m/>
    <m/>
    <n v="0.68627781824822109"/>
    <x v="4"/>
    <m/>
  </r>
  <r>
    <n v="-767050912"/>
    <x v="2"/>
    <s v="Kuchenne rewolucje 15 /2"/>
    <s v="Kuchenne rewolucje 15 /2"/>
    <d v="2023-06-29T00:00:00"/>
    <d v="1899-12-30T08:36:00"/>
    <n v="7400"/>
    <m/>
    <n v="0"/>
    <m/>
    <s v="12|00:20:00|group|False|125"/>
    <n v="12"/>
    <m/>
    <m/>
    <n v="0.78879046887796611"/>
    <x v="4"/>
    <m/>
  </r>
  <r>
    <n v="-767050914"/>
    <x v="2"/>
    <s v="UNKNOWN"/>
    <s v="Osadzone. blok f"/>
    <d v="2023-06-29T00:00:00"/>
    <d v="1899-12-30T08:52:00"/>
    <n v="5100"/>
    <m/>
    <n v="0"/>
    <m/>
    <s v="07|00:20:00|weekdays|False|125"/>
    <n v="5"/>
    <m/>
    <m/>
    <n v="0.68960479430468047"/>
    <x v="4"/>
    <m/>
  </r>
  <r>
    <n v="-767050916"/>
    <x v="2"/>
    <s v="Osadzone. blok f /1"/>
    <s v="Osadzone. blok f /1"/>
    <d v="2023-06-29T00:00:00"/>
    <d v="1899-12-30T09:13:00"/>
    <n v="5600"/>
    <m/>
    <n v="0"/>
    <m/>
    <s v="10|00:10:00|group|False|125"/>
    <n v="9"/>
    <m/>
    <m/>
    <n v="0.73930029476650894"/>
    <x v="4"/>
    <m/>
  </r>
  <r>
    <n v="-767050920"/>
    <x v="2"/>
    <s v="UNKNOWN"/>
    <s v="Sekrety życia"/>
    <d v="2023-06-29T00:00:00"/>
    <d v="1899-12-30T09:24:00"/>
    <n v="5500"/>
    <m/>
    <n v="0"/>
    <m/>
    <s v="07|00:20:00|weekdays|False|125"/>
    <n v="5"/>
    <m/>
    <m/>
    <n v="0.72402517032857705"/>
    <x v="4"/>
    <m/>
  </r>
  <r>
    <n v="-767050922"/>
    <x v="2"/>
    <s v="Sekrety życia /1"/>
    <s v="Sekrety życia /1"/>
    <d v="2023-06-29T00:00:00"/>
    <d v="1899-12-30T09:39:00"/>
    <n v="5900"/>
    <m/>
    <n v="0"/>
    <m/>
    <s v="10|00:10:00|group|False|125"/>
    <n v="10"/>
    <m/>
    <m/>
    <n v="0.80652634230360343"/>
    <x v="4"/>
    <m/>
  </r>
  <r>
    <n v="-767050925"/>
    <x v="2"/>
    <s v="Sekrety życia /2"/>
    <s v="Sekrety życia /2"/>
    <d v="2023-06-29T00:00:00"/>
    <d v="1899-12-30T10:07:00"/>
    <n v="6200"/>
    <m/>
    <n v="0"/>
    <m/>
    <s v="12|00:20:00|group|False|125"/>
    <n v="8"/>
    <m/>
    <m/>
    <n v="0.79776183428514269"/>
    <x v="4"/>
    <m/>
  </r>
  <r>
    <n v="-767050928"/>
    <x v="2"/>
    <s v="UNKNOWN"/>
    <s v="Kuchenne rewolucje 12"/>
    <d v="2023-06-29T00:00:00"/>
    <d v="1899-12-30T10:26:00"/>
    <n v="6400"/>
    <m/>
    <n v="0"/>
    <m/>
    <s v="07|00:20:00|weekdays|False|125"/>
    <n v="6"/>
    <m/>
    <m/>
    <n v="0.74029268304901075"/>
    <x v="4"/>
    <m/>
  </r>
  <r>
    <n v="-767050930"/>
    <x v="2"/>
    <s v="Kuchenne rewolucje 12 /1"/>
    <s v="Kuchenne rewolucje 12 /1"/>
    <d v="2023-06-29T00:00:00"/>
    <d v="1899-12-30T10:41:00"/>
    <n v="6400"/>
    <m/>
    <n v="0"/>
    <m/>
    <s v="12|00:20:00|group|False|125"/>
    <n v="7"/>
    <m/>
    <m/>
    <n v="0.79256382893950217"/>
    <x v="4"/>
    <m/>
  </r>
  <r>
    <n v="-767050933"/>
    <x v="2"/>
    <s v="Kuchenne rewolucje 12 /2"/>
    <s v="Kuchenne rewolucje 12 /2"/>
    <d v="2023-06-29T00:00:00"/>
    <d v="1899-12-30T11:08:00"/>
    <n v="6400"/>
    <m/>
    <n v="0"/>
    <m/>
    <s v="07|00:20:00|weekdays|False|125"/>
    <n v="8"/>
    <m/>
    <m/>
    <n v="0.66881351638234421"/>
    <x v="4"/>
    <m/>
  </r>
  <r>
    <n v="-767050936"/>
    <x v="2"/>
    <s v="UNKNOWN"/>
    <s v="Ukryta prawda"/>
    <d v="2023-06-29T00:00:00"/>
    <d v="1899-12-30T11:27:00"/>
    <n v="6200"/>
    <m/>
    <n v="0"/>
    <m/>
    <s v="03|00:10:00|weekdays|False|125"/>
    <n v="6"/>
    <m/>
    <m/>
    <n v="0.59974482245564908"/>
    <x v="4"/>
    <m/>
  </r>
  <r>
    <n v="-767050938"/>
    <x v="2"/>
    <s v="Ukryta prawda /1"/>
    <s v="Ukryta prawda /1"/>
    <d v="2023-06-29T00:00:00"/>
    <d v="1899-12-30T11:38:00"/>
    <n v="6000"/>
    <m/>
    <n v="0"/>
    <m/>
    <s v="07|00:20:00|weekdays|False|125"/>
    <n v="6"/>
    <m/>
    <m/>
    <n v="0.55468897369178094"/>
    <x v="4"/>
    <m/>
  </r>
  <r>
    <n v="-767050941"/>
    <x v="2"/>
    <s v="Ukryta prawda /2"/>
    <s v="Ukryta prawda /2"/>
    <d v="2023-06-29T00:00:00"/>
    <d v="1899-12-30T12:08:00"/>
    <n v="5700"/>
    <m/>
    <n v="0"/>
    <m/>
    <s v="03|00:10:00|weekdays|False|125"/>
    <n v="6"/>
    <m/>
    <m/>
    <n v="0.50996136903180644"/>
    <x v="4"/>
    <m/>
  </r>
  <r>
    <n v="-767050944"/>
    <x v="2"/>
    <s v="UNKNOWN"/>
    <s v="Ukryta prawda"/>
    <d v="2023-06-29T00:00:00"/>
    <d v="1899-12-30T12:30:00"/>
    <n v="6000"/>
    <m/>
    <n v="0"/>
    <m/>
    <s v="10|00:10:00|group|False|125"/>
    <n v="15"/>
    <m/>
    <m/>
    <n v="0.6027231729641167"/>
    <x v="4"/>
    <m/>
  </r>
  <r>
    <n v="-767050946"/>
    <x v="2"/>
    <s v="Ukryta prawda /1"/>
    <s v="Ukryta prawda /1"/>
    <d v="2023-06-29T00:00:00"/>
    <d v="1899-12-30T12:45:00"/>
    <n v="5800"/>
    <m/>
    <n v="0"/>
    <m/>
    <s v="03|00:10:00|weekdays|False|125"/>
    <n v="6"/>
    <m/>
    <m/>
    <n v="0.62855805971657497"/>
    <x v="4"/>
    <m/>
  </r>
  <r>
    <n v="-767050949"/>
    <x v="2"/>
    <s v="Ukryta prawda /2"/>
    <s v="Ukryta prawda /2"/>
    <d v="2023-06-29T00:00:00"/>
    <d v="1899-12-30T13:13:00"/>
    <n v="6000"/>
    <m/>
    <n v="0"/>
    <m/>
    <s v="03|00:10:00|weekdays|False|125"/>
    <n v="6"/>
    <m/>
    <m/>
    <n v="0.63540144108611196"/>
    <x v="4"/>
    <m/>
  </r>
  <r>
    <n v="-767050952"/>
    <x v="2"/>
    <s v="UNKNOWN"/>
    <s v="Szpital"/>
    <d v="2023-06-29T00:00:00"/>
    <d v="1899-12-30T13:34:00"/>
    <n v="6100"/>
    <m/>
    <n v="0"/>
    <m/>
    <s v="09|00:10:00|group|True|125"/>
    <n v="9"/>
    <m/>
    <m/>
    <n v="0.57187088075402215"/>
    <x v="4"/>
    <m/>
  </r>
  <r>
    <n v="-767050954"/>
    <x v="2"/>
    <s v="Szpital /1"/>
    <s v="Szpital /1"/>
    <d v="2023-06-29T00:00:00"/>
    <d v="1899-12-30T13:50:00"/>
    <n v="6200"/>
    <m/>
    <n v="0"/>
    <m/>
    <s v="03|00:10:00|weekdays|False|125"/>
    <n v="6"/>
    <m/>
    <m/>
    <n v="0.66009482245564899"/>
    <x v="4"/>
    <m/>
  </r>
  <r>
    <n v="-767050956"/>
    <x v="2"/>
    <s v="Szpital /2"/>
    <s v="Szpital /2"/>
    <d v="2023-06-29T00:00:00"/>
    <d v="1899-12-30T14:17:00"/>
    <n v="6100"/>
    <m/>
    <n v="0"/>
    <m/>
    <s v="07|00:20:00|weekdays|False|125"/>
    <n v="6"/>
    <m/>
    <m/>
    <n v="0.62870240103108843"/>
    <x v="4"/>
    <m/>
  </r>
  <r>
    <n v="-767050959"/>
    <x v="2"/>
    <s v="UNKNOWN"/>
    <s v="Szpital"/>
    <d v="2023-06-29T00:00:00"/>
    <d v="1899-12-30T14:39:00"/>
    <n v="6600"/>
    <m/>
    <n v="0"/>
    <m/>
    <s v="07|00:20:00|weekdays|False|125"/>
    <n v="6"/>
    <m/>
    <m/>
    <n v="0.69796953772762571"/>
    <x v="4"/>
    <m/>
  </r>
  <r>
    <n v="-767050961"/>
    <x v="2"/>
    <s v="Szpital /1"/>
    <s v="Szpital /1"/>
    <d v="2023-06-29T00:00:00"/>
    <d v="1899-12-30T14:55:00"/>
    <n v="6500"/>
    <m/>
    <n v="0"/>
    <m/>
    <s v="10|00:10:00|group|False|125"/>
    <n v="12"/>
    <m/>
    <m/>
    <n v="0.64537732626668198"/>
    <x v="4"/>
    <m/>
  </r>
  <r>
    <n v="-767050964"/>
    <x v="2"/>
    <s v="Szpital /2"/>
    <s v="Szpital /2"/>
    <d v="2023-06-29T00:00:00"/>
    <d v="1899-12-30T15:23:00"/>
    <n v="6700"/>
    <m/>
    <n v="0"/>
    <m/>
    <s v="06|00:10:00|weekdays|False|124"/>
    <n v="7"/>
    <m/>
    <m/>
    <n v="0.7542168754590316"/>
    <x v="4"/>
    <m/>
  </r>
  <r>
    <n v="-767050966"/>
    <x v="2"/>
    <s v="Szpital /3"/>
    <s v="Szpital /3"/>
    <d v="2023-06-29T00:00:00"/>
    <d v="1899-12-30T15:27:00"/>
    <n v="6700"/>
    <m/>
    <n v="0"/>
    <m/>
    <s v="06|00:10:00|weekdays|False|124"/>
    <n v="7"/>
    <m/>
    <m/>
    <n v="0.7542168754590316"/>
    <x v="4"/>
    <m/>
  </r>
  <r>
    <n v="-767050968"/>
    <x v="2"/>
    <s v="UNKNOWN"/>
    <s v="Kuchenne rewolucje 15"/>
    <d v="2023-06-29T00:00:00"/>
    <d v="1899-12-30T15:44:00"/>
    <n v="9000"/>
    <m/>
    <n v="0"/>
    <m/>
    <s v="09|00:10:00|group|True|125"/>
    <n v="8"/>
    <m/>
    <m/>
    <n v="0.83948818471904907"/>
    <x v="4"/>
    <m/>
  </r>
  <r>
    <n v="-767050970"/>
    <x v="2"/>
    <s v="Kuchenne rewolucje 15 /1"/>
    <s v="Kuchenne rewolucje 15 /1"/>
    <d v="2023-06-29T00:00:00"/>
    <d v="1899-12-30T16:00:00"/>
    <n v="10200"/>
    <m/>
    <n v="0"/>
    <m/>
    <s v="06|00:10:00|weekdays|False|124"/>
    <n v="5"/>
    <m/>
    <m/>
    <n v="0.88950637330010374"/>
    <x v="4"/>
    <m/>
  </r>
  <r>
    <n v="-767050972"/>
    <x v="2"/>
    <s v="Kuchenne rewolucje 15 /2"/>
    <s v="Kuchenne rewolucje 15 /2"/>
    <d v="2023-06-29T00:00:00"/>
    <d v="1899-12-30T16:06:00"/>
    <n v="10200"/>
    <m/>
    <n v="0"/>
    <m/>
    <s v="07|00:20:00|weekdays|False|125"/>
    <n v="6"/>
    <m/>
    <m/>
    <n v="0.93568625527602767"/>
    <x v="4"/>
    <m/>
  </r>
  <r>
    <n v="-767050974"/>
    <x v="2"/>
    <s v="Kuchenne rewolucje 15 /3"/>
    <s v="Kuchenne rewolucje 15 /3"/>
    <d v="2023-06-29T00:00:00"/>
    <d v="1899-12-30T16:30:00"/>
    <n v="10100"/>
    <m/>
    <n v="0"/>
    <m/>
    <s v="07|00:20:00|weekdays|False|125"/>
    <n v="8"/>
    <m/>
    <m/>
    <n v="0.9355019946033869"/>
    <x v="4"/>
    <m/>
  </r>
  <r>
    <n v="-767050976"/>
    <x v="2"/>
    <s v="Kuchenne rewolucje 15 /4"/>
    <s v="Kuchenne rewolucje 15 /4"/>
    <d v="2023-06-29T00:00:00"/>
    <d v="1899-12-30T16:35:00"/>
    <n v="10100"/>
    <m/>
    <n v="0"/>
    <m/>
    <s v="03|00:10:00|weekdays|False|125"/>
    <n v="7"/>
    <m/>
    <m/>
    <n v="0.92972290201876473"/>
    <x v="4"/>
    <m/>
  </r>
  <r>
    <n v="-767050978"/>
    <x v="2"/>
    <s v="Ukryta prawda /1"/>
    <s v="Ukryta prawda /1"/>
    <d v="2023-06-29T00:00:00"/>
    <d v="1899-12-30T17:05:00"/>
    <n v="9700"/>
    <m/>
    <n v="0"/>
    <m/>
    <s v="03|00:10:00|weekdays|False|125"/>
    <n v="6"/>
    <m/>
    <m/>
    <n v="0.82532899642254764"/>
    <x v="4"/>
    <m/>
  </r>
  <r>
    <n v="-767050980"/>
    <x v="2"/>
    <s v="Ukryta prawda /2"/>
    <s v="Ukryta prawda /2"/>
    <d v="2023-06-29T00:00:00"/>
    <d v="1899-12-30T17:09:00"/>
    <n v="9700"/>
    <m/>
    <n v="0"/>
    <m/>
    <s v="07|00:20:00|weekdays|False|125"/>
    <n v="7"/>
    <m/>
    <m/>
    <n v="0.84325483286520464"/>
    <x v="4"/>
    <m/>
  </r>
  <r>
    <n v="-767050982"/>
    <x v="2"/>
    <s v="Ukryta prawda /3"/>
    <s v="Ukryta prawda /3"/>
    <d v="2023-06-29T00:00:00"/>
    <d v="1899-12-30T17:33:00"/>
    <n v="10300"/>
    <m/>
    <n v="0"/>
    <m/>
    <s v="03|00:10:00|weekdays|False|125"/>
    <n v="6"/>
    <m/>
    <m/>
    <n v="0.91980914053115881"/>
    <x v="4"/>
    <m/>
  </r>
  <r>
    <n v="-767050984"/>
    <x v="2"/>
    <s v="Ukryta prawda /4"/>
    <s v="Ukryta prawda /4"/>
    <d v="2023-06-29T00:00:00"/>
    <d v="1899-12-30T17:37:00"/>
    <n v="10300"/>
    <m/>
    <n v="0"/>
    <m/>
    <s v="03|00:10:00|weekdays|False|125"/>
    <n v="6"/>
    <m/>
    <m/>
    <n v="0.91980914053115881"/>
    <x v="4"/>
    <m/>
  </r>
  <r>
    <n v="-767050986"/>
    <x v="2"/>
    <s v="Ukryta prawda /1"/>
    <s v="Ukryta prawda /1"/>
    <d v="2023-06-29T00:00:00"/>
    <d v="1899-12-30T18:03:00"/>
    <n v="20100"/>
    <m/>
    <n v="0"/>
    <m/>
    <s v="03|00:10:00|weekdays|False|125"/>
    <n v="6"/>
    <m/>
    <m/>
    <n v="1.6775848276384753"/>
    <x v="4"/>
    <m/>
  </r>
  <r>
    <n v="-767050989"/>
    <x v="2"/>
    <s v="Ukryta prawda /2"/>
    <s v="Ukryta prawda /2"/>
    <d v="2023-06-29T00:00:00"/>
    <d v="1899-12-30T18:34:00"/>
    <n v="20400"/>
    <m/>
    <n v="0"/>
    <m/>
    <s v="03|00:10:00|weekdays|False|125"/>
    <n v="6"/>
    <m/>
    <m/>
    <n v="1.9526248996927806"/>
    <x v="4"/>
    <m/>
  </r>
  <r>
    <n v="-767050991"/>
    <x v="2"/>
    <s v="UNKNOWN"/>
    <s v="Fakty"/>
    <d v="2023-06-29T00:00:00"/>
    <d v="1899-12-30T18:54:00"/>
    <n v="33400"/>
    <m/>
    <n v="0"/>
    <m/>
    <s v="01|00:10:00|weekdays|True|125"/>
    <n v="6"/>
    <m/>
    <m/>
    <n v="3.124699667404689"/>
    <x v="4"/>
    <m/>
  </r>
  <r>
    <n v="-767050992"/>
    <x v="2"/>
    <s v="Fakty /1"/>
    <s v="UNKNOWN"/>
    <d v="2023-06-29T00:00:00"/>
    <d v="1899-12-30T19:31:00"/>
    <n v="52800"/>
    <m/>
    <n v="0"/>
    <m/>
    <s v="01|00:10:00|weekdays|True|125"/>
    <n v="12"/>
    <m/>
    <m/>
    <n v="4.4699258714261747"/>
    <x v="4"/>
    <m/>
  </r>
  <r>
    <n v="-767050993"/>
    <x v="2"/>
    <s v="UNKNOWN"/>
    <s v="Sport"/>
    <d v="2023-06-29T00:00:00"/>
    <d v="1899-12-30T19:32:00"/>
    <n v="41600"/>
    <m/>
    <n v="0"/>
    <m/>
    <s v="01|00:10:00|weekdays|True|125"/>
    <n v="11"/>
    <m/>
    <m/>
    <n v="3.9796208885984004"/>
    <x v="4"/>
    <m/>
  </r>
  <r>
    <n v="-767050997"/>
    <x v="2"/>
    <s v="UNKNOWN"/>
    <s v="Pogoda"/>
    <d v="2023-06-29T00:00:00"/>
    <d v="1899-12-30T19:39:00"/>
    <n v="37400"/>
    <m/>
    <n v="0"/>
    <m/>
    <s v="03|00:10:00|weekdays|False|125"/>
    <n v="6"/>
    <m/>
    <m/>
    <n v="3.5356123161034314"/>
    <x v="4"/>
    <m/>
  </r>
  <r>
    <n v="-767051001"/>
    <x v="2"/>
    <s v="UNKNOWN"/>
    <s v="Uwaga!"/>
    <d v="2023-06-29T00:00:00"/>
    <d v="1899-12-30T19:49:00"/>
    <n v="34400"/>
    <m/>
    <n v="0"/>
    <m/>
    <s v="01|00:10:00|weekdays|True|125"/>
    <n v="6"/>
    <m/>
    <m/>
    <n v="3.1238162243130132"/>
    <x v="4"/>
    <m/>
  </r>
  <r>
    <n v="-767051005"/>
    <x v="2"/>
    <s v="Na wspólnej 21 /1"/>
    <s v="Na wspólnej 21 /1"/>
    <d v="2023-06-29T00:00:00"/>
    <d v="1899-12-30T20:30:00"/>
    <n v="28600"/>
    <m/>
    <n v="0"/>
    <m/>
    <s v="03|00:10:00|weekdays|False|125"/>
    <n v="6"/>
    <m/>
    <m/>
    <n v="2.6182535358438006"/>
    <x v="4"/>
    <m/>
  </r>
  <r>
    <n v="-767051007"/>
    <x v="2"/>
    <s v="Na wspólnej 21 /2"/>
    <s v="Na wspólnej 21 /2"/>
    <d v="2023-06-29T00:00:00"/>
    <d v="1899-12-30T20:37:00"/>
    <n v="28600"/>
    <m/>
    <n v="0"/>
    <m/>
    <s v="03|00:10:00|weekdays|False|125"/>
    <n v="11"/>
    <m/>
    <m/>
    <n v="2.6678626267528913"/>
    <x v="4"/>
    <m/>
  </r>
  <r>
    <n v="-767051009"/>
    <x v="2"/>
    <s v="UNKNOWN"/>
    <s v="Milionerzy"/>
    <d v="2023-06-29T00:00:00"/>
    <d v="1899-12-30T20:51:00"/>
    <n v="29600"/>
    <m/>
    <n v="0"/>
    <m/>
    <s v="01|00:10:00|weekdays|True|125"/>
    <n v="5"/>
    <m/>
    <m/>
    <n v="2.5365767511530581"/>
    <x v="4"/>
    <m/>
  </r>
  <r>
    <n v="-767051011"/>
    <x v="2"/>
    <s v="Milionerzy /1"/>
    <s v="Milionerzy /1"/>
    <d v="2023-06-29T00:00:00"/>
    <d v="1899-12-30T21:12:00"/>
    <n v="35400"/>
    <m/>
    <n v="0"/>
    <m/>
    <s v="03|00:10:00|weekdays|False|125"/>
    <n v="10"/>
    <m/>
    <m/>
    <n v="3.3874485024080609"/>
    <x v="4"/>
    <m/>
  </r>
  <r>
    <n v="-767051013"/>
    <x v="2"/>
    <s v="Milionerzy /2"/>
    <s v="Milionerzy /2"/>
    <d v="2023-06-29T00:00:00"/>
    <d v="1899-12-30T21:17:00"/>
    <n v="35400"/>
    <m/>
    <n v="0"/>
    <m/>
    <s v="02|00:20:00|weekdays|True|125"/>
    <n v="5"/>
    <m/>
    <m/>
    <n v="3.5214973084813654"/>
    <x v="4"/>
    <m/>
  </r>
  <r>
    <n v="-767051016"/>
    <x v="2"/>
    <s v="Kuchenne rewolucje 25 /1"/>
    <s v="Kuchenne rewolucje 25 /1"/>
    <d v="2023-06-29T00:00:00"/>
    <d v="1899-12-30T21:44:00"/>
    <n v="34800"/>
    <m/>
    <n v="0"/>
    <m/>
    <s v="03|00:10:00|weekdays|False|125"/>
    <n v="10"/>
    <m/>
    <m/>
    <n v="3.0767283582994494"/>
    <x v="4"/>
    <m/>
  </r>
  <r>
    <n v="-767051019"/>
    <x v="2"/>
    <s v="Kuchenne rewolucje 25 /2"/>
    <s v="Kuchenne rewolucje 25 /2"/>
    <d v="2023-06-29T00:00:00"/>
    <d v="1899-12-30T22:18:00"/>
    <n v="32700"/>
    <m/>
    <n v="0"/>
    <m/>
    <s v="03|00:10:00|weekdays|False|125"/>
    <n v="10"/>
    <m/>
    <m/>
    <n v="3.0862178539193104"/>
    <x v="4"/>
    <m/>
  </r>
  <r>
    <n v="-767051021"/>
    <x v="2"/>
    <s v="Kuchenne rewolucje 25 /3"/>
    <s v="Kuchenne rewolucje 25 /3"/>
    <d v="2023-06-29T00:00:00"/>
    <d v="1899-12-30T22:23:00"/>
    <n v="32400"/>
    <m/>
    <n v="0"/>
    <m/>
    <s v="03|00:10:00|weekdays|False|125"/>
    <n v="7"/>
    <m/>
    <m/>
    <n v="3.0400706390078618"/>
    <x v="4"/>
    <m/>
  </r>
  <r>
    <n v="-767051022"/>
    <x v="2"/>
    <s v="UNKNOWN"/>
    <s v="Oszukane"/>
    <d v="2023-06-29T00:00:00"/>
    <d v="1899-12-30T22:35:00"/>
    <n v="22800"/>
    <m/>
    <n v="0"/>
    <m/>
    <s v="03|00:10:00|weekdays|False|125"/>
    <n v="5"/>
    <m/>
    <m/>
    <n v="1.9194854761272255"/>
    <x v="4"/>
    <m/>
  </r>
  <r>
    <n v="-767051024"/>
    <x v="2"/>
    <s v="Oszukane /1"/>
    <s v="Oszukane /1"/>
    <d v="2023-06-29T00:00:00"/>
    <d v="1899-12-30T23:15:00"/>
    <n v="15000"/>
    <m/>
    <n v="0"/>
    <m/>
    <s v="10|00:10:00|group|False|125"/>
    <n v="9"/>
    <m/>
    <m/>
    <n v="1.1907579324102915"/>
    <x v="4"/>
    <m/>
  </r>
  <r>
    <n v="-767051027"/>
    <x v="2"/>
    <s v="Oszukane /2"/>
    <s v="Oszukane /2"/>
    <d v="2023-06-30T00:00:00"/>
    <d v="1899-12-30T00:05:00"/>
    <n v="3300"/>
    <m/>
    <n v="0"/>
    <m/>
    <s v="06|00:10:00|weekdays|False|124"/>
    <n v="5"/>
    <m/>
    <m/>
    <n v="0.4744061795970923"/>
    <x v="4"/>
    <m/>
  </r>
  <r>
    <n v="-767051029"/>
    <x v="2"/>
    <s v="Oszukane /3"/>
    <s v="Oszukane /3"/>
    <d v="2023-06-30T00:00:00"/>
    <d v="1899-12-30T00:12:00"/>
    <n v="3200"/>
    <m/>
    <n v="0"/>
    <m/>
    <s v="03|00:10:00|weekdays|False|125"/>
    <n v="7"/>
    <m/>
    <m/>
    <n v="0.50073695905545013"/>
    <x v="4"/>
    <m/>
  </r>
  <r>
    <n v="-767051030"/>
    <x v="2"/>
    <s v="UNKNOWN"/>
    <s v="Królowe zbrodni"/>
    <d v="2023-06-30T00:00:00"/>
    <d v="1899-12-30T00:32:00"/>
    <n v="2700"/>
    <m/>
    <n v="0"/>
    <m/>
    <s v="10|00:10:00|group|False|125"/>
    <n v="6"/>
    <m/>
    <m/>
    <n v="0.29156442783385245"/>
    <x v="4"/>
    <m/>
  </r>
  <r>
    <n v="-767051032"/>
    <x v="2"/>
    <s v="Królowe zbrodni /1"/>
    <s v="Królowe zbrodni /1"/>
    <d v="2023-06-30T00:00:00"/>
    <d v="1899-12-30T01:07:00"/>
    <n v="1200"/>
    <m/>
    <n v="0"/>
    <m/>
    <s v="07|00:20:00|weekdays|False|125"/>
    <n v="7"/>
    <m/>
    <m/>
    <n v="0.2187468423574038"/>
    <x v="4"/>
    <m/>
  </r>
  <r>
    <n v="-767051034"/>
    <x v="2"/>
    <s v="Królowe zbrodni /2"/>
    <s v="Królowe zbrodni /2"/>
    <d v="2023-06-30T00:00:00"/>
    <d v="1899-12-30T01:16:00"/>
    <n v="1200"/>
    <m/>
    <n v="0"/>
    <m/>
    <s v="03|00:10:00|weekdays|False|125"/>
    <n v="5"/>
    <m/>
    <m/>
    <n v="0.23180028821722237"/>
    <x v="4"/>
    <m/>
  </r>
  <r>
    <n v="-767051036"/>
    <x v="2"/>
    <s v="Królowe zbrodni /3"/>
    <s v="Królowe zbrodni /3"/>
    <d v="2023-06-30T00:00:00"/>
    <d v="1899-12-30T02:01:00"/>
    <n v="900"/>
    <m/>
    <n v="0"/>
    <m/>
    <s v="10|00:10:00|group|False|125"/>
    <n v="9"/>
    <m/>
    <m/>
    <n v="0.11510480927795083"/>
    <x v="4"/>
    <m/>
  </r>
  <r>
    <n v="-767051038"/>
    <x v="2"/>
    <s v="Królowe zbrodni /4"/>
    <s v="Królowe zbrodni /4"/>
    <d v="2023-06-30T00:00:00"/>
    <d v="1899-12-30T02:06:00"/>
    <n v="800"/>
    <m/>
    <n v="0"/>
    <m/>
    <s v="07|00:20:00|weekdays|False|125"/>
    <n v="6"/>
    <m/>
    <m/>
    <n v="0.11819075204779302"/>
    <x v="4"/>
    <m/>
  </r>
  <r>
    <n v="-767051040"/>
    <x v="2"/>
    <s v="UNKNOWN"/>
    <s v="Szpital"/>
    <d v="2023-06-30T00:00:00"/>
    <d v="1899-12-30T02:46:00"/>
    <n v="700"/>
    <m/>
    <n v="0"/>
    <m/>
    <s v="13|00:30:00|weekdays|False|125"/>
    <n v="5"/>
    <m/>
    <m/>
    <n v="6.7640802150430085E-2"/>
    <x v="4"/>
    <m/>
  </r>
  <r>
    <n v="-767051042"/>
    <x v="2"/>
    <s v="Szpital /1"/>
    <s v="Szpital /1"/>
    <d v="2023-06-30T00:00:00"/>
    <d v="1899-12-30T03:05:00"/>
    <n v="700"/>
    <m/>
    <n v="0"/>
    <m/>
    <s v="17|00:30:00|weekdays|True|124"/>
    <n v="6"/>
    <m/>
    <m/>
    <n v="7.4924015393254093E-2"/>
    <x v="4"/>
    <m/>
  </r>
  <r>
    <n v="-767051044"/>
    <x v="2"/>
    <s v="Szpital /2"/>
    <s v="Szpital /2"/>
    <d v="2023-06-30T00:00:00"/>
    <d v="1899-12-30T03:35:00"/>
    <n v="700"/>
    <m/>
    <n v="0"/>
    <m/>
    <s v="16|00:20:00|weekdays|False|124"/>
    <n v="5"/>
    <m/>
    <m/>
    <n v="6.2435437102367847E-2"/>
    <x v="4"/>
    <m/>
  </r>
  <r>
    <n v="-767051046"/>
    <x v="2"/>
    <s v="UNKNOWN"/>
    <s v="Uwaga!"/>
    <d v="2023-06-30T00:00:00"/>
    <d v="1899-12-30T03:51:00"/>
    <n v="700"/>
    <m/>
    <n v="0"/>
    <m/>
    <s v="16|00:20:00|weekdays|False|124"/>
    <n v="5"/>
    <m/>
    <m/>
    <n v="6.6635437102367842E-2"/>
    <x v="4"/>
    <m/>
  </r>
  <r>
    <n v="-767051048"/>
    <x v="2"/>
    <s v="UNKNOWN"/>
    <s v="Zamieszkać na plaży 5"/>
    <d v="2023-06-30T00:00:00"/>
    <d v="1899-12-30T04:13:00"/>
    <n v="700"/>
    <m/>
    <n v="0"/>
    <m/>
    <s v="27|00:10:00|weekdays|False|123"/>
    <n v="5"/>
    <m/>
    <m/>
    <n v="6.7466392914477633E-2"/>
    <x v="4"/>
    <m/>
  </r>
  <r>
    <n v="-767051050"/>
    <x v="2"/>
    <s v="Zamieszkać na plaży 5 /1"/>
    <s v="Zamieszkać na plaży 5 /1"/>
    <d v="2023-06-30T00:00:00"/>
    <d v="1899-12-30T04:35:00"/>
    <n v="700"/>
    <m/>
    <n v="0"/>
    <m/>
    <s v="27|00:10:00|weekdays|False|123"/>
    <n v="6"/>
    <m/>
    <m/>
    <n v="5.256972624781097E-2"/>
    <x v="4"/>
    <m/>
  </r>
  <r>
    <n v="-767051053"/>
    <x v="2"/>
    <s v="UNKNOWN"/>
    <s v="Recepta na stary dom 3"/>
    <d v="2023-06-30T00:00:00"/>
    <d v="1899-12-30T04:47:00"/>
    <n v="700"/>
    <m/>
    <n v="0"/>
    <m/>
    <s v="28|00:20:00|weekdays|False|123"/>
    <n v="7"/>
    <m/>
    <m/>
    <n v="5.2841644734345362E-2"/>
    <x v="4"/>
    <m/>
  </r>
  <r>
    <n v="-767051055"/>
    <x v="2"/>
    <s v="Recepta na stary dom 3 /1"/>
    <s v="Recepta na stary dom 3 /1"/>
    <d v="2023-06-30T00:00:00"/>
    <d v="1899-12-30T05:05:00"/>
    <n v="700"/>
    <m/>
    <n v="0"/>
    <m/>
    <s v="27|00:10:00|weekdays|False|123"/>
    <n v="5"/>
    <m/>
    <m/>
    <n v="5.2706392914477644E-2"/>
    <x v="4"/>
    <m/>
  </r>
  <r>
    <n v="-767051089"/>
    <x v="2"/>
    <s v="UNKNOWN"/>
    <s v="Kto to wie?"/>
    <d v="2023-06-30T00:00:00"/>
    <d v="1899-12-30T06:03:00"/>
    <n v="2200"/>
    <m/>
    <n v="0"/>
    <m/>
    <s v="06|00:10:00|weekdays|False|124"/>
    <n v="6"/>
    <m/>
    <m/>
    <n v="0.15910411973139491"/>
    <x v="4"/>
    <m/>
  </r>
  <r>
    <n v="-767051091"/>
    <x v="2"/>
    <s v="Kto to wie? /1"/>
    <s v="Kto to wie? /1"/>
    <d v="2023-06-30T00:00:00"/>
    <d v="1899-12-30T06:23:00"/>
    <n v="2400"/>
    <m/>
    <n v="0"/>
    <m/>
    <s v="12|00:20:00|group|False|125"/>
    <n v="10"/>
    <m/>
    <m/>
    <n v="0.21110393585231332"/>
    <x v="4"/>
    <m/>
  </r>
  <r>
    <n v="-767051095"/>
    <x v="2"/>
    <s v="UNKNOWN"/>
    <s v="Kto to wie?"/>
    <d v="2023-06-30T00:00:00"/>
    <d v="1899-12-30T06:33:00"/>
    <n v="3300"/>
    <m/>
    <n v="0"/>
    <m/>
    <s v="19|00:10:00|group|False|124"/>
    <n v="7"/>
    <m/>
    <m/>
    <n v="0.29056794165380445"/>
    <x v="4"/>
    <m/>
  </r>
  <r>
    <n v="-767051097"/>
    <x v="2"/>
    <s v="Kto to wie? /1"/>
    <s v="Kto to wie? /1"/>
    <d v="2023-06-30T00:00:00"/>
    <d v="1899-12-30T06:49:00"/>
    <n v="4400"/>
    <m/>
    <n v="0"/>
    <m/>
    <s v="28|00:20:00|weekdays|False|123"/>
    <n v="8"/>
    <m/>
    <m/>
    <n v="0.38224850159547702"/>
    <x v="4"/>
    <m/>
  </r>
  <r>
    <n v="-767051103"/>
    <x v="2"/>
    <s v="UNKNOWN"/>
    <s v="Sos ekipy w akcji"/>
    <d v="2023-06-30T00:00:00"/>
    <d v="1899-12-30T07:07:00"/>
    <n v="5000"/>
    <m/>
    <n v="0"/>
    <m/>
    <s v="06|00:10:00|weekdays|False|124"/>
    <n v="6"/>
    <m/>
    <m/>
    <n v="0.40983057514710963"/>
    <x v="4"/>
    <m/>
  </r>
  <r>
    <n v="-767051105"/>
    <x v="2"/>
    <s v="Sos ekipy w akcji /1"/>
    <s v="Sos ekipy w akcji /1"/>
    <d v="2023-06-30T00:00:00"/>
    <d v="1899-12-30T07:14:00"/>
    <n v="4500"/>
    <m/>
    <n v="0"/>
    <m/>
    <s v="03|00:10:00|weekdays|False|125"/>
    <n v="6"/>
    <m/>
    <m/>
    <n v="0.47060108081458396"/>
    <x v="4"/>
    <m/>
  </r>
  <r>
    <n v="-767051108"/>
    <x v="2"/>
    <s v="Sos ekipy w akcji /2"/>
    <s v="Sos ekipy w akcji /2"/>
    <d v="2023-06-30T00:00:00"/>
    <d v="1899-12-30T07:44:00"/>
    <n v="4600"/>
    <m/>
    <n v="0"/>
    <m/>
    <s v="07|00:20:00|weekdays|False|125"/>
    <n v="5"/>
    <m/>
    <m/>
    <n v="0.54200432427480982"/>
    <x v="4"/>
    <m/>
  </r>
  <r>
    <n v="-767051111"/>
    <x v="2"/>
    <s v="UNKNOWN"/>
    <s v="Kuchenne rewolucje 15"/>
    <d v="2023-06-30T00:00:00"/>
    <d v="1899-12-30T07:56:00"/>
    <n v="5000"/>
    <m/>
    <n v="0"/>
    <m/>
    <s v="03|00:10:00|weekdays|False|125"/>
    <n v="6"/>
    <m/>
    <m/>
    <n v="0.48303453423842663"/>
    <x v="4"/>
    <m/>
  </r>
  <r>
    <n v="-767051113"/>
    <x v="2"/>
    <s v="Kuchenne rewolucje 15 /1"/>
    <s v="Kuchenne rewolucje 15 /1"/>
    <d v="2023-06-30T00:00:00"/>
    <d v="1899-12-30T08:10:00"/>
    <n v="6800"/>
    <m/>
    <n v="0"/>
    <m/>
    <s v="12|00:20:00|group|False|125"/>
    <n v="15"/>
    <m/>
    <m/>
    <n v="0.69631115158155443"/>
    <x v="4"/>
    <m/>
  </r>
  <r>
    <n v="-767051116"/>
    <x v="2"/>
    <s v="Kuchenne rewolucje 15 /2"/>
    <s v="Kuchenne rewolucje 15 /2"/>
    <d v="2023-06-30T00:00:00"/>
    <d v="1899-12-30T08:36:00"/>
    <n v="7400"/>
    <m/>
    <n v="0"/>
    <m/>
    <s v="10|00:10:00|group|False|125"/>
    <n v="5"/>
    <m/>
    <m/>
    <n v="0.80075880221129936"/>
    <x v="4"/>
    <m/>
  </r>
  <r>
    <n v="-767051118"/>
    <x v="2"/>
    <s v="UNKNOWN"/>
    <s v="Osadzone. blok f"/>
    <d v="2023-06-30T00:00:00"/>
    <d v="1899-12-30T08:54:00"/>
    <n v="5100"/>
    <m/>
    <n v="0"/>
    <m/>
    <s v="07|00:20:00|weekdays|False|125"/>
    <n v="6"/>
    <m/>
    <m/>
    <n v="0.72203479430468054"/>
    <x v="4"/>
    <m/>
  </r>
  <r>
    <n v="-767051120"/>
    <x v="2"/>
    <s v="Osadzone. blok f /1"/>
    <s v="Osadzone. blok f /1"/>
    <d v="2023-06-30T00:00:00"/>
    <d v="1899-12-30T09:13:00"/>
    <n v="5600"/>
    <m/>
    <n v="0"/>
    <m/>
    <s v="10|00:10:00|group|False|125"/>
    <n v="8"/>
    <m/>
    <m/>
    <n v="0.73595585032206434"/>
    <x v="4"/>
    <m/>
  </r>
  <r>
    <n v="-767051124"/>
    <x v="2"/>
    <s v="UNKNOWN"/>
    <s v="Sekrety życia"/>
    <d v="2023-06-30T00:00:00"/>
    <d v="1899-12-30T09:24:00"/>
    <n v="5500"/>
    <m/>
    <n v="0"/>
    <m/>
    <s v="07|00:20:00|weekdays|False|125"/>
    <n v="6"/>
    <m/>
    <m/>
    <n v="0.77212183699524362"/>
    <x v="4"/>
    <m/>
  </r>
  <r>
    <n v="-767051126"/>
    <x v="2"/>
    <s v="Sekrety życia /1"/>
    <s v="Sekrety życia /1"/>
    <d v="2023-06-30T00:00:00"/>
    <d v="1899-12-30T09:38:00"/>
    <n v="5900"/>
    <m/>
    <n v="0"/>
    <m/>
    <s v="10|00:10:00|group|False|125"/>
    <n v="8"/>
    <m/>
    <m/>
    <n v="0.81792134230360347"/>
    <x v="4"/>
    <m/>
  </r>
  <r>
    <n v="-767051129"/>
    <x v="2"/>
    <s v="Sekrety życia /2"/>
    <s v="Sekrety życia /2"/>
    <d v="2023-06-30T00:00:00"/>
    <d v="1899-12-30T10:10:00"/>
    <n v="6200"/>
    <m/>
    <n v="0"/>
    <m/>
    <s v="12|00:20:00|group|False|125"/>
    <n v="8"/>
    <m/>
    <m/>
    <n v="0.7977618342851428"/>
    <x v="4"/>
    <m/>
  </r>
  <r>
    <n v="-767051132"/>
    <x v="2"/>
    <s v="UNKNOWN"/>
    <s v="Kuchenne rewolucje 13"/>
    <d v="2023-06-30T00:00:00"/>
    <d v="1899-12-30T10:27:00"/>
    <n v="6400"/>
    <m/>
    <n v="0"/>
    <m/>
    <s v="07|00:20:00|weekdays|False|125"/>
    <n v="5"/>
    <m/>
    <m/>
    <n v="0.79136601638234416"/>
    <x v="4"/>
    <m/>
  </r>
  <r>
    <n v="-767051134"/>
    <x v="2"/>
    <s v="Kuchenne rewolucje 13 /1"/>
    <s v="Kuchenne rewolucje 13 /1"/>
    <d v="2023-06-30T00:00:00"/>
    <d v="1899-12-30T10:41:00"/>
    <n v="6400"/>
    <m/>
    <n v="0"/>
    <m/>
    <s v="12|00:20:00|group|False|125"/>
    <n v="7"/>
    <m/>
    <m/>
    <n v="0.79256382893950206"/>
    <x v="4"/>
    <m/>
  </r>
  <r>
    <n v="-767051137"/>
    <x v="2"/>
    <s v="Kuchenne rewolucje 13 /2"/>
    <s v="Kuchenne rewolucje 13 /2"/>
    <d v="2023-06-30T00:00:00"/>
    <d v="1899-12-30T11:09:00"/>
    <n v="6400"/>
    <m/>
    <n v="0"/>
    <m/>
    <s v="07|00:20:00|weekdays|False|125"/>
    <n v="6"/>
    <m/>
    <m/>
    <n v="0.70739268304901082"/>
    <x v="4"/>
    <m/>
  </r>
  <r>
    <n v="-767051140"/>
    <x v="2"/>
    <s v="UNKNOWN"/>
    <s v="Ukryta prawda"/>
    <d v="2023-06-30T00:00:00"/>
    <d v="1899-12-30T11:27:00"/>
    <n v="6200"/>
    <m/>
    <n v="0"/>
    <m/>
    <s v="01|00:10:00|weekdays|True|125"/>
    <n v="5"/>
    <m/>
    <m/>
    <n v="0.59306931949827568"/>
    <x v="4"/>
    <m/>
  </r>
  <r>
    <n v="-767051142"/>
    <x v="2"/>
    <s v="Ukryta prawda /1"/>
    <s v="Ukryta prawda /1"/>
    <d v="2023-06-30T00:00:00"/>
    <d v="1899-12-30T11:38:00"/>
    <n v="6000"/>
    <m/>
    <n v="0"/>
    <m/>
    <s v="07|00:20:00|weekdays|False|125"/>
    <n v="6"/>
    <m/>
    <m/>
    <n v="0.61500564035844763"/>
    <x v="4"/>
    <m/>
  </r>
  <r>
    <n v="-767051145"/>
    <x v="2"/>
    <s v="Ukryta prawda /2"/>
    <s v="Ukryta prawda /2"/>
    <d v="2023-06-30T00:00:00"/>
    <d v="1899-12-30T12:08:00"/>
    <n v="5700"/>
    <m/>
    <n v="0"/>
    <m/>
    <s v="03|00:10:00|weekdays|False|125"/>
    <n v="6"/>
    <m/>
    <m/>
    <n v="0.61366136903180635"/>
    <x v="4"/>
    <m/>
  </r>
  <r>
    <n v="-767051148"/>
    <x v="2"/>
    <s v="UNKNOWN"/>
    <s v="Ukryta prawda"/>
    <d v="2023-06-30T00:00:00"/>
    <d v="1899-12-30T12:29:00"/>
    <n v="6000"/>
    <m/>
    <n v="0"/>
    <m/>
    <s v="10|00:10:00|group|False|125"/>
    <n v="15"/>
    <m/>
    <m/>
    <n v="0.6027231729641167"/>
    <x v="4"/>
    <m/>
  </r>
  <r>
    <n v="-767051150"/>
    <x v="2"/>
    <s v="Ukryta prawda /1"/>
    <s v="Ukryta prawda /1"/>
    <d v="2023-06-30T00:00:00"/>
    <d v="1899-12-30T12:45:00"/>
    <n v="5800"/>
    <m/>
    <n v="0"/>
    <m/>
    <s v="03|00:10:00|weekdays|False|125"/>
    <n v="6"/>
    <m/>
    <m/>
    <n v="0.62685805971657482"/>
    <x v="4"/>
    <m/>
  </r>
  <r>
    <n v="-767051153"/>
    <x v="2"/>
    <s v="Ukryta prawda /2"/>
    <s v="Ukryta prawda /2"/>
    <d v="2023-06-30T00:00:00"/>
    <d v="1899-12-30T13:13:00"/>
    <n v="6000"/>
    <m/>
    <n v="0"/>
    <m/>
    <s v="03|00:10:00|weekdays|False|125"/>
    <n v="6"/>
    <m/>
    <m/>
    <n v="0.63880144108611203"/>
    <x v="4"/>
    <m/>
  </r>
  <r>
    <n v="-767051156"/>
    <x v="2"/>
    <s v="UNKNOWN"/>
    <s v="Szpital"/>
    <d v="2023-06-30T00:00:00"/>
    <d v="1899-12-30T13:34:00"/>
    <n v="6100"/>
    <m/>
    <n v="0"/>
    <m/>
    <s v="09|00:10:00|group|True|125"/>
    <n v="10"/>
    <m/>
    <m/>
    <n v="0.57778643630957771"/>
    <x v="4"/>
    <m/>
  </r>
  <r>
    <n v="-767051158"/>
    <x v="2"/>
    <s v="Szpital /1"/>
    <s v="Szpital /1"/>
    <d v="2023-06-30T00:00:00"/>
    <d v="1899-12-30T13:50:00"/>
    <n v="6200"/>
    <m/>
    <n v="0"/>
    <m/>
    <s v="03|00:10:00|weekdays|False|125"/>
    <n v="5"/>
    <m/>
    <m/>
    <n v="0.65431482245564909"/>
    <x v="4"/>
    <m/>
  </r>
  <r>
    <n v="-767051160"/>
    <x v="2"/>
    <s v="Szpital /2"/>
    <s v="Szpital /2"/>
    <d v="2023-06-30T00:00:00"/>
    <d v="1899-12-30T14:17:00"/>
    <n v="6100"/>
    <m/>
    <n v="0"/>
    <m/>
    <s v="03|00:10:00|weekdays|False|125"/>
    <n v="5"/>
    <m/>
    <m/>
    <n v="0.6353381317708805"/>
    <x v="4"/>
    <m/>
  </r>
  <r>
    <n v="-767051163"/>
    <x v="2"/>
    <s v="UNKNOWN"/>
    <s v="Szpital"/>
    <d v="2023-06-30T00:00:00"/>
    <d v="1899-12-30T14:36:00"/>
    <n v="6600"/>
    <m/>
    <n v="0"/>
    <m/>
    <s v="10|00:10:00|group|False|125"/>
    <n v="10"/>
    <m/>
    <m/>
    <n v="0.64525082359386166"/>
    <x v="4"/>
    <m/>
  </r>
  <r>
    <n v="-767051165"/>
    <x v="2"/>
    <s v="Szpital /1"/>
    <s v="Szpital /1"/>
    <d v="2023-06-30T00:00:00"/>
    <d v="1899-12-30T14:55:00"/>
    <n v="6500"/>
    <m/>
    <n v="0"/>
    <m/>
    <s v="10|00:10:00|group|False|125"/>
    <n v="12"/>
    <m/>
    <m/>
    <n v="0.64537732626668187"/>
    <x v="4"/>
    <m/>
  </r>
  <r>
    <n v="-767051168"/>
    <x v="2"/>
    <s v="Szpital /2"/>
    <s v="Szpital /2"/>
    <d v="2023-06-30T00:00:00"/>
    <d v="1899-12-30T15:23:00"/>
    <n v="6700"/>
    <m/>
    <n v="0"/>
    <m/>
    <s v="06|00:10:00|weekdays|False|124"/>
    <n v="7"/>
    <m/>
    <m/>
    <n v="0.71741687545903177"/>
    <x v="4"/>
    <m/>
  </r>
  <r>
    <n v="-767051170"/>
    <x v="2"/>
    <s v="Szpital /3"/>
    <s v="Szpital /3"/>
    <d v="2023-06-30T00:00:00"/>
    <d v="1899-12-30T15:27:00"/>
    <n v="6700"/>
    <m/>
    <n v="0"/>
    <m/>
    <s v="06|00:10:00|weekdays|False|124"/>
    <n v="7"/>
    <m/>
    <m/>
    <n v="0.71741687545903177"/>
    <x v="4"/>
    <m/>
  </r>
  <r>
    <n v="-767051172"/>
    <x v="2"/>
    <s v="UNKNOWN"/>
    <s v="Kuchenne rewolucje 15"/>
    <d v="2023-06-30T00:00:00"/>
    <d v="1899-12-30T15:46:00"/>
    <n v="9000"/>
    <m/>
    <n v="0"/>
    <m/>
    <s v="07|00:20:00|weekdays|False|125"/>
    <n v="7"/>
    <m/>
    <m/>
    <n v="0.96749417482338573"/>
    <x v="4"/>
    <m/>
  </r>
  <r>
    <n v="-767051174"/>
    <x v="2"/>
    <s v="Kuchenne rewolucje 15 /1"/>
    <s v="Kuchenne rewolucje 15 /1"/>
    <d v="2023-06-30T00:00:00"/>
    <d v="1899-12-30T16:00:00"/>
    <n v="10200"/>
    <m/>
    <n v="0"/>
    <m/>
    <s v="03|00:10:00|weekdays|False|125"/>
    <n v="6"/>
    <m/>
    <m/>
    <n v="0.97206244984639034"/>
    <x v="4"/>
    <m/>
  </r>
  <r>
    <n v="-767051176"/>
    <x v="2"/>
    <s v="Kuchenne rewolucje 15 /2"/>
    <s v="Kuchenne rewolucje 15 /2"/>
    <d v="2023-06-30T00:00:00"/>
    <d v="1899-12-30T16:06:00"/>
    <n v="10200"/>
    <m/>
    <n v="0"/>
    <m/>
    <s v="07|00:20:00|weekdays|False|125"/>
    <n v="7"/>
    <m/>
    <m/>
    <n v="0.95795530289507536"/>
    <x v="4"/>
    <m/>
  </r>
  <r>
    <n v="-767051178"/>
    <x v="2"/>
    <s v="Kuchenne rewolucje 15 /3"/>
    <s v="Kuchenne rewolucje 15 /3"/>
    <d v="2023-06-30T00:00:00"/>
    <d v="1899-12-30T16:30:00"/>
    <n v="10100"/>
    <m/>
    <n v="0"/>
    <m/>
    <s v="07|00:20:00|weekdays|False|125"/>
    <n v="7"/>
    <m/>
    <m/>
    <n v="0.97570378031767258"/>
    <x v="4"/>
    <m/>
  </r>
  <r>
    <n v="-767051180"/>
    <x v="2"/>
    <s v="Kuchenne rewolucje 15 /4"/>
    <s v="Kuchenne rewolucje 15 /4"/>
    <d v="2023-06-30T00:00:00"/>
    <d v="1899-12-30T16:35:00"/>
    <n v="10100"/>
    <m/>
    <n v="0"/>
    <m/>
    <s v="03|00:10:00|weekdays|False|125"/>
    <n v="7"/>
    <m/>
    <m/>
    <n v="0.97635147344733608"/>
    <x v="4"/>
    <m/>
  </r>
  <r>
    <n v="-767051182"/>
    <x v="2"/>
    <s v="Ukryta prawda /1"/>
    <s v="Ukryta prawda /1"/>
    <d v="2023-06-30T00:00:00"/>
    <d v="1899-12-30T17:05:00"/>
    <n v="9700"/>
    <m/>
    <n v="0"/>
    <m/>
    <s v="03|00:10:00|weekdays|False|125"/>
    <n v="6"/>
    <m/>
    <m/>
    <n v="0.89927899642254772"/>
    <x v="4"/>
    <m/>
  </r>
  <r>
    <n v="-767051184"/>
    <x v="2"/>
    <s v="Ukryta prawda /2"/>
    <s v="Ukryta prawda /2"/>
    <d v="2023-06-30T00:00:00"/>
    <d v="1899-12-30T17:09:00"/>
    <n v="9700"/>
    <m/>
    <n v="0"/>
    <m/>
    <s v="07|00:20:00|weekdays|False|125"/>
    <n v="7"/>
    <m/>
    <m/>
    <n v="0.90032626143663319"/>
    <x v="4"/>
    <m/>
  </r>
  <r>
    <n v="-767051186"/>
    <x v="2"/>
    <s v="Ukryta prawda /3"/>
    <s v="Ukryta prawda /3"/>
    <d v="2023-06-30T00:00:00"/>
    <d v="1899-12-30T17:33:00"/>
    <n v="10300"/>
    <m/>
    <n v="0"/>
    <m/>
    <s v="03|00:10:00|weekdays|False|125"/>
    <n v="7"/>
    <m/>
    <m/>
    <n v="0.9842877119597303"/>
    <x v="4"/>
    <m/>
  </r>
  <r>
    <n v="-767051188"/>
    <x v="2"/>
    <s v="Ukryta prawda /4"/>
    <s v="Ukryta prawda /4"/>
    <d v="2023-06-30T00:00:00"/>
    <d v="1899-12-30T17:36:00"/>
    <n v="10300"/>
    <m/>
    <n v="0"/>
    <m/>
    <s v="03|00:10:00|weekdays|False|125"/>
    <n v="7"/>
    <m/>
    <m/>
    <n v="0.9842877119597303"/>
    <x v="4"/>
    <m/>
  </r>
  <r>
    <n v="-767051190"/>
    <x v="2"/>
    <s v="Ukryta prawda /1"/>
    <s v="Ukryta prawda /1"/>
    <d v="2023-06-30T00:00:00"/>
    <d v="1899-12-30T18:03:00"/>
    <n v="20100"/>
    <m/>
    <n v="0"/>
    <m/>
    <s v="03|00:10:00|weekdays|False|125"/>
    <n v="6"/>
    <m/>
    <m/>
    <n v="1.7158348276384752"/>
    <x v="4"/>
    <m/>
  </r>
  <r>
    <n v="-767051193"/>
    <x v="2"/>
    <s v="Ukryta prawda /2"/>
    <s v="Ukryta prawda /2"/>
    <d v="2023-06-30T00:00:00"/>
    <d v="1899-12-30T18:33:00"/>
    <n v="20400"/>
    <m/>
    <n v="0"/>
    <m/>
    <s v="03|00:10:00|weekdays|False|125"/>
    <n v="5"/>
    <m/>
    <m/>
    <n v="1.9475248996927808"/>
    <x v="4"/>
    <m/>
  </r>
  <r>
    <n v="-767051195"/>
    <x v="2"/>
    <s v="UNKNOWN"/>
    <s v="Fakty"/>
    <d v="2023-06-30T00:00:00"/>
    <d v="1899-12-30T18:55:00"/>
    <n v="28600"/>
    <m/>
    <n v="0"/>
    <m/>
    <s v="01|00:10:00|weekdays|True|125"/>
    <n v="6"/>
    <m/>
    <m/>
    <n v="2.8051101942447336"/>
    <x v="4"/>
    <m/>
  </r>
  <r>
    <n v="-767051196"/>
    <x v="2"/>
    <s v="Fakty /1"/>
    <s v="UNKNOWN"/>
    <d v="2023-06-30T00:00:00"/>
    <d v="1899-12-30T19:26:00"/>
    <n v="45200"/>
    <m/>
    <n v="0"/>
    <m/>
    <s v="01|00:10:00|weekdays|True|125"/>
    <n v="12"/>
    <m/>
    <m/>
    <n v="3.9782633722562459"/>
    <x v="4"/>
    <m/>
  </r>
  <r>
    <n v="-767051199"/>
    <x v="2"/>
    <s v="UNKNOWN"/>
    <s v="Sport"/>
    <d v="2023-06-30T00:00:00"/>
    <d v="1899-12-30T19:27:00"/>
    <n v="35600"/>
    <m/>
    <n v="0"/>
    <m/>
    <s v="01|00:10:00|weekdays|True|125"/>
    <n v="11"/>
    <m/>
    <m/>
    <n v="3.5657397289666384"/>
    <x v="4"/>
    <m/>
  </r>
  <r>
    <n v="-767051203"/>
    <x v="2"/>
    <s v="UNKNOWN"/>
    <s v="Pogoda"/>
    <d v="2023-06-30T00:00:00"/>
    <d v="1899-12-30T19:34:00"/>
    <n v="32100"/>
    <m/>
    <n v="0"/>
    <m/>
    <s v="03|00:10:00|weekdays|False|125"/>
    <n v="6"/>
    <m/>
    <m/>
    <n v="3.0546377098106992"/>
    <x v="4"/>
    <m/>
  </r>
  <r>
    <n v="-767051207"/>
    <x v="2"/>
    <s v="UNKNOWN"/>
    <s v="Uwaga!"/>
    <d v="2023-06-30T00:00:00"/>
    <d v="1899-12-30T19:44:00"/>
    <n v="29500"/>
    <m/>
    <n v="0"/>
    <m/>
    <s v="01|00:10:00|weekdays|True|125"/>
    <n v="6"/>
    <m/>
    <m/>
    <n v="2.7476050954622258"/>
    <x v="4"/>
    <m/>
  </r>
  <r>
    <n v="-767051209"/>
    <x v="2"/>
    <s v="300 /1"/>
    <s v="300 /1"/>
    <d v="2023-06-30T00:00:00"/>
    <d v="1899-12-30T20:22:00"/>
    <n v="25200"/>
    <m/>
    <n v="0"/>
    <m/>
    <s v="12|00:20:00|group|False|125"/>
    <n v="5"/>
    <m/>
    <m/>
    <n v="2.3081813264492896"/>
    <x v="4"/>
    <m/>
  </r>
  <r>
    <n v="-767051211"/>
    <x v="2"/>
    <s v="300 /2"/>
    <s v="300 /2"/>
    <d v="2023-06-30T00:00:00"/>
    <d v="1899-12-30T20:29:00"/>
    <n v="25200"/>
    <m/>
    <n v="0"/>
    <m/>
    <s v="07|00:20:00|weekdays|False|125"/>
    <n v="8"/>
    <m/>
    <m/>
    <n v="2.1526211895054801"/>
    <x v="4"/>
    <m/>
  </r>
  <r>
    <n v="-767051213"/>
    <x v="2"/>
    <s v="300 /3"/>
    <s v="300 /3"/>
    <d v="2023-06-30T00:00:00"/>
    <d v="1899-12-30T21:13:00"/>
    <n v="27600"/>
    <m/>
    <n v="0"/>
    <m/>
    <s v="10|00:10:00|group|False|125"/>
    <n v="34"/>
    <m/>
    <m/>
    <n v="2.7988105564192498"/>
    <x v="4"/>
    <m/>
  </r>
  <r>
    <n v="-767051215"/>
    <x v="2"/>
    <s v="300 /4"/>
    <s v="300 /4"/>
    <d v="2023-06-30T00:00:00"/>
    <d v="1899-12-30T21:21:00"/>
    <n v="27600"/>
    <m/>
    <n v="0"/>
    <m/>
    <s v="10|00:10:00|group|False|125"/>
    <n v="25"/>
    <m/>
    <m/>
    <n v="2.7709212623016035"/>
    <x v="4"/>
    <m/>
  </r>
  <r>
    <n v="-767051216"/>
    <x v="2"/>
    <s v="UNKNOWN"/>
    <s v="Zakonnica"/>
    <d v="2023-06-30T00:00:00"/>
    <d v="1899-12-30T22:22:00"/>
    <n v="28100"/>
    <m/>
    <n v="0"/>
    <m/>
    <s v="07|00:20:00|weekdays|False|125"/>
    <n v="5"/>
    <m/>
    <m/>
    <n v="2.1193464156787298"/>
    <x v="4"/>
    <m/>
  </r>
  <r>
    <n v="-767051218"/>
    <x v="2"/>
    <s v="Zakonnica /1"/>
    <s v="Zakonnica /1"/>
    <d v="2023-06-30T00:00:00"/>
    <d v="1899-12-30T22:55:00"/>
    <n v="19400"/>
    <m/>
    <n v="0"/>
    <m/>
    <s v="10|00:10:00|group|False|125"/>
    <n v="8"/>
    <m/>
    <m/>
    <n v="1.5608684814728659"/>
    <x v="4"/>
    <m/>
  </r>
  <r>
    <n v="-767051220"/>
    <x v="2"/>
    <s v="Zakonnica /2"/>
    <s v="Zakonnica /2"/>
    <d v="2023-06-30T00:00:00"/>
    <d v="1899-12-30T23:01:00"/>
    <n v="16800"/>
    <m/>
    <n v="0"/>
    <m/>
    <s v="07|00:20:00|weekdays|False|125"/>
    <n v="6"/>
    <m/>
    <m/>
    <n v="1.2788057930036534"/>
    <x v="4"/>
    <m/>
  </r>
  <r>
    <n v="-767051222"/>
    <x v="2"/>
    <s v="Zakonnica /3"/>
    <s v="Zakonnica /3"/>
    <d v="2023-06-30T00:00:00"/>
    <d v="1899-12-30T23:43:00"/>
    <n v="6700"/>
    <m/>
    <n v="0"/>
    <m/>
    <s v="10|00:10:00|group|False|125"/>
    <n v="5"/>
    <m/>
    <m/>
    <n v="0.68339432092104135"/>
    <x v="4"/>
    <m/>
  </r>
  <r>
    <n v="-767051224"/>
    <x v="2"/>
    <s v="Zakonnica /4"/>
    <s v="Zakonnica /4"/>
    <d v="2023-06-30T00:00:00"/>
    <d v="1899-12-30T23:47:00"/>
    <n v="6700"/>
    <m/>
    <n v="0"/>
    <m/>
    <s v="10|00:10:00|group|False|125"/>
    <n v="5"/>
    <m/>
    <m/>
    <n v="0.68339432092104135"/>
    <x v="4"/>
    <m/>
  </r>
  <r>
    <n v="-767051225"/>
    <x v="2"/>
    <s v="UNKNOWN"/>
    <s v="Kuba wojewódzki 17"/>
    <d v="2023-07-01T00:00:00"/>
    <d v="1899-12-30T00:24:00"/>
    <n v="3300"/>
    <m/>
    <n v="0"/>
    <m/>
    <s v="03|00:10:00|weekdays|False|125"/>
    <n v="5"/>
    <m/>
    <m/>
    <n v="0.38755079259736158"/>
    <x v="4"/>
    <m/>
  </r>
  <r>
    <n v="-767051227"/>
    <x v="2"/>
    <s v="Kuba wojewódzki 17 /1"/>
    <s v="Kuba wojewódzki 17 /1"/>
    <d v="2023-07-01T00:00:00"/>
    <d v="1899-12-30T00:41:00"/>
    <n v="2800"/>
    <m/>
    <n v="0"/>
    <m/>
    <s v="03|00:10:00|weekdays|False|125"/>
    <n v="6"/>
    <m/>
    <m/>
    <n v="0.35760733917351895"/>
    <x v="4"/>
    <m/>
  </r>
  <r>
    <n v="-767051228"/>
    <x v="2"/>
    <s v="Kuba wojewódzki 17 /2"/>
    <s v="Kuba wojewódzki 17 /2"/>
    <d v="2023-07-01T00:00:00"/>
    <d v="1899-12-30T00:46:00"/>
    <n v="2800"/>
    <m/>
    <n v="0"/>
    <m/>
    <s v="03|00:10:00|weekdays|False|125"/>
    <n v="7"/>
    <m/>
    <m/>
    <n v="0.33550733917351894"/>
    <x v="4"/>
    <m/>
  </r>
  <r>
    <n v="-767051230"/>
    <x v="2"/>
    <s v="Kuba wojewódzki 17 /3"/>
    <s v="Kuba wojewódzki 17 /3"/>
    <d v="2023-07-01T00:00:00"/>
    <d v="1899-12-30T01:18:00"/>
    <n v="1400"/>
    <m/>
    <n v="0"/>
    <m/>
    <s v="07|00:20:00|weekdays|False|125"/>
    <n v="7"/>
    <m/>
    <m/>
    <n v="0.18996417322649492"/>
    <x v="4"/>
    <m/>
  </r>
  <r>
    <n v="-767051231"/>
    <x v="2"/>
    <s v="UNKNOWN"/>
    <s v="Na granicy światów"/>
    <d v="2023-07-01T00:00:00"/>
    <d v="1899-12-30T01:32:00"/>
    <n v="1200"/>
    <m/>
    <n v="0"/>
    <m/>
    <s v="06|00:10:00|weekdays|False|124"/>
    <n v="5"/>
    <m/>
    <m/>
    <n v="0.16699133803530633"/>
    <x v="4"/>
    <m/>
  </r>
  <r>
    <n v="-767051233"/>
    <x v="2"/>
    <s v="Na granicy światów /1"/>
    <s v="Na granicy światów /1"/>
    <d v="2023-07-01T00:00:00"/>
    <d v="1899-12-30T01:50:00"/>
    <n v="800"/>
    <m/>
    <n v="0"/>
    <m/>
    <s v="07|00:20:00|weekdays|False|125"/>
    <n v="6"/>
    <m/>
    <m/>
    <n v="0.12367408538112636"/>
    <x v="4"/>
    <m/>
  </r>
  <r>
    <n v="-767051236"/>
    <x v="2"/>
    <s v="Na granicy światów /2"/>
    <s v="Na granicy światów /2"/>
    <d v="2023-07-01T00:00:00"/>
    <d v="1899-12-30T02:20:00"/>
    <n v="700"/>
    <m/>
    <n v="0"/>
    <m/>
    <s v="07|00:20:00|weekdays|False|125"/>
    <n v="6"/>
    <m/>
    <m/>
    <n v="0.10292732470848556"/>
    <x v="4"/>
    <m/>
  </r>
  <r>
    <n v="-767051239"/>
    <x v="2"/>
    <s v="UNKNOWN"/>
    <s v="Szpital"/>
    <d v="2023-07-01T00:00:00"/>
    <d v="1899-12-30T02:35:00"/>
    <n v="700"/>
    <m/>
    <n v="0"/>
    <m/>
    <s v="07|00:20:00|weekdays|False|125"/>
    <n v="8"/>
    <m/>
    <m/>
    <n v="6.376065804181888E-2"/>
    <x v="4"/>
    <m/>
  </r>
  <r>
    <n v="-767051241"/>
    <x v="2"/>
    <s v="Szpital /1"/>
    <s v="Szpital /1"/>
    <d v="2023-07-01T00:00:00"/>
    <d v="1899-12-30T02:51:00"/>
    <n v="700"/>
    <m/>
    <n v="0"/>
    <m/>
    <s v="07|00:20:00|weekdays|False|125"/>
    <n v="7"/>
    <m/>
    <m/>
    <n v="6.3089229470390321E-2"/>
    <x v="4"/>
    <m/>
  </r>
  <r>
    <n v="-767051243"/>
    <x v="2"/>
    <s v="Szpital /2"/>
    <s v="Szpital /2"/>
    <d v="2023-07-01T00:00:00"/>
    <d v="1899-12-30T03:19:00"/>
    <n v="700"/>
    <m/>
    <n v="0"/>
    <m/>
    <s v="27|00:10:00|weekdays|False|123"/>
    <n v="5"/>
    <m/>
    <m/>
    <n v="5.9266392914477634E-2"/>
    <x v="4"/>
    <m/>
  </r>
  <r>
    <n v="-767051245"/>
    <x v="2"/>
    <s v="UNKNOWN"/>
    <s v="Uwaga!"/>
    <d v="2023-07-01T00:00:00"/>
    <d v="1899-12-30T03:35:00"/>
    <n v="700"/>
    <m/>
    <n v="0"/>
    <m/>
    <s v="22|00:30:00|weekdays|False|124"/>
    <n v="5"/>
    <m/>
    <m/>
    <n v="6.7095581210979041E-2"/>
    <x v="4"/>
    <m/>
  </r>
  <r>
    <n v="-767051247"/>
    <x v="2"/>
    <s v="UNKNOWN"/>
    <s v="Zamieszkać na plaży 5"/>
    <d v="2023-07-01T00:00:00"/>
    <d v="1899-12-30T03:52:00"/>
    <n v="700"/>
    <m/>
    <n v="0"/>
    <m/>
    <s v="25|00:10:00|weekdays|True|123"/>
    <n v="5"/>
    <m/>
    <m/>
    <n v="6.1464481290258055E-2"/>
    <x v="4"/>
    <m/>
  </r>
  <r>
    <n v="-767051249"/>
    <x v="2"/>
    <s v="Zamieszkać na plaży 5 /1"/>
    <s v="Zamieszkać na plaży 5 /1"/>
    <d v="2023-07-01T00:00:00"/>
    <d v="1899-12-30T04:15:00"/>
    <n v="700"/>
    <m/>
    <n v="0"/>
    <m/>
    <s v="27|00:10:00|weekdays|False|123"/>
    <n v="5"/>
    <m/>
    <m/>
    <n v="5.434639291447764E-2"/>
    <x v="4"/>
    <m/>
  </r>
  <r>
    <n v="-767051252"/>
    <x v="2"/>
    <s v="UNKNOWN"/>
    <s v="Recepta na stary dom 3"/>
    <d v="2023-07-01T00:00:00"/>
    <d v="1899-12-30T04:28:00"/>
    <n v="700"/>
    <m/>
    <n v="0"/>
    <m/>
    <s v="27|00:10:00|weekdays|False|123"/>
    <n v="6"/>
    <m/>
    <m/>
    <n v="5.0519726247810974E-2"/>
    <x v="4"/>
    <m/>
  </r>
  <r>
    <n v="-767051254"/>
    <x v="2"/>
    <s v="Recepta na stary dom 3 /1"/>
    <s v="Recepta na stary dom 3 /1"/>
    <d v="2023-07-01T00:00:00"/>
    <d v="1899-12-30T04:45:00"/>
    <n v="700"/>
    <m/>
    <n v="0"/>
    <m/>
    <s v="27|00:10:00|weekdays|False|123"/>
    <n v="6"/>
    <m/>
    <m/>
    <n v="6.4869726247810969E-2"/>
    <x v="4"/>
    <m/>
  </r>
  <r>
    <n v="-767051257"/>
    <x v="2"/>
    <s v="UNKNOWN"/>
    <s v="Jak to jest zrobione s11"/>
    <d v="2023-07-01T00:00:00"/>
    <d v="1899-12-30T04:55:00"/>
    <n v="700"/>
    <m/>
    <n v="0"/>
    <m/>
    <s v="27|00:10:00|weekdays|False|123"/>
    <n v="5"/>
    <m/>
    <m/>
    <n v="5.8446392914477632E-2"/>
    <x v="4"/>
    <m/>
  </r>
  <r>
    <n v="-767051259"/>
    <x v="2"/>
    <s v="Jak to jest zrobione s11 /1"/>
    <s v="Jak to jest zrobione s11 /1"/>
    <d v="2023-07-01T00:00:00"/>
    <d v="1899-12-30T05:10:00"/>
    <n v="700"/>
    <m/>
    <n v="0"/>
    <m/>
    <s v="28|00:20:00|weekdays|False|123"/>
    <n v="6"/>
    <m/>
    <m/>
    <n v="6.8170216162916797E-2"/>
    <x v="4"/>
    <m/>
  </r>
  <r>
    <n v="36561461"/>
    <x v="3"/>
    <s v="UNKNOWN"/>
    <s v="PORANEK (rozmowa, gosc, report"/>
    <d v="2023-06-01T00:00:00"/>
    <d v="1899-12-30T06:17:00"/>
    <n v="2770"/>
    <m/>
    <n v="0"/>
    <m/>
    <s v="03|00:10:00|weekdays|False|125"/>
    <n v="5"/>
    <m/>
    <m/>
    <n v="0.75788357468077794"/>
    <x v="0"/>
    <m/>
  </r>
  <r>
    <n v="36561462"/>
    <x v="3"/>
    <s v="UNKNOWN"/>
    <s v="POGODA W PORANKU"/>
    <d v="2023-06-01T00:00:00"/>
    <d v="1899-12-30T06:24:00"/>
    <n v="2770"/>
    <m/>
    <n v="0"/>
    <m/>
    <s v="03|00:10:00|weekdays|False|125"/>
    <n v="7"/>
    <m/>
    <m/>
    <n v="0.76764643182363501"/>
    <x v="0"/>
    <m/>
  </r>
  <r>
    <n v="36561467"/>
    <x v="3"/>
    <s v="UNKNOWN"/>
    <s v="PORANEK (rozmowa, gosc, report"/>
    <d v="2023-06-01T00:00:00"/>
    <d v="1899-12-30T06:46:00"/>
    <n v="2770"/>
    <m/>
    <n v="0"/>
    <m/>
    <s v="07|00:20:00|weekdays|False|125"/>
    <n v="12"/>
    <m/>
    <m/>
    <n v="0.86629570322614746"/>
    <x v="0"/>
    <m/>
  </r>
  <r>
    <n v="36561468"/>
    <x v="3"/>
    <s v="UNKNOWN"/>
    <s v="POGODA W PORANKU"/>
    <d v="2023-06-01T00:00:00"/>
    <d v="1899-12-30T06:55:00"/>
    <n v="2770"/>
    <m/>
    <n v="0"/>
    <m/>
    <s v="03|00:10:00|weekdays|False|125"/>
    <n v="8"/>
    <m/>
    <m/>
    <n v="0.88831607468077789"/>
    <x v="0"/>
    <m/>
  </r>
  <r>
    <n v="36561473"/>
    <x v="3"/>
    <s v="UNKNOWN"/>
    <s v="PORANEK (rozmowa, gosc, report"/>
    <d v="2023-06-01T00:00:00"/>
    <d v="1899-12-30T07:16:00"/>
    <n v="3190"/>
    <m/>
    <n v="0"/>
    <m/>
    <s v="03|00:10:00|weekdays|False|125"/>
    <n v="6"/>
    <m/>
    <m/>
    <n v="1.0086187376287661"/>
    <x v="0"/>
    <m/>
  </r>
  <r>
    <n v="36561474"/>
    <x v="3"/>
    <s v="UNKNOWN"/>
    <s v="POGODA W PORANKU"/>
    <d v="2023-06-01T00:00:00"/>
    <d v="1899-12-30T07:24:00"/>
    <n v="3190"/>
    <m/>
    <n v="0"/>
    <m/>
    <s v="03|00:10:00|weekdays|False|125"/>
    <n v="6"/>
    <m/>
    <m/>
    <n v="1.017118737628766"/>
    <x v="0"/>
    <m/>
  </r>
  <r>
    <n v="36561477"/>
    <x v="3"/>
    <s v="UNKNOWN"/>
    <s v="PORANEK (rozmowa, gosc, report"/>
    <d v="2023-06-01T00:00:00"/>
    <d v="1899-12-30T07:46:00"/>
    <n v="3190"/>
    <m/>
    <n v="0"/>
    <m/>
    <s v="07|00:20:00|weekdays|False|125"/>
    <n v="12"/>
    <m/>
    <m/>
    <n v="1.0179306413807743"/>
    <x v="0"/>
    <m/>
  </r>
  <r>
    <n v="36561478"/>
    <x v="3"/>
    <s v="UNKNOWN"/>
    <s v="Serwis informacyjny"/>
    <d v="2023-06-01T00:00:00"/>
    <d v="1899-12-30T07:58:00"/>
    <n v="3190"/>
    <m/>
    <n v="0"/>
    <m/>
    <s v="03|00:10:00|weekdays|False|125"/>
    <n v="6"/>
    <m/>
    <m/>
    <n v="1.0103187376287659"/>
    <x v="0"/>
    <m/>
  </r>
  <r>
    <n v="36561481"/>
    <x v="3"/>
    <s v="UNKNOWN"/>
    <s v="PORANEK (rozmowa, gosc, report"/>
    <d v="2023-06-01T00:00:00"/>
    <d v="1899-12-30T08:14:00"/>
    <n v="3190"/>
    <m/>
    <n v="0"/>
    <m/>
    <s v="07|00:20:00|weekdays|False|125"/>
    <n v="5"/>
    <m/>
    <m/>
    <n v="0.98683230804744071"/>
    <x v="0"/>
    <m/>
  </r>
  <r>
    <n v="36561482"/>
    <x v="3"/>
    <s v="UNKNOWN"/>
    <s v="POGODA W PORANKU"/>
    <d v="2023-06-01T00:00:00"/>
    <d v="1899-12-30T08:24:00"/>
    <n v="3190"/>
    <m/>
    <n v="0"/>
    <m/>
    <s v="03|00:10:00|weekdays|False|125"/>
    <n v="7"/>
    <m/>
    <m/>
    <n v="0.9997544519144802"/>
    <x v="0"/>
    <m/>
  </r>
  <r>
    <n v="36561487"/>
    <x v="3"/>
    <s v="UNKNOWN"/>
    <s v="PORANEK (rozmowa, gosc, report"/>
    <d v="2023-06-01T00:00:00"/>
    <d v="1899-12-30T08:44:00"/>
    <n v="3190"/>
    <m/>
    <n v="0"/>
    <m/>
    <s v="07|00:20:00|weekdays|False|125"/>
    <n v="5"/>
    <m/>
    <m/>
    <n v="0.95675230804744071"/>
    <x v="0"/>
    <m/>
  </r>
  <r>
    <n v="36561488"/>
    <x v="3"/>
    <s v="UNKNOWN"/>
    <s v="POGODA W PORANKU"/>
    <d v="2023-06-01T00:00:00"/>
    <d v="1899-12-30T08:54:00"/>
    <n v="3190"/>
    <m/>
    <n v="0"/>
    <m/>
    <s v="03|00:10:00|weekdays|False|125"/>
    <n v="7"/>
    <m/>
    <m/>
    <n v="0.99246873762876597"/>
    <x v="0"/>
    <m/>
  </r>
  <r>
    <n v="36561493"/>
    <x v="3"/>
    <s v="UNKNOWN"/>
    <s v="PORANEK (rozmowa, gosc, report"/>
    <d v="2023-06-01T00:00:00"/>
    <d v="1899-12-30T09:14:00"/>
    <n v="3190"/>
    <m/>
    <n v="0"/>
    <m/>
    <s v="03|00:10:00|weekdays|False|125"/>
    <n v="5"/>
    <m/>
    <m/>
    <n v="0.99144873762876595"/>
    <x v="0"/>
    <m/>
  </r>
  <r>
    <n v="36561494"/>
    <x v="3"/>
    <s v="UNKNOWN"/>
    <s v="POGODA W PORANKU"/>
    <d v="2023-06-01T00:00:00"/>
    <d v="1899-12-30T09:24:00"/>
    <n v="3190"/>
    <m/>
    <n v="0"/>
    <m/>
    <s v="03|00:10:00|weekdays|False|125"/>
    <n v="7"/>
    <m/>
    <m/>
    <n v="1.0077687376287661"/>
    <x v="0"/>
    <m/>
  </r>
  <r>
    <n v="36561499"/>
    <x v="3"/>
    <s v="UNKNOWN"/>
    <s v="PORANEK (rozmowa, gosc, report"/>
    <d v="2023-06-01T00:00:00"/>
    <d v="1899-12-30T09:43:00"/>
    <n v="3190"/>
    <m/>
    <n v="0"/>
    <m/>
    <s v="03|00:10:00|weekdays|False|125"/>
    <n v="5"/>
    <m/>
    <m/>
    <n v="0.98736873762876587"/>
    <x v="0"/>
    <m/>
  </r>
  <r>
    <n v="36561500"/>
    <x v="3"/>
    <s v="UNKNOWN"/>
    <s v="BIZNES W PORANKU"/>
    <d v="2023-06-01T00:00:00"/>
    <d v="1899-12-30T09:54:00"/>
    <n v="3190"/>
    <m/>
    <n v="0"/>
    <m/>
    <s v="03|00:10:00|weekdays|False|125"/>
    <n v="6"/>
    <m/>
    <m/>
    <n v="0.95166873762876603"/>
    <x v="0"/>
    <m/>
  </r>
  <r>
    <n v="36561503"/>
    <x v="3"/>
    <s v="UNKNOWN"/>
    <s v="POGODA"/>
    <d v="2023-06-01T00:00:00"/>
    <d v="1899-12-30T10:22:00"/>
    <n v="2880"/>
    <m/>
    <n v="0"/>
    <m/>
    <s v="03|00:10:00|weekdays|False|125"/>
    <n v="6"/>
    <m/>
    <m/>
    <n v="0.8622111173576319"/>
    <x v="0"/>
    <m/>
  </r>
  <r>
    <n v="36561506"/>
    <x v="3"/>
    <s v="UNKNOWN"/>
    <s v="Serwis informacyjny"/>
    <d v="2023-06-01T00:00:00"/>
    <d v="1899-12-30T10:27:00"/>
    <n v="2880"/>
    <m/>
    <n v="0"/>
    <m/>
    <s v="01|00:10:00|weekdays|True|125"/>
    <n v="5"/>
    <m/>
    <m/>
    <n v="0.82184188807772862"/>
    <x v="0"/>
    <m/>
  </r>
  <r>
    <n v="36561507"/>
    <x v="3"/>
    <s v="UNKNOWN"/>
    <s v="POGODA"/>
    <d v="2023-06-01T00:00:00"/>
    <d v="1899-12-30T10:50:00"/>
    <n v="2880"/>
    <m/>
    <n v="0"/>
    <m/>
    <s v="03|00:10:00|weekdays|False|125"/>
    <n v="8"/>
    <m/>
    <m/>
    <n v="0.77976111735763198"/>
    <x v="0"/>
    <m/>
  </r>
  <r>
    <n v="36561510"/>
    <x v="3"/>
    <s v="UNKNOWN"/>
    <s v="BIZNES"/>
    <d v="2023-06-01T00:00:00"/>
    <d v="1899-12-30T10:54:00"/>
    <n v="2880"/>
    <m/>
    <n v="0"/>
    <m/>
    <s v="03|00:10:00|weekdays|False|125"/>
    <n v="10"/>
    <m/>
    <m/>
    <n v="0.78384111735763184"/>
    <x v="0"/>
    <m/>
  </r>
  <r>
    <n v="36561513"/>
    <x v="3"/>
    <s v="UNKNOWN"/>
    <s v="POGODA"/>
    <d v="2023-06-01T00:00:00"/>
    <d v="1899-12-30T11:22:00"/>
    <n v="2380"/>
    <m/>
    <n v="0"/>
    <m/>
    <s v="07|00:20:00|weekdays|False|125"/>
    <n v="6"/>
    <m/>
    <m/>
    <n v="0.71343409398732771"/>
    <x v="0"/>
    <m/>
  </r>
  <r>
    <n v="36561516"/>
    <x v="3"/>
    <s v="UNKNOWN"/>
    <s v="Serwis informacyjny"/>
    <d v="2023-06-01T00:00:00"/>
    <d v="1899-12-30T11:27:00"/>
    <n v="2380"/>
    <m/>
    <n v="0"/>
    <m/>
    <s v="03|00:10:00|weekdays|False|125"/>
    <n v="6"/>
    <m/>
    <m/>
    <n v="0.7149359233719319"/>
    <x v="0"/>
    <m/>
  </r>
  <r>
    <n v="36561517"/>
    <x v="3"/>
    <s v="UNKNOWN"/>
    <s v="POGODA"/>
    <d v="2023-06-01T00:00:00"/>
    <d v="1899-12-30T11:50:00"/>
    <n v="2380"/>
    <m/>
    <n v="0"/>
    <m/>
    <s v="07|00:20:00|weekdays|False|125"/>
    <n v="8"/>
    <m/>
    <m/>
    <n v="0.68249242732066107"/>
    <x v="0"/>
    <m/>
  </r>
  <r>
    <n v="36561520"/>
    <x v="3"/>
    <s v="UNKNOWN"/>
    <s v="BIZNES"/>
    <d v="2023-06-01T00:00:00"/>
    <d v="1899-12-30T11:54:00"/>
    <n v="2380"/>
    <m/>
    <n v="0"/>
    <m/>
    <s v="03|00:10:00|weekdays|False|125"/>
    <n v="8"/>
    <m/>
    <m/>
    <n v="0.68136092337193199"/>
    <x v="0"/>
    <m/>
  </r>
  <r>
    <n v="36561523"/>
    <x v="3"/>
    <s v="UNKNOWN"/>
    <s v="POGODA"/>
    <d v="2023-06-01T00:00:00"/>
    <d v="1899-12-30T12:22:00"/>
    <n v="2380"/>
    <m/>
    <n v="0"/>
    <m/>
    <s v="07|00:20:00|weekdays|False|125"/>
    <n v="8"/>
    <m/>
    <m/>
    <n v="0.70657992732066111"/>
    <x v="0"/>
    <m/>
  </r>
  <r>
    <n v="36561526"/>
    <x v="3"/>
    <s v="UNKNOWN"/>
    <s v="Serwis informacyjny"/>
    <d v="2023-06-01T00:00:00"/>
    <d v="1899-12-30T12:27:00"/>
    <n v="2380"/>
    <m/>
    <n v="0"/>
    <m/>
    <s v="03|00:10:00|weekdays|False|125"/>
    <n v="8"/>
    <m/>
    <m/>
    <n v="0.70749842337193192"/>
    <x v="0"/>
    <m/>
  </r>
  <r>
    <n v="36561527"/>
    <x v="3"/>
    <s v="UNKNOWN"/>
    <s v="POGODA"/>
    <d v="2023-06-01T00:00:00"/>
    <d v="1899-12-30T12:54:00"/>
    <n v="2380"/>
    <m/>
    <n v="0"/>
    <m/>
    <s v="03|00:10:00|weekdays|False|125"/>
    <n v="9"/>
    <m/>
    <m/>
    <n v="0.69170259003859857"/>
    <x v="0"/>
    <m/>
  </r>
  <r>
    <n v="36561530"/>
    <x v="3"/>
    <s v="UNKNOWN"/>
    <s v="Serwis informacyjny"/>
    <d v="2023-06-01T00:00:00"/>
    <d v="1899-12-30T12:58:00"/>
    <n v="2380"/>
    <m/>
    <n v="0"/>
    <m/>
    <s v="01|00:10:00|weekdays|True|125"/>
    <n v="5"/>
    <m/>
    <m/>
    <n v="0.68742017139756739"/>
    <x v="0"/>
    <m/>
  </r>
  <r>
    <n v="36561531"/>
    <x v="3"/>
    <s v="UNKNOWN"/>
    <s v="POGODA"/>
    <d v="2023-06-01T00:00:00"/>
    <d v="1899-12-30T13:25:00"/>
    <n v="2380"/>
    <m/>
    <n v="0"/>
    <m/>
    <s v="03|00:10:00|weekdays|False|125"/>
    <n v="8"/>
    <m/>
    <m/>
    <n v="0.65713592337193205"/>
    <x v="0"/>
    <m/>
  </r>
  <r>
    <n v="36561534"/>
    <x v="3"/>
    <s v="UNKNOWN"/>
    <s v="Serwis informacyjny"/>
    <d v="2023-06-01T00:00:00"/>
    <d v="1899-12-30T13:28:00"/>
    <n v="2380"/>
    <m/>
    <n v="0"/>
    <m/>
    <s v="03|00:10:00|weekdays|False|125"/>
    <n v="6"/>
    <m/>
    <m/>
    <n v="0.66223592337193193"/>
    <x v="0"/>
    <m/>
  </r>
  <r>
    <n v="36561535"/>
    <x v="3"/>
    <s v="UNKNOWN"/>
    <s v="POGODA"/>
    <d v="2023-06-01T00:00:00"/>
    <d v="1899-12-30T13:53:00"/>
    <n v="2380"/>
    <m/>
    <n v="0"/>
    <m/>
    <s v="03|00:10:00|weekdays|False|125"/>
    <n v="11"/>
    <m/>
    <m/>
    <n v="0.7123086506446592"/>
    <x v="0"/>
    <m/>
  </r>
  <r>
    <n v="36561538"/>
    <x v="3"/>
    <s v="UNKNOWN"/>
    <s v="BIZNES"/>
    <d v="2023-06-01T00:00:00"/>
    <d v="1899-12-30T13:55:00"/>
    <n v="2380"/>
    <m/>
    <n v="0"/>
    <m/>
    <s v="03|00:10:00|weekdays|False|125"/>
    <n v="11"/>
    <m/>
    <m/>
    <n v="0.7123086506446592"/>
    <x v="0"/>
    <m/>
  </r>
  <r>
    <n v="36561541"/>
    <x v="3"/>
    <s v="UNKNOWN"/>
    <s v="POGODA"/>
    <d v="2023-06-01T00:00:00"/>
    <d v="1899-12-30T14:25:00"/>
    <n v="2380"/>
    <m/>
    <n v="0"/>
    <m/>
    <s v="03|00:10:00|weekdays|False|125"/>
    <n v="10"/>
    <m/>
    <m/>
    <n v="0.69640592337193197"/>
    <x v="0"/>
    <m/>
  </r>
  <r>
    <n v="36561544"/>
    <x v="3"/>
    <s v="UNKNOWN"/>
    <s v="Serwis informacyjny"/>
    <d v="2023-06-01T00:00:00"/>
    <d v="1899-12-30T14:28:00"/>
    <n v="2380"/>
    <m/>
    <n v="0"/>
    <m/>
    <s v="03|00:10:00|weekdays|False|125"/>
    <n v="7"/>
    <m/>
    <m/>
    <n v="0.70085020908621765"/>
    <x v="0"/>
    <m/>
  </r>
  <r>
    <n v="36561547"/>
    <x v="3"/>
    <s v="UNKNOWN"/>
    <s v="BIZNES"/>
    <d v="2023-06-01T00:00:00"/>
    <d v="1899-12-30T14:54:00"/>
    <n v="2380"/>
    <m/>
    <n v="0"/>
    <m/>
    <s v="03|00:10:00|weekdays|False|125"/>
    <n v="10"/>
    <m/>
    <m/>
    <n v="0.7474059233719319"/>
    <x v="0"/>
    <m/>
  </r>
  <r>
    <n v="36561550"/>
    <x v="3"/>
    <s v="UNKNOWN"/>
    <s v="15 NA ŻYWO"/>
    <d v="2023-06-01T00:00:00"/>
    <d v="1899-12-30T14:58:00"/>
    <n v="2380"/>
    <m/>
    <n v="0"/>
    <m/>
    <s v="03|00:10:00|weekdays|False|125"/>
    <n v="7"/>
    <m/>
    <m/>
    <n v="0.73363592337193195"/>
    <x v="0"/>
    <m/>
  </r>
  <r>
    <n v="36561551"/>
    <x v="3"/>
    <s v="UNKNOWN"/>
    <s v="POGODA"/>
    <d v="2023-06-01T00:00:00"/>
    <d v="1899-12-30T15:46:00"/>
    <n v="3060"/>
    <m/>
    <n v="0"/>
    <m/>
    <s v="07|00:20:00|weekdays|False|125"/>
    <n v="8"/>
    <m/>
    <m/>
    <n v="0.84190454941227855"/>
    <x v="0"/>
    <m/>
  </r>
  <r>
    <n v="36561554"/>
    <x v="3"/>
    <s v="UNKNOWN"/>
    <s v="FAKTY PO POŁUDNIU cz1"/>
    <d v="2023-06-01T00:00:00"/>
    <d v="1899-12-30T15:54:00"/>
    <n v="3060"/>
    <m/>
    <n v="0"/>
    <m/>
    <s v="07|00:20:00|weekdays|False|125"/>
    <n v="8"/>
    <m/>
    <m/>
    <n v="0.84190454941227855"/>
    <x v="0"/>
    <m/>
  </r>
  <r>
    <n v="36561555"/>
    <x v="3"/>
    <s v="UNKNOWN"/>
    <s v="POGODA"/>
    <d v="2023-06-01T00:00:00"/>
    <d v="1899-12-30T16:22:00"/>
    <n v="3060"/>
    <m/>
    <n v="0"/>
    <m/>
    <s v="07|00:20:00|weekdays|False|125"/>
    <n v="7"/>
    <m/>
    <m/>
    <n v="0.90048669226942146"/>
    <x v="0"/>
    <m/>
  </r>
  <r>
    <n v="36561558"/>
    <x v="3"/>
    <s v="UNKNOWN"/>
    <s v="FAKTY PO POŁUDNIU cz2"/>
    <d v="2023-06-01T00:00:00"/>
    <d v="1899-12-30T16:27:00"/>
    <n v="3060"/>
    <m/>
    <n v="0"/>
    <m/>
    <s v="01|00:10:00|weekdays|True|125"/>
    <n v="7"/>
    <m/>
    <m/>
    <n v="0.90124022036830098"/>
    <x v="0"/>
    <m/>
  </r>
  <r>
    <n v="36561559"/>
    <x v="3"/>
    <s v="UNKNOWN"/>
    <s v="FAKTY PO POŁUDNIU cz3"/>
    <d v="2023-06-01T00:00:00"/>
    <d v="1899-12-30T16:54:00"/>
    <n v="3060"/>
    <m/>
    <n v="0"/>
    <m/>
    <s v="08|00:30:00|weekdays|True|125"/>
    <n v="6"/>
    <m/>
    <m/>
    <n v="0.98177123052217574"/>
    <x v="0"/>
    <m/>
  </r>
  <r>
    <n v="36561560"/>
    <x v="3"/>
    <s v="UNKNOWN"/>
    <s v="POGODA"/>
    <d v="2023-06-01T00:00:00"/>
    <d v="1899-12-30T17:22:00"/>
    <n v="3210"/>
    <m/>
    <n v="0"/>
    <m/>
    <s v="07|00:20:00|weekdays|False|125"/>
    <n v="5"/>
    <m/>
    <m/>
    <n v="0.99933119399131187"/>
    <x v="0"/>
    <m/>
  </r>
  <r>
    <n v="36561563"/>
    <x v="3"/>
    <s v="UNKNOWN"/>
    <s v="FAKTY PO POŁUDNIU cz4"/>
    <d v="2023-06-01T00:00:00"/>
    <d v="1899-12-30T17:27:00"/>
    <n v="3210"/>
    <m/>
    <n v="0"/>
    <m/>
    <s v="09|00:10:00|group|True|125"/>
    <n v="9"/>
    <m/>
    <m/>
    <n v="0.96894650266587234"/>
    <x v="0"/>
    <m/>
  </r>
  <r>
    <n v="36561566"/>
    <x v="3"/>
    <s v="UNKNOWN"/>
    <s v="POGODA"/>
    <d v="2023-06-01T00:00:00"/>
    <d v="1899-12-30T17:52:00"/>
    <n v="3210"/>
    <m/>
    <n v="0"/>
    <m/>
    <s v="07|00:20:00|weekdays|False|125"/>
    <n v="8"/>
    <m/>
    <m/>
    <n v="0.94974619399131177"/>
    <x v="0"/>
    <m/>
  </r>
  <r>
    <n v="36561569"/>
    <x v="3"/>
    <s v="UNKNOWN"/>
    <s v="TAK JEST cz1"/>
    <d v="2023-06-01T00:00:00"/>
    <d v="1899-12-30T17:57:00"/>
    <n v="3210"/>
    <m/>
    <n v="0"/>
    <m/>
    <s v="03|00:10:00|weekdays|False|125"/>
    <n v="8"/>
    <m/>
    <m/>
    <n v="0.95070874538819394"/>
    <x v="0"/>
    <m/>
  </r>
  <r>
    <n v="36561570"/>
    <x v="3"/>
    <s v="UNKNOWN"/>
    <s v="POGODA"/>
    <d v="2023-06-01T00:00:00"/>
    <d v="1899-12-30T18:15:00"/>
    <n v="3210"/>
    <m/>
    <n v="0"/>
    <m/>
    <s v="10|00:10:00|group|False|125"/>
    <n v="14"/>
    <m/>
    <m/>
    <n v="0.98272292830871544"/>
    <x v="0"/>
    <m/>
  </r>
  <r>
    <n v="36561573"/>
    <x v="3"/>
    <s v="UNKNOWN"/>
    <s v="TAK JEST cz2"/>
    <d v="2023-06-01T00:00:00"/>
    <d v="1899-12-30T18:19:00"/>
    <n v="3210"/>
    <m/>
    <n v="0"/>
    <m/>
    <s v="01|00:10:00|weekdays|True|125"/>
    <n v="8"/>
    <m/>
    <m/>
    <n v="1.0989275210866349"/>
    <x v="0"/>
    <m/>
  </r>
  <r>
    <n v="36561574"/>
    <x v="3"/>
    <s v="UNKNOWN"/>
    <s v="POGODA"/>
    <d v="2023-06-01T00:00:00"/>
    <d v="1899-12-30T18:41:00"/>
    <n v="3210"/>
    <m/>
    <n v="0"/>
    <m/>
    <s v="03|00:10:00|weekdays|False|125"/>
    <n v="8"/>
    <m/>
    <m/>
    <n v="1.126658745388194"/>
    <x v="0"/>
    <m/>
  </r>
  <r>
    <n v="36561577"/>
    <x v="3"/>
    <s v="UNKNOWN"/>
    <s v="TAK JEST cz3"/>
    <d v="2023-06-01T00:00:00"/>
    <d v="1899-12-30T18:44:00"/>
    <n v="3210"/>
    <m/>
    <n v="0"/>
    <m/>
    <s v="01|00:10:00|weekdays|True|125"/>
    <n v="5"/>
    <m/>
    <m/>
    <n v="1.134305021086635"/>
    <x v="0"/>
    <m/>
  </r>
  <r>
    <n v="36561578"/>
    <x v="3"/>
    <s v="UNKNOWN"/>
    <s v="POGODA"/>
    <d v="2023-06-01T00:00:00"/>
    <d v="1899-12-30T19:00:00"/>
    <n v="3210"/>
    <m/>
    <n v="0"/>
    <m/>
    <s v="03|00:10:00|weekdays|False|125"/>
    <n v="5"/>
    <m/>
    <m/>
    <n v="0.74237374538819401"/>
    <x v="0"/>
    <m/>
  </r>
  <r>
    <n v="36561581"/>
    <x v="3"/>
    <s v="UNKNOWN"/>
    <s v="Serwis informacyjny"/>
    <d v="2023-06-01T00:00:00"/>
    <d v="1899-12-30T19:08:00"/>
    <n v="3210"/>
    <m/>
    <n v="0"/>
    <m/>
    <s v="01|00:10:00|weekdays|True|125"/>
    <n v="5"/>
    <m/>
    <m/>
    <n v="0.65730502108663502"/>
    <x v="0"/>
    <m/>
  </r>
  <r>
    <n v="36561582"/>
    <x v="3"/>
    <s v="UNKNOWN"/>
    <s v="POGODA"/>
    <d v="2023-06-01T00:00:00"/>
    <d v="1899-12-30T20:20:00"/>
    <n v="3850"/>
    <m/>
    <n v="0"/>
    <m/>
    <s v="03|00:10:00|weekdays|False|125"/>
    <n v="6"/>
    <m/>
    <m/>
    <n v="1.13291399368989"/>
    <x v="0"/>
    <m/>
  </r>
  <r>
    <n v="36561585"/>
    <x v="3"/>
    <s v="UNKNOWN"/>
    <s v="CZARNO NA BIAŁYM"/>
    <d v="2023-06-01T00:00:00"/>
    <d v="1899-12-30T20:27:00"/>
    <n v="3850"/>
    <m/>
    <n v="0"/>
    <m/>
    <s v="01|00:10:00|weekdays|True|125"/>
    <n v="6"/>
    <m/>
    <m/>
    <n v="1.0731365517705747"/>
    <x v="0"/>
    <m/>
  </r>
  <r>
    <n v="36561586"/>
    <x v="3"/>
    <s v="UNKNOWN"/>
    <s v="POGODA"/>
    <d v="2023-06-01T00:00:00"/>
    <d v="1899-12-30T21:44:00"/>
    <n v="3610"/>
    <m/>
    <n v="0"/>
    <m/>
    <s v="03|00:10:00|weekdays|False|125"/>
    <n v="5"/>
    <m/>
    <m/>
    <n v="1.0128539005767538"/>
    <x v="0"/>
    <m/>
  </r>
  <r>
    <n v="36561589"/>
    <x v="3"/>
    <s v="UNKNOWN"/>
    <s v="SZKŁO KONTAKTOWE cz1"/>
    <d v="2023-06-01T00:00:00"/>
    <d v="1899-12-30T21:53:00"/>
    <n v="3610"/>
    <m/>
    <n v="0"/>
    <m/>
    <s v="01|00:10:00|weekdays|True|125"/>
    <n v="5"/>
    <m/>
    <m/>
    <n v="0.973026394430764"/>
    <x v="0"/>
    <m/>
  </r>
  <r>
    <n v="36561592"/>
    <x v="3"/>
    <s v="UNKNOWN"/>
    <s v="POGODA"/>
    <d v="2023-06-01T00:00:00"/>
    <d v="1899-12-30T22:15:00"/>
    <n v="3610"/>
    <m/>
    <n v="0"/>
    <m/>
    <s v="03|00:10:00|weekdays|False|125"/>
    <n v="10"/>
    <m/>
    <m/>
    <n v="1.181153900576754"/>
    <x v="0"/>
    <m/>
  </r>
  <r>
    <n v="36561595"/>
    <x v="3"/>
    <s v="UNKNOWN"/>
    <s v="SZKŁO KONTAKTOWE cz2"/>
    <d v="2023-06-01T00:00:00"/>
    <d v="1899-12-30T22:18:00"/>
    <n v="3610"/>
    <m/>
    <n v="0"/>
    <m/>
    <s v="01|00:10:00|weekdays|True|125"/>
    <n v="9"/>
    <m/>
    <m/>
    <n v="1.1867930610974307"/>
    <x v="0"/>
    <m/>
  </r>
  <r>
    <n v="36561598"/>
    <x v="3"/>
    <s v="UNKNOWN"/>
    <s v="SZKŁO KONTAKTOWE cz3"/>
    <d v="2023-06-01T00:00:00"/>
    <d v="1899-12-30T22:39:00"/>
    <n v="3610"/>
    <m/>
    <n v="0"/>
    <m/>
    <s v="03|00:10:00|weekdays|False|125"/>
    <n v="5"/>
    <m/>
    <m/>
    <n v="1.2086939005767541"/>
    <x v="0"/>
    <m/>
  </r>
  <r>
    <n v="36561603"/>
    <x v="3"/>
    <s v="UNKNOWN"/>
    <s v="DZIEŃ PO DNIU"/>
    <d v="2023-06-01T00:00:00"/>
    <d v="1899-12-30T22:56:00"/>
    <n v="3610"/>
    <m/>
    <n v="0"/>
    <m/>
    <s v="01|00:10:00|weekdays|True|125"/>
    <n v="5"/>
    <m/>
    <m/>
    <n v="1.0217863944307639"/>
    <x v="0"/>
    <m/>
  </r>
  <r>
    <n v="36561610"/>
    <x v="3"/>
    <s v="UNKNOWN"/>
    <s v="POGODA"/>
    <d v="2023-06-01T00:00:00"/>
    <d v="1899-12-30T23:46:00"/>
    <n v="2800"/>
    <m/>
    <n v="0"/>
    <m/>
    <s v="03|00:10:00|weekdays|False|125"/>
    <n v="6"/>
    <m/>
    <m/>
    <n v="0.62465108631992006"/>
    <x v="0"/>
    <m/>
  </r>
  <r>
    <n v="36561613"/>
    <x v="3"/>
    <s v="UNKNOWN"/>
    <s v="FAKTY PO FAKTACH"/>
    <d v="2023-06-01T00:00:00"/>
    <d v="1899-12-30T23:54:00"/>
    <n v="2800"/>
    <m/>
    <n v="0"/>
    <m/>
    <s v="01|00:10:00|weekdays|True|125"/>
    <n v="6"/>
    <m/>
    <m/>
    <n v="0.56757961340890273"/>
    <x v="0"/>
    <m/>
  </r>
  <r>
    <n v="36561614"/>
    <x v="3"/>
    <s v="UNKNOWN"/>
    <s v="POGODA"/>
    <d v="2023-06-02T00:00:00"/>
    <d v="1899-12-30T00:29:00"/>
    <n v="1560"/>
    <m/>
    <n v="0"/>
    <m/>
    <s v="03|00:10:00|weekdays|False|125"/>
    <n v="8"/>
    <m/>
    <m/>
    <n v="0.36818310523538395"/>
    <x v="0"/>
    <m/>
  </r>
  <r>
    <n v="36561615"/>
    <x v="3"/>
    <s v="UNKNOWN"/>
    <s v="KROPKA NAD I "/>
    <d v="2023-06-02T00:00:00"/>
    <d v="1899-12-30T00:36:00"/>
    <n v="1560"/>
    <m/>
    <n v="0"/>
    <m/>
    <s v="01|00:10:00|weekdays|True|125"/>
    <n v="6"/>
    <m/>
    <m/>
    <n v="0.34154935604210301"/>
    <x v="0"/>
    <m/>
  </r>
  <r>
    <n v="36561616"/>
    <x v="3"/>
    <s v="UNKNOWN"/>
    <s v="TAK JEST cz2"/>
    <d v="2023-06-02T00:00:00"/>
    <d v="1899-12-30T01:19:00"/>
    <n v="680"/>
    <m/>
    <n v="0"/>
    <m/>
    <s v="08|00:30:00|weekdays|True|125"/>
    <n v="5"/>
    <m/>
    <m/>
    <n v="0.18403805122715017"/>
    <x v="0"/>
    <m/>
  </r>
  <r>
    <n v="36561617"/>
    <x v="3"/>
    <s v="UNKNOWN"/>
    <s v="TAK JEST cz3"/>
    <d v="2023-06-02T00:00:00"/>
    <d v="1899-12-30T01:45:00"/>
    <n v="680"/>
    <m/>
    <n v="0"/>
    <m/>
    <s v="01|00:10:00|weekdays|True|125"/>
    <n v="5"/>
    <m/>
    <m/>
    <n v="0.18141433468501927"/>
    <x v="0"/>
    <m/>
  </r>
  <r>
    <n v="36561618"/>
    <x v="3"/>
    <s v="UNKNOWN"/>
    <s v="NOWA MAJA W OGRODZIE "/>
    <d v="2023-06-02T00:00:00"/>
    <d v="1899-12-30T02:04:00"/>
    <n v="680"/>
    <m/>
    <n v="0"/>
    <m/>
    <s v="01|00:10:00|weekdays|True|125"/>
    <n v="5"/>
    <m/>
    <m/>
    <n v="0.15173433468501926"/>
    <x v="0"/>
    <m/>
  </r>
  <r>
    <n v="36561623"/>
    <x v="3"/>
    <s v="UNKNOWN"/>
    <s v="SZKŁO KONTAKTOWE cz1"/>
    <d v="2023-06-02T00:00:00"/>
    <d v="1899-12-30T02:38:00"/>
    <n v="680"/>
    <m/>
    <n v="0"/>
    <m/>
    <s v="03|00:10:00|weekdays|False|125"/>
    <n v="5"/>
    <m/>
    <m/>
    <n v="0.12903026382055199"/>
    <x v="0"/>
    <m/>
  </r>
  <r>
    <n v="36561626"/>
    <x v="3"/>
    <s v="UNKNOWN"/>
    <s v="SZKŁO KONTAKTOWE cz2"/>
    <d v="2023-06-02T00:00:00"/>
    <d v="1899-12-30T03:00:00"/>
    <n v="680"/>
    <m/>
    <n v="0"/>
    <m/>
    <s v="09|00:10:00|group|True|125"/>
    <n v="13"/>
    <m/>
    <m/>
    <n v="0.14009524656414735"/>
    <x v="0"/>
    <m/>
  </r>
  <r>
    <n v="36561629"/>
    <x v="3"/>
    <s v="UNKNOWN"/>
    <s v="SZKŁO KONTAKTOWE cz3"/>
    <d v="2023-06-02T00:00:00"/>
    <d v="1899-12-30T03:24:00"/>
    <n v="680"/>
    <m/>
    <n v="0"/>
    <m/>
    <s v="09|00:10:00|group|True|125"/>
    <n v="12"/>
    <m/>
    <m/>
    <n v="0.13699268246158322"/>
    <x v="0"/>
    <m/>
  </r>
  <r>
    <n v="36561632"/>
    <x v="3"/>
    <s v="UNKNOWN"/>
    <s v="NOWA MAJA W OGRODZIE "/>
    <d v="2023-06-02T00:00:00"/>
    <d v="1899-12-30T04:00:00"/>
    <n v="680"/>
    <m/>
    <n v="0"/>
    <m/>
    <s v="02|00:20:00|weekdays|True|125"/>
    <n v="5"/>
    <m/>
    <m/>
    <n v="0.1297422992527856"/>
    <x v="0"/>
    <m/>
  </r>
  <r>
    <n v="36561637"/>
    <x v="3"/>
    <s v="UNKNOWN"/>
    <s v="TAK JEST"/>
    <d v="2023-06-02T00:00:00"/>
    <d v="1899-12-30T04:32:00"/>
    <n v="680"/>
    <m/>
    <n v="0"/>
    <m/>
    <s v="09|00:10:00|group|True|125"/>
    <n v="11"/>
    <m/>
    <m/>
    <n v="0.13332601579491657"/>
    <x v="0"/>
    <m/>
  </r>
  <r>
    <n v="36561638"/>
    <x v="3"/>
    <s v="UNKNOWN"/>
    <s v="POGODA"/>
    <d v="2023-06-02T00:00:00"/>
    <d v="1899-12-30T05:13:00"/>
    <n v="680"/>
    <m/>
    <n v="0"/>
    <m/>
    <s v="03|00:10:00|weekdays|False|125"/>
    <n v="10"/>
    <m/>
    <m/>
    <n v="0.14739026382055198"/>
    <x v="0"/>
    <m/>
  </r>
  <r>
    <n v="36561639"/>
    <x v="3"/>
    <s v="UNKNOWN"/>
    <s v="FAKTY PO FAKTACH"/>
    <d v="2023-06-02T00:00:00"/>
    <d v="1899-12-30T05:19:00"/>
    <n v="680"/>
    <m/>
    <n v="0"/>
    <m/>
    <s v="01|00:10:00|weekdays|True|125"/>
    <n v="5"/>
    <m/>
    <m/>
    <n v="0.14431433468501925"/>
    <x v="0"/>
    <m/>
  </r>
  <r>
    <n v="36561642"/>
    <x v="3"/>
    <s v="UNKNOWN"/>
    <s v="PORANEK (rozmowa, gosc, report"/>
    <d v="2023-06-02T00:00:00"/>
    <d v="1899-12-30T06:17:00"/>
    <n v="2770"/>
    <m/>
    <n v="0"/>
    <m/>
    <s v="07|00:20:00|weekdays|False|125"/>
    <n v="12"/>
    <m/>
    <m/>
    <n v="0.7546707032261476"/>
    <x v="0"/>
    <m/>
  </r>
  <r>
    <n v="36561643"/>
    <x v="3"/>
    <s v="UNKNOWN"/>
    <s v="POGODA W PORANKU"/>
    <d v="2023-06-02T00:00:00"/>
    <d v="1899-12-30T06:24:00"/>
    <n v="2770"/>
    <m/>
    <n v="0"/>
    <m/>
    <s v="03|00:10:00|weekdays|False|125"/>
    <n v="8"/>
    <m/>
    <m/>
    <n v="0.74870357468077797"/>
    <x v="0"/>
    <m/>
  </r>
  <r>
    <n v="36561648"/>
    <x v="3"/>
    <s v="UNKNOWN"/>
    <s v="PORANEK (rozmowa, gosc, report"/>
    <d v="2023-06-02T00:00:00"/>
    <d v="1899-12-30T06:46:00"/>
    <n v="2770"/>
    <m/>
    <n v="0"/>
    <m/>
    <s v="07|00:20:00|weekdays|False|125"/>
    <n v="12"/>
    <m/>
    <m/>
    <n v="0.84357903655948097"/>
    <x v="0"/>
    <m/>
  </r>
  <r>
    <n v="36561649"/>
    <x v="3"/>
    <s v="UNKNOWN"/>
    <s v="POGODA W PORANKU"/>
    <d v="2023-06-02T00:00:00"/>
    <d v="1899-12-30T06:55:00"/>
    <n v="2770"/>
    <m/>
    <n v="0"/>
    <m/>
    <s v="03|00:10:00|weekdays|False|125"/>
    <n v="8"/>
    <m/>
    <m/>
    <n v="0.85134107468077791"/>
    <x v="0"/>
    <m/>
  </r>
  <r>
    <n v="36561654"/>
    <x v="3"/>
    <s v="UNKNOWN"/>
    <s v="PORANEK (rozmowa, gosc, report"/>
    <d v="2023-06-02T00:00:00"/>
    <d v="1899-12-30T07:16:00"/>
    <n v="3190"/>
    <m/>
    <n v="0"/>
    <m/>
    <s v="03|00:10:00|weekdays|False|125"/>
    <n v="5"/>
    <m/>
    <m/>
    <n v="0.98430873762876592"/>
    <x v="0"/>
    <m/>
  </r>
  <r>
    <n v="36561655"/>
    <x v="3"/>
    <s v="UNKNOWN"/>
    <s v="POGODA W PORANKU"/>
    <d v="2023-06-02T00:00:00"/>
    <d v="1899-12-30T07:24:00"/>
    <n v="3190"/>
    <m/>
    <n v="0"/>
    <m/>
    <s v="03|00:10:00|weekdays|False|125"/>
    <n v="5"/>
    <m/>
    <m/>
    <n v="1.0108287376287659"/>
    <x v="0"/>
    <m/>
  </r>
  <r>
    <n v="36561658"/>
    <x v="3"/>
    <s v="UNKNOWN"/>
    <s v="PORANEK (rozmowa, gosc, report"/>
    <d v="2023-06-02T00:00:00"/>
    <d v="1899-12-30T07:46:00"/>
    <n v="3190"/>
    <m/>
    <n v="0"/>
    <m/>
    <s v="07|00:20:00|weekdays|False|125"/>
    <n v="12"/>
    <m/>
    <m/>
    <n v="1.0680639747141074"/>
    <x v="0"/>
    <m/>
  </r>
  <r>
    <n v="36561659"/>
    <x v="3"/>
    <s v="UNKNOWN"/>
    <s v="Serwis informacyjny"/>
    <d v="2023-06-02T00:00:00"/>
    <d v="1899-12-30T07:58:00"/>
    <n v="3190"/>
    <m/>
    <n v="0"/>
    <m/>
    <s v="03|00:10:00|weekdays|False|125"/>
    <n v="7"/>
    <m/>
    <m/>
    <n v="1.0711544519144802"/>
    <x v="0"/>
    <m/>
  </r>
  <r>
    <n v="36561662"/>
    <x v="3"/>
    <s v="UNKNOWN"/>
    <s v="PORANEK (rozmowa, gosc, report"/>
    <d v="2023-06-02T00:00:00"/>
    <d v="1899-12-30T08:14:00"/>
    <n v="3190"/>
    <m/>
    <n v="0"/>
    <m/>
    <s v="10|00:10:00|group|False|125"/>
    <n v="17"/>
    <m/>
    <m/>
    <n v="0.95373470199552723"/>
    <x v="0"/>
    <m/>
  </r>
  <r>
    <n v="36561663"/>
    <x v="3"/>
    <s v="UNKNOWN"/>
    <s v="POGODA W PORANKU"/>
    <d v="2023-06-02T00:00:00"/>
    <d v="1899-12-30T08:24:00"/>
    <n v="3190"/>
    <m/>
    <n v="0"/>
    <m/>
    <s v="03|00:10:00|weekdays|False|125"/>
    <n v="10"/>
    <m/>
    <m/>
    <n v="1.035818737628766"/>
    <x v="0"/>
    <m/>
  </r>
  <r>
    <n v="36561668"/>
    <x v="3"/>
    <s v="UNKNOWN"/>
    <s v="PORANEK (rozmowa, gosc, report"/>
    <d v="2023-06-02T00:00:00"/>
    <d v="1899-12-30T08:44:00"/>
    <n v="3190"/>
    <m/>
    <n v="0"/>
    <m/>
    <s v="03|00:10:00|weekdays|False|125"/>
    <n v="5"/>
    <m/>
    <m/>
    <n v="0.99450873762876602"/>
    <x v="0"/>
    <m/>
  </r>
  <r>
    <n v="36561669"/>
    <x v="3"/>
    <s v="UNKNOWN"/>
    <s v="POGODA W PORANKU"/>
    <d v="2023-06-02T00:00:00"/>
    <d v="1899-12-30T08:53:00"/>
    <n v="3190"/>
    <m/>
    <n v="0"/>
    <m/>
    <s v="03|00:10:00|weekdays|False|125"/>
    <n v="7"/>
    <m/>
    <m/>
    <n v="0.9778973090573374"/>
    <x v="0"/>
    <m/>
  </r>
  <r>
    <n v="36561674"/>
    <x v="3"/>
    <s v="UNKNOWN"/>
    <s v="PORANEK (rozmowa, gosc, report"/>
    <d v="2023-06-02T00:00:00"/>
    <d v="1899-12-30T09:14:00"/>
    <n v="3190"/>
    <m/>
    <n v="0"/>
    <m/>
    <s v="03|00:10:00|weekdays|False|125"/>
    <n v="5"/>
    <m/>
    <m/>
    <n v="1.0006287376287659"/>
    <x v="0"/>
    <m/>
  </r>
  <r>
    <n v="36561675"/>
    <x v="3"/>
    <s v="UNKNOWN"/>
    <s v="POGODA W PORANKU"/>
    <d v="2023-06-02T00:00:00"/>
    <d v="1899-12-30T09:24:00"/>
    <n v="3190"/>
    <m/>
    <n v="0"/>
    <m/>
    <s v="03|00:10:00|weekdays|False|125"/>
    <n v="5"/>
    <m/>
    <m/>
    <n v="1.0036887376287658"/>
    <x v="0"/>
    <m/>
  </r>
  <r>
    <n v="36561680"/>
    <x v="3"/>
    <s v="UNKNOWN"/>
    <s v="PORANEK (rozmowa, gosc, report"/>
    <d v="2023-06-02T00:00:00"/>
    <d v="1899-12-30T09:43:00"/>
    <n v="3190"/>
    <m/>
    <n v="0"/>
    <m/>
    <s v="09|00:10:00|group|True|125"/>
    <n v="6"/>
    <m/>
    <m/>
    <n v="0.9534499858614468"/>
    <x v="0"/>
    <m/>
  </r>
  <r>
    <n v="36561681"/>
    <x v="3"/>
    <s v="UNKNOWN"/>
    <s v="BIZNES W PORANKU"/>
    <d v="2023-06-02T00:00:00"/>
    <d v="1899-12-30T09:54:00"/>
    <n v="3190"/>
    <m/>
    <n v="0"/>
    <m/>
    <s v="03|00:10:00|weekdays|False|125"/>
    <n v="5"/>
    <m/>
    <m/>
    <n v="0.96288873762876592"/>
    <x v="0"/>
    <m/>
  </r>
  <r>
    <n v="36561684"/>
    <x v="3"/>
    <s v="UNKNOWN"/>
    <s v="POGODA"/>
    <d v="2023-06-02T00:00:00"/>
    <d v="1899-12-30T10:22:00"/>
    <n v="2880"/>
    <m/>
    <n v="0"/>
    <m/>
    <s v="03|00:10:00|weekdays|False|125"/>
    <n v="6"/>
    <m/>
    <m/>
    <n v="0.8732611173576319"/>
    <x v="0"/>
    <m/>
  </r>
  <r>
    <n v="36561687"/>
    <x v="3"/>
    <s v="UNKNOWN"/>
    <s v="Serwis informacyjny"/>
    <d v="2023-06-02T00:00:00"/>
    <d v="1899-12-30T10:27:00"/>
    <n v="2880"/>
    <m/>
    <n v="0"/>
    <m/>
    <s v="01|00:10:00|weekdays|True|125"/>
    <n v="6"/>
    <m/>
    <m/>
    <n v="0.87095522141106196"/>
    <x v="0"/>
    <m/>
  </r>
  <r>
    <n v="36561688"/>
    <x v="3"/>
    <s v="UNKNOWN"/>
    <s v="POGODA"/>
    <d v="2023-06-02T00:00:00"/>
    <d v="1899-12-30T10:50:00"/>
    <n v="2880"/>
    <m/>
    <n v="0"/>
    <m/>
    <s v="07|00:20:00|weekdays|False|125"/>
    <n v="8"/>
    <m/>
    <m/>
    <n v="0.86630207591743857"/>
    <x v="0"/>
    <m/>
  </r>
  <r>
    <n v="36561691"/>
    <x v="3"/>
    <s v="UNKNOWN"/>
    <s v="BIZNES"/>
    <d v="2023-06-02T00:00:00"/>
    <d v="1899-12-30T10:54:00"/>
    <n v="2880"/>
    <m/>
    <n v="0"/>
    <m/>
    <s v="03|00:10:00|weekdays|False|125"/>
    <n v="7"/>
    <m/>
    <m/>
    <n v="0.87666111735763197"/>
    <x v="0"/>
    <m/>
  </r>
  <r>
    <n v="36561694"/>
    <x v="3"/>
    <s v="UNKNOWN"/>
    <s v="POGODA"/>
    <d v="2023-06-02T00:00:00"/>
    <d v="1899-12-30T11:22:00"/>
    <n v="2380"/>
    <m/>
    <n v="0"/>
    <m/>
    <s v="03|00:10:00|weekdays|False|125"/>
    <n v="7"/>
    <m/>
    <m/>
    <n v="0.78827878051478917"/>
    <x v="0"/>
    <m/>
  </r>
  <r>
    <n v="36561697"/>
    <x v="3"/>
    <s v="UNKNOWN"/>
    <s v="Serwis informacyjny"/>
    <d v="2023-06-02T00:00:00"/>
    <d v="1899-12-30T11:27:00"/>
    <n v="2380"/>
    <m/>
    <n v="0"/>
    <m/>
    <s v="01|00:10:00|weekdays|True|125"/>
    <n v="6"/>
    <m/>
    <m/>
    <n v="0.78017017139756739"/>
    <x v="0"/>
    <m/>
  </r>
  <r>
    <n v="36561698"/>
    <x v="3"/>
    <s v="UNKNOWN"/>
    <s v="POGODA"/>
    <d v="2023-06-02T00:00:00"/>
    <d v="1899-12-30T11:50:00"/>
    <n v="2380"/>
    <m/>
    <n v="0"/>
    <m/>
    <s v="03|00:10:00|weekdays|False|125"/>
    <n v="6"/>
    <m/>
    <m/>
    <n v="0.77273592337193198"/>
    <x v="0"/>
    <m/>
  </r>
  <r>
    <n v="36561701"/>
    <x v="3"/>
    <s v="UNKNOWN"/>
    <s v="BIZNES"/>
    <d v="2023-06-02T00:00:00"/>
    <d v="1899-12-30T11:54:00"/>
    <n v="2380"/>
    <m/>
    <n v="0"/>
    <m/>
    <s v="03|00:10:00|weekdays|False|125"/>
    <n v="8"/>
    <m/>
    <m/>
    <n v="0.7878234233719319"/>
    <x v="0"/>
    <m/>
  </r>
  <r>
    <n v="36561704"/>
    <x v="3"/>
    <s v="UNKNOWN"/>
    <s v="POGODA"/>
    <d v="2023-06-02T00:00:00"/>
    <d v="1899-12-30T12:22:00"/>
    <n v="2380"/>
    <m/>
    <n v="0"/>
    <m/>
    <s v="07|00:20:00|weekdays|False|125"/>
    <n v="8"/>
    <m/>
    <m/>
    <n v="0.74829242732066115"/>
    <x v="0"/>
    <m/>
  </r>
  <r>
    <n v="36561707"/>
    <x v="3"/>
    <s v="UNKNOWN"/>
    <s v="Serwis informacyjny"/>
    <d v="2023-06-02T00:00:00"/>
    <d v="1899-12-30T12:27:00"/>
    <n v="2380"/>
    <m/>
    <n v="0"/>
    <m/>
    <s v="03|00:10:00|weekdays|False|125"/>
    <n v="8"/>
    <m/>
    <m/>
    <n v="0.75276092337193201"/>
    <x v="0"/>
    <m/>
  </r>
  <r>
    <n v="36561708"/>
    <x v="3"/>
    <s v="UNKNOWN"/>
    <s v="POGODA"/>
    <d v="2023-06-02T00:00:00"/>
    <d v="1899-12-30T12:54:00"/>
    <n v="2380"/>
    <m/>
    <n v="0"/>
    <m/>
    <s v="03|00:10:00|weekdays|False|125"/>
    <n v="10"/>
    <m/>
    <m/>
    <n v="0.72751592337193194"/>
    <x v="0"/>
    <m/>
  </r>
  <r>
    <n v="36561711"/>
    <x v="3"/>
    <s v="UNKNOWN"/>
    <s v="Serwis informacyjny"/>
    <d v="2023-06-02T00:00:00"/>
    <d v="1899-12-30T12:58:00"/>
    <n v="2380"/>
    <m/>
    <n v="0"/>
    <m/>
    <s v="01|00:10:00|weekdays|True|125"/>
    <n v="5"/>
    <m/>
    <m/>
    <n v="0.7224001713975674"/>
    <x v="0"/>
    <m/>
  </r>
  <r>
    <n v="36561712"/>
    <x v="3"/>
    <s v="UNKNOWN"/>
    <s v="POGODA"/>
    <d v="2023-06-02T00:00:00"/>
    <d v="1899-12-30T13:25:00"/>
    <n v="2380"/>
    <m/>
    <n v="0"/>
    <m/>
    <s v="03|00:10:00|weekdays|False|125"/>
    <n v="7"/>
    <m/>
    <m/>
    <n v="0.75622163765764616"/>
    <x v="0"/>
    <m/>
  </r>
  <r>
    <n v="36561715"/>
    <x v="3"/>
    <s v="UNKNOWN"/>
    <s v="Serwis informacyjny"/>
    <d v="2023-06-02T00:00:00"/>
    <d v="1899-12-30T13:28:00"/>
    <n v="2380"/>
    <m/>
    <n v="0"/>
    <m/>
    <s v="03|00:10:00|weekdays|False|125"/>
    <n v="6"/>
    <m/>
    <m/>
    <n v="0.77188592337193196"/>
    <x v="0"/>
    <m/>
  </r>
  <r>
    <n v="36561716"/>
    <x v="3"/>
    <s v="UNKNOWN"/>
    <s v="POGODA"/>
    <d v="2023-06-02T00:00:00"/>
    <d v="1899-12-30T13:53:00"/>
    <n v="2380"/>
    <m/>
    <n v="0"/>
    <m/>
    <s v="03|00:10:00|weekdays|False|125"/>
    <n v="8"/>
    <m/>
    <m/>
    <n v="0.67498592337193197"/>
    <x v="0"/>
    <m/>
  </r>
  <r>
    <n v="36561719"/>
    <x v="3"/>
    <s v="UNKNOWN"/>
    <s v="BIZNES"/>
    <d v="2023-06-02T00:00:00"/>
    <d v="1899-12-30T13:55:00"/>
    <n v="2380"/>
    <m/>
    <n v="0"/>
    <m/>
    <s v="03|00:10:00|weekdays|False|125"/>
    <n v="8"/>
    <m/>
    <m/>
    <n v="0.67498592337193197"/>
    <x v="0"/>
    <m/>
  </r>
  <r>
    <n v="36561722"/>
    <x v="3"/>
    <s v="UNKNOWN"/>
    <s v="POGODA"/>
    <d v="2023-06-02T00:00:00"/>
    <d v="1899-12-30T14:25:00"/>
    <n v="2380"/>
    <m/>
    <n v="0"/>
    <m/>
    <s v="03|00:10:00|weekdays|False|125"/>
    <n v="10"/>
    <m/>
    <m/>
    <n v="0.70609592337193205"/>
    <x v="0"/>
    <m/>
  </r>
  <r>
    <n v="36561725"/>
    <x v="3"/>
    <s v="UNKNOWN"/>
    <s v="Serwis informacyjny"/>
    <d v="2023-06-02T00:00:00"/>
    <d v="1899-12-30T14:28:00"/>
    <n v="2380"/>
    <m/>
    <n v="0"/>
    <m/>
    <s v="01|00:10:00|weekdays|True|125"/>
    <n v="5"/>
    <m/>
    <m/>
    <n v="0.70862017139756739"/>
    <x v="0"/>
    <m/>
  </r>
  <r>
    <n v="36561728"/>
    <x v="3"/>
    <s v="UNKNOWN"/>
    <s v="BIZNES"/>
    <d v="2023-06-02T00:00:00"/>
    <d v="1899-12-30T14:54:00"/>
    <n v="2380"/>
    <m/>
    <n v="0"/>
    <m/>
    <s v="03|00:10:00|weekdays|False|125"/>
    <n v="7"/>
    <m/>
    <m/>
    <n v="0.75840735194336051"/>
    <x v="0"/>
    <m/>
  </r>
  <r>
    <n v="36561731"/>
    <x v="3"/>
    <s v="UNKNOWN"/>
    <s v="15 NA ŻYWO"/>
    <d v="2023-06-02T00:00:00"/>
    <d v="1899-12-30T14:58:00"/>
    <n v="2380"/>
    <m/>
    <n v="0"/>
    <m/>
    <s v="03|00:10:00|weekdays|False|125"/>
    <n v="5"/>
    <m/>
    <m/>
    <n v="0.76015592337193205"/>
    <x v="0"/>
    <m/>
  </r>
  <r>
    <n v="36561732"/>
    <x v="3"/>
    <s v="UNKNOWN"/>
    <s v="POGODA"/>
    <d v="2023-06-02T00:00:00"/>
    <d v="1899-12-30T15:46:00"/>
    <n v="3060"/>
    <m/>
    <n v="0"/>
    <m/>
    <s v="03|00:10:00|weekdays|False|125"/>
    <n v="5"/>
    <m/>
    <m/>
    <n v="0.88510618719248391"/>
    <x v="0"/>
    <m/>
  </r>
  <r>
    <n v="36561735"/>
    <x v="3"/>
    <s v="UNKNOWN"/>
    <s v="FAKTY PO POŁUDNIU cz1"/>
    <d v="2023-06-02T00:00:00"/>
    <d v="1899-12-30T15:54:00"/>
    <n v="3060"/>
    <m/>
    <n v="0"/>
    <m/>
    <s v="01|00:10:00|weekdays|True|125"/>
    <n v="6"/>
    <m/>
    <m/>
    <n v="0.84622117274925335"/>
    <x v="0"/>
    <m/>
  </r>
  <r>
    <n v="36561736"/>
    <x v="3"/>
    <s v="UNKNOWN"/>
    <s v="POGODA"/>
    <d v="2023-06-02T00:00:00"/>
    <d v="1899-12-30T16:22:00"/>
    <n v="3060"/>
    <m/>
    <n v="0"/>
    <m/>
    <s v="07|00:20:00|weekdays|False|125"/>
    <n v="9"/>
    <m/>
    <m/>
    <n v="0.94204066052338975"/>
    <x v="0"/>
    <m/>
  </r>
  <r>
    <n v="36561739"/>
    <x v="3"/>
    <s v="UNKNOWN"/>
    <s v="FAKTY PO POŁUDNIU cz2"/>
    <d v="2023-06-02T00:00:00"/>
    <d v="1899-12-30T16:27:00"/>
    <n v="3060"/>
    <m/>
    <n v="0"/>
    <m/>
    <s v="01|00:10:00|weekdays|True|125"/>
    <n v="7"/>
    <m/>
    <m/>
    <n v="0.97771164893972951"/>
    <x v="0"/>
    <m/>
  </r>
  <r>
    <n v="36561740"/>
    <x v="3"/>
    <s v="UNKNOWN"/>
    <s v="FAKTY PO POŁUDNIU cz3"/>
    <d v="2023-06-02T00:00:00"/>
    <d v="1899-12-30T16:54:00"/>
    <n v="3060"/>
    <m/>
    <n v="0"/>
    <m/>
    <s v="03|00:10:00|weekdays|False|125"/>
    <n v="5"/>
    <m/>
    <m/>
    <n v="0.95956618719248377"/>
    <x v="0"/>
    <m/>
  </r>
  <r>
    <n v="36561741"/>
    <x v="3"/>
    <s v="UNKNOWN"/>
    <s v="POGODA"/>
    <d v="2023-06-02T00:00:00"/>
    <d v="1899-12-30T17:22:00"/>
    <n v="3210"/>
    <m/>
    <n v="0"/>
    <m/>
    <s v="07|00:20:00|weekdays|False|125"/>
    <n v="8"/>
    <m/>
    <m/>
    <n v="0.97794619399131177"/>
    <x v="0"/>
    <m/>
  </r>
  <r>
    <n v="36561744"/>
    <x v="3"/>
    <s v="UNKNOWN"/>
    <s v="FAKTY PO POŁUDNIU cz4"/>
    <d v="2023-06-02T00:00:00"/>
    <d v="1899-12-30T17:27:00"/>
    <n v="3210"/>
    <m/>
    <n v="0"/>
    <m/>
    <s v="08|00:30:00|weekdays|True|125"/>
    <n v="5"/>
    <m/>
    <m/>
    <n v="1.0111399182928709"/>
    <x v="0"/>
    <m/>
  </r>
  <r>
    <n v="36561747"/>
    <x v="3"/>
    <s v="UNKNOWN"/>
    <s v="POGODA"/>
    <d v="2023-06-02T00:00:00"/>
    <d v="1899-12-30T17:52:00"/>
    <n v="3210"/>
    <m/>
    <n v="0"/>
    <m/>
    <s v="03|00:10:00|weekdays|False|125"/>
    <n v="7"/>
    <m/>
    <m/>
    <n v="0.91446231681676537"/>
    <x v="0"/>
    <m/>
  </r>
  <r>
    <n v="36561750"/>
    <x v="3"/>
    <s v="UNKNOWN"/>
    <s v="TAK JEST cz1"/>
    <d v="2023-06-02T00:00:00"/>
    <d v="1899-12-30T17:57:00"/>
    <n v="3210"/>
    <m/>
    <n v="0"/>
    <m/>
    <s v="01|00:10:00|weekdays|True|125"/>
    <n v="6"/>
    <m/>
    <m/>
    <n v="0.95516502108663504"/>
    <x v="0"/>
    <m/>
  </r>
  <r>
    <n v="36561751"/>
    <x v="3"/>
    <s v="UNKNOWN"/>
    <s v="POGODA"/>
    <d v="2023-06-02T00:00:00"/>
    <d v="1899-12-30T18:15:00"/>
    <n v="3210"/>
    <m/>
    <n v="0"/>
    <m/>
    <s v="10|00:10:00|group|False|125"/>
    <n v="14"/>
    <m/>
    <m/>
    <n v="0.98272292830871544"/>
    <x v="0"/>
    <m/>
  </r>
  <r>
    <n v="36561754"/>
    <x v="3"/>
    <s v="UNKNOWN"/>
    <s v="TAK JEST cz2"/>
    <d v="2023-06-02T00:00:00"/>
    <d v="1899-12-30T18:19:00"/>
    <n v="3210"/>
    <m/>
    <n v="0"/>
    <m/>
    <s v="01|00:10:00|weekdays|True|125"/>
    <n v="11"/>
    <m/>
    <m/>
    <n v="1.0279195665411804"/>
    <x v="0"/>
    <m/>
  </r>
  <r>
    <n v="36561755"/>
    <x v="3"/>
    <s v="UNKNOWN"/>
    <s v="POGODA"/>
    <d v="2023-06-02T00:00:00"/>
    <d v="1899-12-30T18:41:00"/>
    <n v="3210"/>
    <m/>
    <n v="0"/>
    <m/>
    <s v="03|00:10:00|weekdays|False|125"/>
    <n v="9"/>
    <m/>
    <m/>
    <n v="1.0905337453881938"/>
    <x v="0"/>
    <m/>
  </r>
  <r>
    <n v="36561758"/>
    <x v="3"/>
    <s v="UNKNOWN"/>
    <s v="TAK JEST cz3"/>
    <d v="2023-06-02T00:00:00"/>
    <d v="1899-12-30T18:44:00"/>
    <n v="3210"/>
    <m/>
    <n v="0"/>
    <m/>
    <s v="01|00:10:00|weekdays|True|125"/>
    <n v="5"/>
    <m/>
    <m/>
    <n v="1.0972050210866349"/>
    <x v="0"/>
    <m/>
  </r>
  <r>
    <n v="36561759"/>
    <x v="3"/>
    <s v="UNKNOWN"/>
    <s v="POGODA"/>
    <d v="2023-06-02T00:00:00"/>
    <d v="1899-12-30T19:00:00"/>
    <n v="3210"/>
    <m/>
    <n v="0"/>
    <m/>
    <s v="03|00:10:00|weekdays|False|125"/>
    <n v="6"/>
    <m/>
    <m/>
    <n v="0.74883374538819403"/>
    <x v="0"/>
    <m/>
  </r>
  <r>
    <n v="36561762"/>
    <x v="3"/>
    <s v="UNKNOWN"/>
    <s v="Serwis informacyjny"/>
    <d v="2023-06-02T00:00:00"/>
    <d v="1899-12-30T19:08:00"/>
    <n v="3210"/>
    <m/>
    <n v="0"/>
    <m/>
    <s v="01|00:10:00|weekdays|True|125"/>
    <n v="6"/>
    <m/>
    <m/>
    <n v="0.66808168775330168"/>
    <x v="0"/>
    <m/>
  </r>
  <r>
    <n v="36561763"/>
    <x v="3"/>
    <s v="UNKNOWN"/>
    <s v="POGODA"/>
    <d v="2023-06-02T00:00:00"/>
    <d v="1899-12-30T20:48:00"/>
    <n v="3850"/>
    <m/>
    <n v="0"/>
    <m/>
    <s v="10|00:10:00|group|False|125"/>
    <n v="11"/>
    <m/>
    <m/>
    <n v="1.0793752765186659"/>
    <x v="0"/>
    <m/>
  </r>
  <r>
    <n v="36561766"/>
    <x v="3"/>
    <s v="UNKNOWN"/>
    <s v="POLSKA I ŚWIAT"/>
    <d v="2023-06-02T00:00:00"/>
    <d v="1899-12-30T20:55:00"/>
    <n v="3850"/>
    <m/>
    <n v="0"/>
    <m/>
    <s v="09|00:10:00|group|True|125"/>
    <n v="7"/>
    <m/>
    <m/>
    <n v="1.0520731356455884"/>
    <x v="0"/>
    <m/>
  </r>
  <r>
    <n v="36561767"/>
    <x v="3"/>
    <s v="UNKNOWN"/>
    <s v="POGODA"/>
    <d v="2023-06-02T00:00:00"/>
    <d v="1899-12-30T21:44:00"/>
    <n v="3610"/>
    <m/>
    <n v="0"/>
    <m/>
    <s v="03|00:10:00|weekdays|False|125"/>
    <n v="6"/>
    <m/>
    <m/>
    <n v="0.91408390057675382"/>
    <x v="0"/>
    <m/>
  </r>
  <r>
    <n v="36561770"/>
    <x v="3"/>
    <s v="UNKNOWN"/>
    <s v="SZKŁO KONTAKTOWE cz1"/>
    <d v="2023-06-02T00:00:00"/>
    <d v="1899-12-30T21:53:00"/>
    <n v="3610"/>
    <m/>
    <n v="0"/>
    <m/>
    <s v="01|00:10:00|weekdays|True|125"/>
    <n v="5"/>
    <m/>
    <m/>
    <n v="0.90306639443076397"/>
    <x v="0"/>
    <m/>
  </r>
  <r>
    <n v="36561773"/>
    <x v="3"/>
    <s v="UNKNOWN"/>
    <s v="POGODA"/>
    <d v="2023-06-02T00:00:00"/>
    <d v="1899-12-30T22:15:00"/>
    <n v="3610"/>
    <m/>
    <n v="0"/>
    <m/>
    <s v="03|00:10:00|weekdays|False|125"/>
    <n v="10"/>
    <m/>
    <m/>
    <n v="1.1913539005767539"/>
    <x v="0"/>
    <m/>
  </r>
  <r>
    <n v="36561776"/>
    <x v="3"/>
    <s v="UNKNOWN"/>
    <s v="SZKŁO KONTAKTOWE cz2"/>
    <d v="2023-06-02T00:00:00"/>
    <d v="1899-12-30T22:18:00"/>
    <n v="3610"/>
    <m/>
    <n v="0"/>
    <m/>
    <s v="01|00:10:00|weekdays|True|125"/>
    <n v="9"/>
    <m/>
    <m/>
    <n v="1.2038708388752084"/>
    <x v="0"/>
    <m/>
  </r>
  <r>
    <n v="36561779"/>
    <x v="3"/>
    <s v="UNKNOWN"/>
    <s v="SZKŁO KONTAKTOWE cz3"/>
    <d v="2023-06-02T00:00:00"/>
    <d v="1899-12-30T22:39:00"/>
    <n v="3610"/>
    <m/>
    <n v="0"/>
    <m/>
    <s v="03|00:10:00|weekdays|False|125"/>
    <n v="5"/>
    <m/>
    <m/>
    <n v="1.181153900576754"/>
    <x v="0"/>
    <m/>
  </r>
  <r>
    <n v="36561784"/>
    <x v="3"/>
    <s v="UNKNOWN"/>
    <s v="DZIEŃ PO DNIU"/>
    <d v="2023-06-02T00:00:00"/>
    <d v="1899-12-30T22:56:00"/>
    <n v="3610"/>
    <m/>
    <n v="0"/>
    <m/>
    <s v="01|00:10:00|weekdays|True|125"/>
    <n v="6"/>
    <m/>
    <m/>
    <n v="0.99864306109743062"/>
    <x v="0"/>
    <m/>
  </r>
  <r>
    <n v="36561791"/>
    <x v="3"/>
    <s v="UNKNOWN"/>
    <s v="POGODA"/>
    <d v="2023-06-02T00:00:00"/>
    <d v="1899-12-30T23:46:00"/>
    <n v="2800"/>
    <m/>
    <n v="0"/>
    <m/>
    <s v="03|00:10:00|weekdays|False|125"/>
    <n v="6"/>
    <m/>
    <m/>
    <n v="0.60170108631991992"/>
    <x v="0"/>
    <m/>
  </r>
  <r>
    <n v="36561794"/>
    <x v="3"/>
    <s v="UNKNOWN"/>
    <s v="FAKTY PO FAKTACH"/>
    <d v="2023-06-02T00:00:00"/>
    <d v="1899-12-30T23:54:00"/>
    <n v="2800"/>
    <m/>
    <n v="0"/>
    <m/>
    <s v="01|00:10:00|weekdays|True|125"/>
    <n v="6"/>
    <m/>
    <m/>
    <n v="0.57111294674223623"/>
    <x v="0"/>
    <m/>
  </r>
  <r>
    <n v="36561795"/>
    <x v="3"/>
    <s v="UNKNOWN"/>
    <s v="POGODA"/>
    <d v="2023-06-03T00:00:00"/>
    <d v="1899-12-30T00:29:00"/>
    <n v="1560"/>
    <m/>
    <n v="0"/>
    <m/>
    <s v="03|00:10:00|weekdays|False|125"/>
    <n v="6"/>
    <m/>
    <m/>
    <n v="0.33822060523538394"/>
    <x v="0"/>
    <m/>
  </r>
  <r>
    <n v="36561796"/>
    <x v="3"/>
    <s v="UNKNOWN"/>
    <s v="KAMPANIA BEZ KITU"/>
    <d v="2023-06-03T00:00:00"/>
    <d v="1899-12-30T00:36:00"/>
    <n v="1560"/>
    <m/>
    <n v="0"/>
    <m/>
    <s v="02|00:20:00|weekdays|True|125"/>
    <n v="6"/>
    <m/>
    <m/>
    <n v="0.32030998063874344"/>
    <x v="0"/>
    <m/>
  </r>
  <r>
    <n v="36561797"/>
    <x v="3"/>
    <s v="UNKNOWN"/>
    <s v="TAK JEST cz3"/>
    <d v="2023-06-03T00:00:00"/>
    <d v="1899-12-30T01:31:00"/>
    <n v="680"/>
    <m/>
    <n v="0"/>
    <m/>
    <s v="01|00:10:00|weekdays|True|125"/>
    <n v="6"/>
    <m/>
    <m/>
    <n v="0.17911766801835258"/>
    <x v="0"/>
    <m/>
  </r>
  <r>
    <n v="36561798"/>
    <x v="3"/>
    <s v="UNKNOWN"/>
    <s v="TAK JEST cz2"/>
    <d v="2023-06-03T00:00:00"/>
    <d v="1899-12-30T01:53:00"/>
    <n v="680"/>
    <m/>
    <n v="0"/>
    <m/>
    <s v="01|00:10:00|weekdays|True|125"/>
    <n v="5"/>
    <m/>
    <m/>
    <n v="0.16445433468501924"/>
    <x v="0"/>
    <m/>
  </r>
  <r>
    <n v="36561799"/>
    <x v="3"/>
    <s v="UNKNOWN"/>
    <s v="TAK JEST cz3"/>
    <d v="2023-06-03T00:00:00"/>
    <d v="1899-12-30T02:19:00"/>
    <n v="680"/>
    <m/>
    <n v="0"/>
    <m/>
    <s v="08|00:30:00|weekdays|True|125"/>
    <n v="5"/>
    <m/>
    <m/>
    <n v="0.1381380512271502"/>
    <x v="0"/>
    <m/>
  </r>
  <r>
    <n v="36561800"/>
    <x v="3"/>
    <s v="UNKNOWN"/>
    <s v="NOWA MAJA W OGRODZIE "/>
    <d v="2023-06-03T00:00:00"/>
    <d v="1899-12-30T02:39:00"/>
    <n v="680"/>
    <m/>
    <n v="0"/>
    <m/>
    <s v="03|00:10:00|weekdays|False|125"/>
    <n v="6"/>
    <m/>
    <m/>
    <n v="0.120360263820552"/>
    <x v="0"/>
    <m/>
  </r>
  <r>
    <n v="36561805"/>
    <x v="3"/>
    <s v="UNKNOWN"/>
    <s v="SZKŁO KONTAKTOWE cz1"/>
    <d v="2023-06-03T00:00:00"/>
    <d v="1899-12-30T03:13:00"/>
    <n v="680"/>
    <m/>
    <n v="0"/>
    <m/>
    <s v="08|00:30:00|weekdays|True|125"/>
    <n v="8"/>
    <m/>
    <m/>
    <n v="0.1318380512271502"/>
    <x v="0"/>
    <m/>
  </r>
  <r>
    <n v="36561808"/>
    <x v="3"/>
    <s v="UNKNOWN"/>
    <s v="SZKŁO KONTAKTOWE cz2"/>
    <d v="2023-06-03T00:00:00"/>
    <d v="1899-12-30T03:35:00"/>
    <n v="680"/>
    <m/>
    <n v="0"/>
    <m/>
    <s v="02|00:20:00|weekdays|True|125"/>
    <n v="5"/>
    <m/>
    <m/>
    <n v="0.12142229925278562"/>
    <x v="0"/>
    <m/>
  </r>
  <r>
    <n v="36561811"/>
    <x v="3"/>
    <s v="UNKNOWN"/>
    <s v="SZKŁO KONTAKTOWE cz3"/>
    <d v="2023-06-03T00:00:00"/>
    <d v="1899-12-30T04:00:00"/>
    <n v="680"/>
    <m/>
    <n v="0"/>
    <m/>
    <s v="03|00:10:00|weekdays|False|125"/>
    <n v="5"/>
    <m/>
    <m/>
    <n v="0.11067026382055199"/>
    <x v="0"/>
    <m/>
  </r>
  <r>
    <n v="36561814"/>
    <x v="3"/>
    <s v="UNKNOWN"/>
    <s v="NOWA MAJA W OGRODZIE "/>
    <d v="2023-06-03T00:00:00"/>
    <d v="1899-12-30T04:17:00"/>
    <n v="680"/>
    <m/>
    <n v="0"/>
    <m/>
    <s v="36|00:30:00|group|False|123"/>
    <n v="4"/>
    <m/>
    <m/>
    <n v="0.19879645677663671"/>
    <x v="0"/>
    <m/>
  </r>
  <r>
    <n v="36561819"/>
    <x v="3"/>
    <s v="UNKNOWN"/>
    <s v="POGODA"/>
    <d v="2023-06-03T00:00:00"/>
    <d v="1899-12-30T05:11:00"/>
    <n v="680"/>
    <m/>
    <n v="0"/>
    <m/>
    <s v="03|00:10:00|weekdays|False|125"/>
    <n v="10"/>
    <m/>
    <m/>
    <n v="0.12801026382055197"/>
    <x v="0"/>
    <m/>
  </r>
  <r>
    <n v="36561820"/>
    <x v="3"/>
    <s v="UNKNOWN"/>
    <s v="FAKTY PO FAKTACH"/>
    <d v="2023-06-03T00:00:00"/>
    <d v="1899-12-30T05:19:00"/>
    <n v="680"/>
    <m/>
    <n v="0"/>
    <m/>
    <s v="02|00:20:00|weekdays|True|125"/>
    <n v="6"/>
    <m/>
    <m/>
    <n v="0.12402229925278561"/>
    <x v="0"/>
    <m/>
  </r>
  <r>
    <n v="36562547"/>
    <x v="3"/>
    <s v="UNKNOWN"/>
    <s v="PORANEK (rozmowa, gosc, report"/>
    <d v="2023-06-03T00:00:00"/>
    <d v="1899-12-30T06:17:00"/>
    <n v="1340"/>
    <m/>
    <n v="0"/>
    <m/>
    <s v="03|00:10:00|weekdays|False|125"/>
    <n v="6"/>
    <m/>
    <m/>
    <n v="0.372155519881676"/>
    <x v="0"/>
    <m/>
  </r>
  <r>
    <n v="36562548"/>
    <x v="3"/>
    <s v="UNKNOWN"/>
    <s v="POGODA W PORANKU"/>
    <d v="2023-06-03T00:00:00"/>
    <d v="1899-12-30T06:25:00"/>
    <n v="1340"/>
    <m/>
    <n v="0"/>
    <m/>
    <s v="03|00:10:00|weekdays|False|125"/>
    <n v="8"/>
    <m/>
    <m/>
    <n v="0.39723051988167601"/>
    <x v="0"/>
    <m/>
  </r>
  <r>
    <n v="36562553"/>
    <x v="3"/>
    <s v="UNKNOWN"/>
    <s v="PORANEK (rozmowa, gosc, report"/>
    <d v="2023-06-03T00:00:00"/>
    <d v="1899-12-30T06:47:00"/>
    <n v="1340"/>
    <m/>
    <n v="0"/>
    <m/>
    <s v="03|00:10:00|weekdays|False|125"/>
    <n v="8"/>
    <m/>
    <m/>
    <n v="0.43803051988167596"/>
    <x v="0"/>
    <m/>
  </r>
  <r>
    <n v="36562554"/>
    <x v="3"/>
    <s v="UNKNOWN"/>
    <s v="POGODA W PORANKU"/>
    <d v="2023-06-03T00:00:00"/>
    <d v="1899-12-30T06:55:00"/>
    <n v="1340"/>
    <m/>
    <n v="0"/>
    <m/>
    <s v="03|00:10:00|weekdays|False|125"/>
    <n v="6"/>
    <m/>
    <m/>
    <n v="0.48690551988167591"/>
    <x v="0"/>
    <m/>
  </r>
  <r>
    <n v="36562559"/>
    <x v="3"/>
    <s v="UNKNOWN"/>
    <s v="PORANEK (rozmowa, gosc, report"/>
    <d v="2023-06-03T00:00:00"/>
    <d v="1899-12-30T07:17:00"/>
    <n v="2030"/>
    <m/>
    <n v="0"/>
    <m/>
    <s v="03|00:10:00|weekdays|False|125"/>
    <n v="7"/>
    <m/>
    <m/>
    <n v="0.66236971615337048"/>
    <x v="0"/>
    <m/>
  </r>
  <r>
    <n v="36562560"/>
    <x v="3"/>
    <s v="UNKNOWN"/>
    <s v="POGODA W PORANKU"/>
    <d v="2023-06-03T00:00:00"/>
    <d v="1899-12-30T07:24:00"/>
    <n v="2030"/>
    <m/>
    <n v="0"/>
    <m/>
    <s v="03|00:10:00|weekdays|False|125"/>
    <n v="7"/>
    <m/>
    <m/>
    <n v="0.68641257329622762"/>
    <x v="0"/>
    <m/>
  </r>
  <r>
    <n v="36562565"/>
    <x v="3"/>
    <s v="UNKNOWN"/>
    <s v="PORANEK (rozmowa, gosc, report"/>
    <d v="2023-06-03T00:00:00"/>
    <d v="1899-12-30T07:47:00"/>
    <n v="2030"/>
    <m/>
    <n v="0"/>
    <m/>
    <s v="03|00:10:00|weekdays|False|125"/>
    <n v="6"/>
    <m/>
    <m/>
    <n v="0.78464828758194194"/>
    <x v="0"/>
    <m/>
  </r>
  <r>
    <n v="36562566"/>
    <x v="3"/>
    <s v="UNKNOWN"/>
    <s v="POGODA W PORANKU"/>
    <d v="2023-06-03T00:00:00"/>
    <d v="1899-12-30T07:54:00"/>
    <n v="2030"/>
    <m/>
    <n v="0"/>
    <m/>
    <s v="03|00:10:00|weekdays|False|125"/>
    <n v="8"/>
    <m/>
    <m/>
    <n v="0.78039828758194196"/>
    <x v="0"/>
    <m/>
  </r>
  <r>
    <n v="36562690"/>
    <x v="3"/>
    <s v="UNKNOWN"/>
    <s v="PORANEK (rozmowa, gosc, report"/>
    <d v="2023-06-03T00:00:00"/>
    <d v="1899-12-30T08:14:00"/>
    <n v="2490"/>
    <m/>
    <n v="0"/>
    <m/>
    <s v="03|00:10:00|weekdays|False|125"/>
    <n v="6"/>
    <m/>
    <m/>
    <n v="0.87859346604878585"/>
    <x v="0"/>
    <m/>
  </r>
  <r>
    <n v="36562817"/>
    <x v="3"/>
    <s v="UNKNOWN"/>
    <s v="POGODA W PORANKU"/>
    <d v="2023-06-03T00:00:00"/>
    <d v="1899-12-30T08:24:00"/>
    <n v="2490"/>
    <m/>
    <n v="0"/>
    <m/>
    <s v="03|00:10:00|weekdays|False|125"/>
    <n v="8"/>
    <m/>
    <m/>
    <n v="0.87115596604878598"/>
    <x v="0"/>
    <m/>
  </r>
  <r>
    <n v="36563038"/>
    <x v="3"/>
    <s v="UNKNOWN"/>
    <s v="PORANEK (rozmowa, gosc, report"/>
    <d v="2023-06-03T00:00:00"/>
    <d v="1899-12-30T08:44:00"/>
    <n v="2490"/>
    <m/>
    <n v="0"/>
    <m/>
    <s v="03|00:10:00|weekdays|False|125"/>
    <n v="6"/>
    <m/>
    <m/>
    <n v="0.9567934660487859"/>
    <x v="0"/>
    <m/>
  </r>
  <r>
    <n v="36563088"/>
    <x v="3"/>
    <s v="UNKNOWN"/>
    <s v="POGODA W PORANKU"/>
    <d v="2023-06-03T00:00:00"/>
    <d v="1899-12-30T08:53:00"/>
    <n v="2490"/>
    <m/>
    <n v="0"/>
    <m/>
    <s v="03|00:10:00|weekdays|False|125"/>
    <n v="7"/>
    <m/>
    <m/>
    <n v="0.93809346604878596"/>
    <x v="0"/>
    <m/>
  </r>
  <r>
    <n v="36563192"/>
    <x v="3"/>
    <s v="UNKNOWN"/>
    <s v="PORANEK (rozmowa, gosc, report"/>
    <d v="2023-06-03T00:00:00"/>
    <d v="1899-12-30T09:21:00"/>
    <n v="3130"/>
    <m/>
    <n v="0"/>
    <m/>
    <s v="03|00:10:00|weekdays|False|125"/>
    <n v="7"/>
    <m/>
    <m/>
    <n v="0.99844514292191044"/>
    <x v="0"/>
    <m/>
  </r>
  <r>
    <n v="36563331"/>
    <x v="3"/>
    <s v="UNKNOWN"/>
    <s v="Serwis informacyjny"/>
    <d v="2023-06-03T00:00:00"/>
    <d v="1899-12-30T09:28:00"/>
    <n v="3130"/>
    <m/>
    <n v="0"/>
    <m/>
    <s v="02|00:20:00|weekdays|True|125"/>
    <n v="9"/>
    <m/>
    <m/>
    <n v="1.0060232303841454"/>
    <x v="0"/>
    <m/>
  </r>
  <r>
    <n v="36563574"/>
    <x v="3"/>
    <s v="UNKNOWN"/>
    <s v="KADR NA KINO"/>
    <d v="2023-06-03T00:00:00"/>
    <d v="1899-12-30T09:41:00"/>
    <n v="3130"/>
    <m/>
    <n v="0"/>
    <m/>
    <s v="01|00:10:00|weekdays|True|125"/>
    <n v="5"/>
    <m/>
    <m/>
    <n v="0.97491274641780923"/>
    <x v="0"/>
    <m/>
  </r>
  <r>
    <n v="36563672"/>
    <x v="3"/>
    <s v="UNKNOWN"/>
    <s v="Serwis informacyjny"/>
    <d v="2023-06-03T00:00:00"/>
    <d v="1899-12-30T09:57:00"/>
    <n v="3130"/>
    <m/>
    <n v="0"/>
    <m/>
    <s v="03|00:10:00|weekdays|False|125"/>
    <n v="6"/>
    <m/>
    <m/>
    <n v="0.9473237143504819"/>
    <x v="0"/>
    <m/>
  </r>
  <r>
    <n v="36563957"/>
    <x v="3"/>
    <s v="UNKNOWN"/>
    <s v="PORANEK (rozmowa, gosc, report"/>
    <d v="2023-06-03T00:00:00"/>
    <d v="1899-12-30T10:13:00"/>
    <n v="3130"/>
    <m/>
    <n v="0"/>
    <m/>
    <s v="03|00:10:00|weekdays|False|125"/>
    <n v="7"/>
    <m/>
    <m/>
    <n v="0.9030022857790535"/>
    <x v="0"/>
    <m/>
  </r>
  <r>
    <n v="36564013"/>
    <x v="3"/>
    <s v="UNKNOWN"/>
    <s v="POGODA NA ŻYWO (żużel)"/>
    <d v="2023-06-03T00:00:00"/>
    <d v="1899-12-30T10:23:00"/>
    <n v="3130"/>
    <m/>
    <n v="0"/>
    <m/>
    <s v="03|00:10:00|weekdays|False|125"/>
    <n v="7"/>
    <m/>
    <m/>
    <n v="0.92340228577905337"/>
    <x v="0"/>
    <m/>
  </r>
  <r>
    <n v="36564344"/>
    <x v="3"/>
    <s v="UNKNOWN"/>
    <s v="PORANEK (rozmowa, gosc, report"/>
    <d v="2023-06-03T00:00:00"/>
    <d v="1899-12-30T10:43:00"/>
    <n v="3130"/>
    <m/>
    <n v="0"/>
    <m/>
    <s v="07|00:20:00|weekdays|False|125"/>
    <n v="6"/>
    <m/>
    <m/>
    <n v="0.92755898354916078"/>
    <x v="0"/>
    <m/>
  </r>
  <r>
    <n v="36564445"/>
    <x v="3"/>
    <s v="UNKNOWN"/>
    <s v="Pogoda Wyjazdowa /1"/>
    <d v="2023-06-03T00:00:00"/>
    <d v="1899-12-30T10:52:00"/>
    <n v="3130"/>
    <m/>
    <n v="0"/>
    <m/>
    <s v="03|00:10:00|weekdays|False|125"/>
    <n v="6"/>
    <m/>
    <m/>
    <n v="0.92267371435048195"/>
    <x v="0"/>
    <m/>
  </r>
  <r>
    <n v="36564509"/>
    <x v="3"/>
    <s v="UNKNOWN"/>
    <s v="POGODA NA ŻYWO (żużel)"/>
    <d v="2023-06-03T00:00:00"/>
    <d v="1899-12-30T11:20:00"/>
    <n v="3210"/>
    <m/>
    <n v="0"/>
    <m/>
    <s v="03|00:10:00|weekdays|False|125"/>
    <n v="6"/>
    <m/>
    <m/>
    <n v="0.85678374538819402"/>
    <x v="0"/>
    <m/>
  </r>
  <r>
    <n v="36564512"/>
    <x v="3"/>
    <s v="UNKNOWN"/>
    <s v="Serwis informacyjny"/>
    <d v="2023-06-03T00:00:00"/>
    <d v="1899-12-30T11:27:00"/>
    <n v="3210"/>
    <m/>
    <n v="0"/>
    <m/>
    <s v="03|00:10:00|weekdays|False|125"/>
    <n v="8"/>
    <m/>
    <m/>
    <n v="0.87484624538819389"/>
    <x v="0"/>
    <m/>
  </r>
  <r>
    <n v="36564513"/>
    <x v="3"/>
    <s v="UNKNOWN"/>
    <s v="Pogoda Wyjazdowa /1"/>
    <d v="2023-06-03T00:00:00"/>
    <d v="1899-12-30T11:52:00"/>
    <n v="3210"/>
    <m/>
    <n v="0"/>
    <m/>
    <s v="07|00:20:00|weekdays|False|125"/>
    <n v="6"/>
    <m/>
    <m/>
    <n v="0.92037119399131184"/>
    <x v="0"/>
    <m/>
  </r>
  <r>
    <n v="36564516"/>
    <x v="3"/>
    <s v="UNKNOWN"/>
    <s v="Serwis informacyjny"/>
    <d v="2023-06-03T00:00:00"/>
    <d v="1899-12-30T11:57:00"/>
    <n v="3210"/>
    <m/>
    <n v="0"/>
    <m/>
    <s v="03|00:10:00|weekdays|False|125"/>
    <n v="6"/>
    <m/>
    <m/>
    <n v="0.91883374538819385"/>
    <x v="0"/>
    <m/>
  </r>
  <r>
    <n v="36564517"/>
    <x v="3"/>
    <s v="UNKNOWN"/>
    <s v="POGODA"/>
    <d v="2023-06-03T00:00:00"/>
    <d v="1899-12-30T12:21:00"/>
    <n v="2880"/>
    <m/>
    <n v="0"/>
    <m/>
    <s v="03|00:10:00|weekdays|False|125"/>
    <n v="6"/>
    <m/>
    <m/>
    <n v="0.80441111735763193"/>
    <x v="0"/>
    <m/>
  </r>
  <r>
    <n v="36564520"/>
    <x v="3"/>
    <s v="UNKNOWN"/>
    <s v="Serwis informacyjny"/>
    <d v="2023-06-03T00:00:00"/>
    <d v="1899-12-30T12:25:00"/>
    <n v="2880"/>
    <m/>
    <n v="0"/>
    <m/>
    <s v="03|00:10:00|weekdays|False|125"/>
    <n v="10"/>
    <m/>
    <m/>
    <n v="0.81036111735763194"/>
    <x v="0"/>
    <m/>
  </r>
  <r>
    <n v="36564521"/>
    <x v="3"/>
    <s v="UNKNOWN"/>
    <s v="POGODA"/>
    <d v="2023-06-03T00:00:00"/>
    <d v="1899-12-30T12:53:00"/>
    <n v="2880"/>
    <m/>
    <n v="0"/>
    <m/>
    <s v="03|00:10:00|weekdays|False|125"/>
    <n v="10"/>
    <m/>
    <m/>
    <n v="0.80118111735763187"/>
    <x v="0"/>
    <m/>
  </r>
  <r>
    <n v="36564524"/>
    <x v="3"/>
    <s v="UNKNOWN"/>
    <s v="Serwis informacyjny"/>
    <d v="2023-06-03T00:00:00"/>
    <d v="1899-12-30T12:58:00"/>
    <n v="2880"/>
    <m/>
    <n v="0"/>
    <m/>
    <s v="01|00:10:00|weekdays|True|125"/>
    <n v="5"/>
    <m/>
    <m/>
    <n v="0.80700188807772855"/>
    <x v="0"/>
    <m/>
  </r>
  <r>
    <n v="36564525"/>
    <x v="3"/>
    <s v="UNKNOWN"/>
    <s v="Pogoda Wyjazdowa /1"/>
    <d v="2023-06-03T00:00:00"/>
    <d v="1899-12-30T13:23:00"/>
    <n v="2400"/>
    <m/>
    <n v="0"/>
    <m/>
    <s v="03|00:10:00|weekdays|False|125"/>
    <n v="11"/>
    <m/>
    <m/>
    <n v="0.70265547658590544"/>
    <x v="0"/>
    <m/>
  </r>
  <r>
    <n v="36564528"/>
    <x v="3"/>
    <s v="UNKNOWN"/>
    <s v="Serwis informacyjny"/>
    <d v="2023-06-03T00:00:00"/>
    <d v="1899-12-30T13:28:00"/>
    <n v="2400"/>
    <m/>
    <n v="0"/>
    <m/>
    <s v="01|00:10:00|weekdays|True|125"/>
    <n v="5"/>
    <m/>
    <m/>
    <n v="0.68062824006477385"/>
    <x v="0"/>
    <m/>
  </r>
  <r>
    <n v="36564529"/>
    <x v="3"/>
    <s v="UNKNOWN"/>
    <s v="POGODA"/>
    <d v="2023-06-03T00:00:00"/>
    <d v="1899-12-30T13:54:00"/>
    <n v="2400"/>
    <m/>
    <n v="0"/>
    <m/>
    <s v="03|00:10:00|weekdays|False|125"/>
    <n v="8"/>
    <m/>
    <m/>
    <n v="0.74478843113135995"/>
    <x v="0"/>
    <m/>
  </r>
  <r>
    <n v="36564532"/>
    <x v="3"/>
    <s v="UNKNOWN"/>
    <s v="Serwis informacyjny"/>
    <d v="2023-06-03T00:00:00"/>
    <d v="1899-12-30T13:58:00"/>
    <n v="2400"/>
    <m/>
    <n v="0"/>
    <m/>
    <s v="07|00:20:00|weekdays|False|125"/>
    <n v="8"/>
    <m/>
    <m/>
    <n v="0.74140381326453209"/>
    <x v="0"/>
    <m/>
  </r>
  <r>
    <n v="36564533"/>
    <x v="3"/>
    <s v="UNKNOWN"/>
    <s v="POGODA"/>
    <d v="2023-06-03T00:00:00"/>
    <d v="1899-12-30T14:24:00"/>
    <n v="2400"/>
    <m/>
    <n v="0"/>
    <m/>
    <s v="03|00:10:00|weekdays|False|125"/>
    <n v="10"/>
    <m/>
    <m/>
    <n v="0.74976093113136"/>
    <x v="0"/>
    <m/>
  </r>
  <r>
    <n v="36564536"/>
    <x v="3"/>
    <s v="UNKNOWN"/>
    <s v="Serwis informacyjny"/>
    <d v="2023-06-03T00:00:00"/>
    <d v="1899-12-30T14:28:00"/>
    <n v="2400"/>
    <m/>
    <n v="0"/>
    <m/>
    <s v="01|00:10:00|weekdays|True|125"/>
    <n v="5"/>
    <m/>
    <m/>
    <n v="0.75376824006477383"/>
    <x v="0"/>
    <m/>
  </r>
  <r>
    <n v="36564537"/>
    <x v="3"/>
    <s v="UNKNOWN"/>
    <s v="POGODA"/>
    <d v="2023-06-03T00:00:00"/>
    <d v="1899-12-30T14:54:00"/>
    <n v="2400"/>
    <m/>
    <n v="0"/>
    <m/>
    <s v="03|00:10:00|weekdays|False|125"/>
    <n v="12"/>
    <m/>
    <m/>
    <n v="0.70972593113136007"/>
    <x v="0"/>
    <m/>
  </r>
  <r>
    <n v="36564540"/>
    <x v="3"/>
    <s v="UNKNOWN"/>
    <s v="Serwis informacyjny"/>
    <d v="2023-06-03T00:00:00"/>
    <d v="1899-12-30T14:58:00"/>
    <n v="2400"/>
    <m/>
    <n v="0"/>
    <m/>
    <s v="01|00:10:00|weekdays|True|125"/>
    <n v="6"/>
    <m/>
    <m/>
    <n v="0.7087182400647738"/>
    <x v="0"/>
    <m/>
  </r>
  <r>
    <n v="36564541"/>
    <x v="3"/>
    <s v="UNKNOWN"/>
    <s v="POGODA"/>
    <d v="2023-06-03T00:00:00"/>
    <d v="1899-12-30T15:20:00"/>
    <n v="2400"/>
    <m/>
    <n v="0"/>
    <m/>
    <s v="03|00:10:00|weekdays|False|125"/>
    <n v="7"/>
    <m/>
    <m/>
    <n v="0.72047235970278856"/>
    <x v="0"/>
    <m/>
  </r>
  <r>
    <n v="36564544"/>
    <x v="3"/>
    <s v="UNKNOWN"/>
    <s v="RANKING MAZURA"/>
    <d v="2023-06-03T00:00:00"/>
    <d v="1899-12-30T15:25:00"/>
    <n v="2400"/>
    <m/>
    <n v="0"/>
    <m/>
    <s v="01|00:10:00|weekdays|True|125"/>
    <n v="6"/>
    <m/>
    <m/>
    <n v="0.73168490673144049"/>
    <x v="0"/>
    <m/>
  </r>
  <r>
    <n v="36564547"/>
    <x v="3"/>
    <s v="UNKNOWN"/>
    <s v="POGODA"/>
    <d v="2023-06-03T00:00:00"/>
    <d v="1899-12-30T15:56:00"/>
    <n v="2400"/>
    <m/>
    <n v="0"/>
    <m/>
    <s v="03|00:10:00|weekdays|False|125"/>
    <n v="11"/>
    <m/>
    <m/>
    <n v="0.81485547658590529"/>
    <x v="0"/>
    <m/>
  </r>
  <r>
    <n v="36564550"/>
    <x v="3"/>
    <s v="UNKNOWN"/>
    <s v="FAKTY PO POŁUDNIU cz1"/>
    <d v="2023-06-03T00:00:00"/>
    <d v="1899-12-30T15:59:00"/>
    <n v="2400"/>
    <m/>
    <n v="0"/>
    <m/>
    <s v="01|00:10:00|weekdays|True|125"/>
    <n v="6"/>
    <m/>
    <m/>
    <n v="0.83326824006477374"/>
    <x v="0"/>
    <m/>
  </r>
  <r>
    <n v="36564551"/>
    <x v="3"/>
    <s v="UNKNOWN"/>
    <s v="POGODA"/>
    <d v="2023-06-03T00:00:00"/>
    <d v="1899-12-30T16:22:00"/>
    <n v="2800"/>
    <m/>
    <n v="0"/>
    <m/>
    <s v="07|00:20:00|weekdays|False|125"/>
    <n v="12"/>
    <m/>
    <m/>
    <n v="0.8490106988086209"/>
    <x v="0"/>
    <m/>
  </r>
  <r>
    <n v="36564554"/>
    <x v="3"/>
    <s v="UNKNOWN"/>
    <s v="FAKTY PO POŁUDNIU cz2"/>
    <d v="2023-06-03T00:00:00"/>
    <d v="1899-12-30T16:27:00"/>
    <n v="2800"/>
    <m/>
    <n v="0"/>
    <m/>
    <s v="01|00:10:00|weekdays|True|125"/>
    <n v="12"/>
    <m/>
    <m/>
    <n v="0.8528962800755695"/>
    <x v="0"/>
    <m/>
  </r>
  <r>
    <n v="36564555"/>
    <x v="3"/>
    <s v="UNKNOWN"/>
    <s v="FAKTY PO POŁUDNIU cz3"/>
    <d v="2023-06-03T00:00:00"/>
    <d v="1899-12-30T16:55:00"/>
    <n v="2800"/>
    <m/>
    <n v="0"/>
    <m/>
    <s v="01|00:10:00|weekdays|True|125"/>
    <n v="6"/>
    <m/>
    <m/>
    <n v="0.80872961340890281"/>
    <x v="0"/>
    <m/>
  </r>
  <r>
    <n v="36564556"/>
    <x v="3"/>
    <s v="UNKNOWN"/>
    <s v="POGODA"/>
    <d v="2023-06-03T00:00:00"/>
    <d v="1899-12-30T17:22:00"/>
    <n v="2400"/>
    <m/>
    <n v="0"/>
    <m/>
    <s v="03|00:10:00|weekdays|False|125"/>
    <n v="8"/>
    <m/>
    <m/>
    <n v="0.75307593113135995"/>
    <x v="0"/>
    <m/>
  </r>
  <r>
    <n v="36564559"/>
    <x v="3"/>
    <s v="UNKNOWN"/>
    <s v="FAKTY PO POŁUDNIU cz4"/>
    <d v="2023-06-03T00:00:00"/>
    <d v="1899-12-30T17:27:00"/>
    <n v="2400"/>
    <m/>
    <n v="0"/>
    <m/>
    <s v="08|00:30:00|weekdays|True|125"/>
    <n v="6"/>
    <m/>
    <m/>
    <n v="0.78789900433111837"/>
    <x v="0"/>
    <m/>
  </r>
  <r>
    <n v="36564562"/>
    <x v="3"/>
    <s v="UNKNOWN"/>
    <s v="POGODA"/>
    <d v="2023-06-03T00:00:00"/>
    <d v="1899-12-30T17:53:00"/>
    <n v="2400"/>
    <m/>
    <n v="0"/>
    <m/>
    <s v="03|00:10:00|weekdays|False|125"/>
    <n v="14"/>
    <m/>
    <m/>
    <n v="0.74706521684564564"/>
    <x v="0"/>
    <m/>
  </r>
  <r>
    <n v="36564565"/>
    <x v="3"/>
    <s v="UNKNOWN"/>
    <s v="Serwis informacyjny"/>
    <d v="2023-06-03T00:00:00"/>
    <d v="1899-12-30T17:58:00"/>
    <n v="2400"/>
    <m/>
    <n v="0"/>
    <m/>
    <s v="01|00:10:00|weekdays|True|125"/>
    <n v="7"/>
    <m/>
    <m/>
    <n v="0.75376824006477383"/>
    <x v="0"/>
    <m/>
  </r>
  <r>
    <n v="36564566"/>
    <x v="3"/>
    <s v="UNKNOWN"/>
    <s v="POGODA"/>
    <d v="2023-06-03T00:00:00"/>
    <d v="1899-12-30T18:17:00"/>
    <n v="2400"/>
    <m/>
    <n v="0"/>
    <m/>
    <s v="03|00:10:00|weekdays|False|125"/>
    <n v="5"/>
    <m/>
    <m/>
    <n v="0.76098093113135989"/>
    <x v="0"/>
    <m/>
  </r>
  <r>
    <n v="36564569"/>
    <x v="3"/>
    <s v="UNKNOWN"/>
    <s v="Serwis informacyjny"/>
    <d v="2023-06-03T00:00:00"/>
    <d v="1899-12-30T18:24:00"/>
    <n v="2400"/>
    <m/>
    <n v="0"/>
    <m/>
    <s v="01|00:10:00|weekdays|True|125"/>
    <n v="6"/>
    <m/>
    <m/>
    <n v="0.72550157339810717"/>
    <x v="0"/>
    <m/>
  </r>
  <r>
    <n v="36564570"/>
    <x v="3"/>
    <s v="UNKNOWN"/>
    <s v="POGODA"/>
    <d v="2023-06-03T00:00:00"/>
    <d v="1899-12-30T19:00:00"/>
    <n v="2400"/>
    <m/>
    <n v="0"/>
    <m/>
    <s v="03|00:10:00|weekdays|False|125"/>
    <n v="7"/>
    <m/>
    <m/>
    <n v="0.63377235970278856"/>
    <x v="0"/>
    <m/>
  </r>
  <r>
    <n v="36564573"/>
    <x v="3"/>
    <s v="UNKNOWN"/>
    <s v="Serwis informacyjny"/>
    <d v="2023-06-03T00:00:00"/>
    <d v="1899-12-30T19:05:00"/>
    <n v="2400"/>
    <m/>
    <n v="0"/>
    <m/>
    <s v="01|00:10:00|weekdays|True|125"/>
    <n v="5"/>
    <m/>
    <m/>
    <n v="0.56296824006477386"/>
    <x v="0"/>
    <m/>
  </r>
  <r>
    <n v="36564574"/>
    <x v="3"/>
    <s v="UNKNOWN"/>
    <s v="POGODA"/>
    <d v="2023-06-03T00:00:00"/>
    <d v="1899-12-30T19:54:00"/>
    <n v="2400"/>
    <m/>
    <n v="0"/>
    <m/>
    <s v="03|00:10:00|weekdays|False|125"/>
    <n v="14"/>
    <m/>
    <m/>
    <n v="0.93758664541707426"/>
    <x v="0"/>
    <m/>
  </r>
  <r>
    <n v="36564577"/>
    <x v="3"/>
    <s v="UNKNOWN"/>
    <s v="SUPERWIZJER"/>
    <d v="2023-06-03T00:00:00"/>
    <d v="1899-12-30T19:58:00"/>
    <n v="2400"/>
    <m/>
    <n v="0"/>
    <m/>
    <s v="01|00:10:00|weekdays|True|125"/>
    <n v="7"/>
    <m/>
    <m/>
    <n v="0.91579681149334524"/>
    <x v="0"/>
    <m/>
  </r>
  <r>
    <n v="36564578"/>
    <x v="3"/>
    <s v="UNKNOWN"/>
    <s v="POGODA"/>
    <d v="2023-06-03T00:00:00"/>
    <d v="1899-12-30T20:48:00"/>
    <n v="2400"/>
    <m/>
    <n v="0"/>
    <m/>
    <s v="03|00:10:00|weekdays|False|125"/>
    <n v="10"/>
    <m/>
    <m/>
    <n v="0.69213093113136004"/>
    <x v="0"/>
    <m/>
  </r>
  <r>
    <n v="36564581"/>
    <x v="3"/>
    <s v="UNKNOWN"/>
    <s v="Serwis informacyjny"/>
    <d v="2023-06-03T00:00:00"/>
    <d v="1899-12-30T20:55:00"/>
    <n v="2400"/>
    <m/>
    <n v="0"/>
    <m/>
    <s v="01|00:10:00|weekdays|True|125"/>
    <n v="7"/>
    <m/>
    <m/>
    <n v="0.65912538292191658"/>
    <x v="0"/>
    <m/>
  </r>
  <r>
    <n v="36564582"/>
    <x v="3"/>
    <s v="UNKNOWN"/>
    <s v="POGODA"/>
    <d v="2023-06-03T00:00:00"/>
    <d v="1899-12-30T21:21:00"/>
    <n v="2900"/>
    <m/>
    <n v="0"/>
    <m/>
    <s v="03|00:10:00|weekdays|False|125"/>
    <n v="11"/>
    <m/>
    <m/>
    <n v="0.77938067057160543"/>
    <x v="0"/>
    <m/>
  </r>
  <r>
    <n v="36564585"/>
    <x v="3"/>
    <s v="UNKNOWN"/>
    <s v="Serwis informacyjny"/>
    <d v="2023-06-03T00:00:00"/>
    <d v="1899-12-30T21:26:00"/>
    <n v="2900"/>
    <m/>
    <n v="0"/>
    <m/>
    <s v="01|00:10:00|weekdays|True|125"/>
    <n v="6"/>
    <m/>
    <m/>
    <n v="0.75356995674493499"/>
    <x v="0"/>
    <m/>
  </r>
  <r>
    <n v="36564586"/>
    <x v="3"/>
    <s v="UNKNOWN"/>
    <s v="KADR NA KINO"/>
    <d v="2023-06-03T00:00:00"/>
    <d v="1899-12-30T21:45:00"/>
    <n v="2900"/>
    <m/>
    <n v="0"/>
    <m/>
    <s v="01|00:10:00|weekdays|True|125"/>
    <n v="7"/>
    <m/>
    <m/>
    <n v="0.77931281388779228"/>
    <x v="0"/>
    <m/>
  </r>
  <r>
    <n v="36564591"/>
    <x v="3"/>
    <s v="UNKNOWN"/>
    <s v="SZKŁO KONTAKTOWE cz1"/>
    <d v="2023-06-03T00:00:00"/>
    <d v="1899-12-30T21:55:00"/>
    <n v="2900"/>
    <m/>
    <n v="0"/>
    <m/>
    <s v="01|00:10:00|weekdays|True|125"/>
    <n v="7"/>
    <m/>
    <m/>
    <n v="0.7936985281735065"/>
    <x v="0"/>
    <m/>
  </r>
  <r>
    <n v="36564594"/>
    <x v="3"/>
    <s v="UNKNOWN"/>
    <s v="POGODA"/>
    <d v="2023-06-03T00:00:00"/>
    <d v="1899-12-30T22:15:00"/>
    <n v="2900"/>
    <m/>
    <n v="0"/>
    <m/>
    <s v="03|00:10:00|weekdays|False|125"/>
    <n v="12"/>
    <m/>
    <m/>
    <n v="1.0176511251170601"/>
    <x v="0"/>
    <m/>
  </r>
  <r>
    <n v="36564597"/>
    <x v="3"/>
    <s v="UNKNOWN"/>
    <s v="SZKŁO KONTAKTOWE cz2"/>
    <d v="2023-06-03T00:00:00"/>
    <d v="1899-12-30T22:18:00"/>
    <n v="2900"/>
    <m/>
    <n v="0"/>
    <m/>
    <s v="01|00:10:00|weekdays|True|125"/>
    <n v="11"/>
    <m/>
    <m/>
    <n v="1.0277245021994805"/>
    <x v="0"/>
    <m/>
  </r>
  <r>
    <n v="36564600"/>
    <x v="3"/>
    <s v="UNKNOWN"/>
    <s v="SZKŁO KONTAKTOWE cz3"/>
    <d v="2023-06-03T00:00:00"/>
    <d v="1899-12-30T22:39:00"/>
    <n v="2900"/>
    <m/>
    <n v="0"/>
    <m/>
    <s v="03|00:10:00|weekdays|False|125"/>
    <n v="7"/>
    <m/>
    <m/>
    <n v="1.0485546965456314"/>
    <x v="0"/>
    <m/>
  </r>
  <r>
    <n v="36564605"/>
    <x v="3"/>
    <s v="UNKNOWN"/>
    <s v="DZIEŃ PO DNIU"/>
    <d v="2023-06-03T00:00:00"/>
    <d v="1899-12-30T22:56:00"/>
    <n v="2900"/>
    <m/>
    <n v="0"/>
    <m/>
    <s v="01|00:10:00|weekdays|True|125"/>
    <n v="7"/>
    <m/>
    <m/>
    <n v="0.86789852817350654"/>
    <x v="0"/>
    <m/>
  </r>
  <r>
    <n v="36564608"/>
    <x v="3"/>
    <s v="UNKNOWN"/>
    <s v="POGODA"/>
    <d v="2023-06-03T00:00:00"/>
    <d v="1899-12-30T23:46:00"/>
    <n v="2290"/>
    <m/>
    <n v="0"/>
    <m/>
    <s v="03|00:10:00|weekdays|False|125"/>
    <n v="7"/>
    <m/>
    <m/>
    <n v="0.53568624559736311"/>
    <x v="0"/>
    <m/>
  </r>
  <r>
    <n v="36564611"/>
    <x v="3"/>
    <s v="UNKNOWN"/>
    <s v="FAKTY PO FAKTACH"/>
    <d v="2023-06-03T00:00:00"/>
    <d v="1899-12-30T23:54:00"/>
    <n v="2290"/>
    <m/>
    <n v="0"/>
    <m/>
    <s v="01|00:10:00|weekdays|True|125"/>
    <n v="7"/>
    <m/>
    <m/>
    <n v="0.50015386239513837"/>
    <x v="0"/>
    <m/>
  </r>
  <r>
    <n v="36564612"/>
    <x v="3"/>
    <s v="UNKNOWN"/>
    <s v="POGODA"/>
    <d v="2023-06-04T00:00:00"/>
    <d v="1899-12-30T00:32:00"/>
    <n v="1340"/>
    <m/>
    <n v="0"/>
    <m/>
    <s v="03|00:10:00|weekdays|False|125"/>
    <n v="7"/>
    <m/>
    <m/>
    <n v="0.32091266273881885"/>
    <x v="0"/>
    <m/>
  </r>
  <r>
    <n v="36564613"/>
    <x v="3"/>
    <s v="UNKNOWN"/>
    <s v="SUPERWIZJER"/>
    <d v="2023-06-04T00:00:00"/>
    <d v="1899-12-30T00:41:00"/>
    <n v="1340"/>
    <m/>
    <n v="0"/>
    <m/>
    <s v="01|00:10:00|weekdays|True|125"/>
    <n v="7"/>
    <m/>
    <m/>
    <n v="0.30072060070283207"/>
    <x v="0"/>
    <m/>
  </r>
  <r>
    <n v="36564614"/>
    <x v="3"/>
    <s v="UNKNOWN"/>
    <s v="POGODA"/>
    <d v="2023-06-04T00:00:00"/>
    <d v="1899-12-30T01:36:00"/>
    <n v="680"/>
    <m/>
    <n v="0"/>
    <m/>
    <s v="03|00:10:00|weekdays|False|125"/>
    <n v="7"/>
    <m/>
    <m/>
    <n v="0.17755312096340914"/>
    <x v="0"/>
    <m/>
  </r>
  <r>
    <n v="36564615"/>
    <x v="3"/>
    <s v="UNKNOWN"/>
    <s v="RANKING MAZURA"/>
    <d v="2023-06-04T00:00:00"/>
    <d v="1899-12-30T01:45:00"/>
    <n v="680"/>
    <m/>
    <n v="0"/>
    <m/>
    <s v="01|00:10:00|weekdays|True|125"/>
    <n v="6"/>
    <m/>
    <m/>
    <n v="0.15526766801835259"/>
    <x v="0"/>
    <m/>
  </r>
  <r>
    <n v="36564618"/>
    <x v="3"/>
    <s v="UNKNOWN"/>
    <s v="POGODA"/>
    <d v="2023-06-04T00:00:00"/>
    <d v="1899-12-30T02:18:00"/>
    <n v="680"/>
    <m/>
    <n v="0"/>
    <m/>
    <s v="03|00:10:00|weekdays|False|125"/>
    <n v="6"/>
    <m/>
    <m/>
    <n v="0.13736026382055197"/>
    <x v="0"/>
    <m/>
  </r>
  <r>
    <n v="36564619"/>
    <x v="3"/>
    <s v="UNKNOWN"/>
    <s v="NOWA MAJA W OGRODZIE "/>
    <d v="2023-06-04T00:00:00"/>
    <d v="1899-12-30T02:26:00"/>
    <n v="680"/>
    <m/>
    <n v="0"/>
    <m/>
    <s v="01|00:10:00|weekdays|True|125"/>
    <n v="6"/>
    <m/>
    <m/>
    <n v="0.12346766801835259"/>
    <x v="0"/>
    <m/>
  </r>
  <r>
    <n v="36564624"/>
    <x v="3"/>
    <s v="UNKNOWN"/>
    <s v="SZKŁO KONTAKTOWE cz1"/>
    <d v="2023-06-04T00:00:00"/>
    <d v="1899-12-30T03:31:00"/>
    <n v="680"/>
    <m/>
    <n v="0"/>
    <m/>
    <s v="01|00:10:00|weekdays|True|125"/>
    <n v="6"/>
    <m/>
    <m/>
    <n v="0.13053433468501927"/>
    <x v="0"/>
    <m/>
  </r>
  <r>
    <n v="36564627"/>
    <x v="3"/>
    <s v="UNKNOWN"/>
    <s v="SZKŁO KONTAKTOWE cz2"/>
    <d v="2023-06-04T00:00:00"/>
    <d v="1899-12-30T03:53:00"/>
    <n v="680"/>
    <m/>
    <n v="0"/>
    <m/>
    <s v="01|00:10:00|weekdays|True|125"/>
    <n v="6"/>
    <m/>
    <m/>
    <n v="0.12523433468501927"/>
    <x v="0"/>
    <m/>
  </r>
  <r>
    <n v="36564630"/>
    <x v="3"/>
    <s v="UNKNOWN"/>
    <s v="SZKŁO KONTAKTOWE cz3"/>
    <d v="2023-06-04T00:00:00"/>
    <d v="1899-12-30T04:18:00"/>
    <n v="680"/>
    <m/>
    <n v="0"/>
    <m/>
    <s v="03|00:10:00|weekdays|False|125"/>
    <n v="6"/>
    <m/>
    <m/>
    <n v="0.12546026382055198"/>
    <x v="0"/>
    <m/>
  </r>
  <r>
    <n v="36564633"/>
    <x v="3"/>
    <s v="UNKNOWN"/>
    <s v="NOWA MAJA W OGRODZIE "/>
    <d v="2023-06-04T00:00:00"/>
    <d v="1899-12-30T04:36:00"/>
    <n v="680"/>
    <m/>
    <n v="0"/>
    <m/>
    <s v="01|00:10:00|weekdays|True|125"/>
    <n v="6"/>
    <m/>
    <m/>
    <n v="0.11110100135168592"/>
    <x v="0"/>
    <m/>
  </r>
  <r>
    <n v="36564638"/>
    <x v="3"/>
    <s v="UNKNOWN"/>
    <s v="POGODA"/>
    <d v="2023-06-04T00:00:00"/>
    <d v="1899-12-30T05:08:00"/>
    <n v="680"/>
    <m/>
    <n v="0"/>
    <m/>
    <s v="03|00:10:00|weekdays|False|125"/>
    <n v="8"/>
    <m/>
    <m/>
    <n v="0.11143526382055197"/>
    <x v="0"/>
    <m/>
  </r>
  <r>
    <n v="36564639"/>
    <x v="3"/>
    <s v="UNKNOWN"/>
    <s v="FAKTY PO FAKTACH"/>
    <d v="2023-06-04T00:00:00"/>
    <d v="1899-12-30T05:16:00"/>
    <n v="680"/>
    <m/>
    <n v="0"/>
    <m/>
    <s v="01|00:10:00|weekdays|True|125"/>
    <n v="6"/>
    <m/>
    <m/>
    <n v="0.11198433468501925"/>
    <x v="0"/>
    <m/>
  </r>
  <r>
    <n v="36564642"/>
    <x v="3"/>
    <s v="UNKNOWN"/>
    <s v="PORANEK (rozmowa, gosc, report"/>
    <d v="2023-06-04T00:00:00"/>
    <d v="1899-12-30T06:15:00"/>
    <n v="1340"/>
    <m/>
    <n v="0"/>
    <m/>
    <s v="03|00:10:00|weekdays|False|125"/>
    <n v="7"/>
    <m/>
    <m/>
    <n v="0.32819837702453314"/>
    <x v="0"/>
    <m/>
  </r>
  <r>
    <n v="36564643"/>
    <x v="3"/>
    <s v="UNKNOWN"/>
    <s v="POGODA W PORANKU"/>
    <d v="2023-06-04T00:00:00"/>
    <d v="1899-12-30T06:23:00"/>
    <n v="1340"/>
    <m/>
    <n v="0"/>
    <m/>
    <s v="03|00:10:00|weekdays|False|125"/>
    <n v="7"/>
    <m/>
    <m/>
    <n v="0.34932694845310452"/>
    <x v="0"/>
    <m/>
  </r>
  <r>
    <n v="36564648"/>
    <x v="3"/>
    <s v="UNKNOWN"/>
    <s v="PORANEK (rozmowa, gosc, report"/>
    <d v="2023-06-04T00:00:00"/>
    <d v="1899-12-30T06:45:00"/>
    <n v="1340"/>
    <m/>
    <n v="0"/>
    <m/>
    <s v="03|00:10:00|weekdays|False|125"/>
    <n v="7"/>
    <m/>
    <m/>
    <n v="0.37555551988167596"/>
    <x v="0"/>
    <m/>
  </r>
  <r>
    <n v="36564649"/>
    <x v="3"/>
    <s v="UNKNOWN"/>
    <s v="POGODA W PORANKU"/>
    <d v="2023-06-04T00:00:00"/>
    <d v="1899-12-30T06:53:00"/>
    <n v="1340"/>
    <m/>
    <n v="0"/>
    <m/>
    <s v="03|00:10:00|weekdays|False|125"/>
    <n v="7"/>
    <m/>
    <m/>
    <n v="0.40032694845310457"/>
    <x v="0"/>
    <m/>
  </r>
  <r>
    <n v="36564654"/>
    <x v="3"/>
    <s v="UNKNOWN"/>
    <s v="KADR NA KINO"/>
    <d v="2023-06-04T00:00:00"/>
    <d v="1899-12-30T07:12:00"/>
    <n v="2030"/>
    <m/>
    <n v="0"/>
    <m/>
    <s v="02|00:20:00|weekdays|True|125"/>
    <n v="7"/>
    <m/>
    <m/>
    <n v="0.55749220008026967"/>
    <x v="0"/>
    <m/>
  </r>
  <r>
    <n v="36564657"/>
    <x v="3"/>
    <s v="UNKNOWN"/>
    <s v="POGODA W PORANKU"/>
    <d v="2023-06-04T00:00:00"/>
    <d v="1899-12-30T07:23:00"/>
    <n v="2030"/>
    <m/>
    <n v="0"/>
    <m/>
    <s v="03|00:10:00|weekdays|False|125"/>
    <n v="7"/>
    <m/>
    <m/>
    <n v="0.54725543043908487"/>
    <x v="0"/>
    <m/>
  </r>
  <r>
    <n v="36564662"/>
    <x v="3"/>
    <s v="UNKNOWN"/>
    <s v="PORANEK (rozmowa, gosc, report"/>
    <d v="2023-06-04T00:00:00"/>
    <d v="1899-12-30T07:45:00"/>
    <n v="2030"/>
    <m/>
    <n v="0"/>
    <m/>
    <s v="03|00:10:00|weekdays|False|125"/>
    <n v="7"/>
    <m/>
    <m/>
    <n v="0.67256971615337058"/>
    <x v="0"/>
    <m/>
  </r>
  <r>
    <n v="36564663"/>
    <x v="3"/>
    <s v="UNKNOWN"/>
    <s v="POGODA W PORANKU"/>
    <d v="2023-06-04T00:00:00"/>
    <d v="1899-12-30T07:53:00"/>
    <n v="2030"/>
    <m/>
    <n v="0"/>
    <m/>
    <s v="03|00:10:00|weekdays|False|125"/>
    <n v="7"/>
    <m/>
    <m/>
    <n v="0.72648400186765627"/>
    <x v="0"/>
    <m/>
  </r>
  <r>
    <n v="36564668"/>
    <x v="3"/>
    <s v="UNKNOWN"/>
    <s v="PORANEK (rozmowa, gosc, report"/>
    <d v="2023-06-04T00:00:00"/>
    <d v="1899-12-30T08:13:00"/>
    <n v="2490"/>
    <m/>
    <n v="0"/>
    <m/>
    <s v="03|00:10:00|weekdays|False|125"/>
    <n v="5"/>
    <m/>
    <m/>
    <n v="0.81263346604878606"/>
    <x v="0"/>
    <m/>
  </r>
  <r>
    <n v="36564669"/>
    <x v="3"/>
    <s v="UNKNOWN"/>
    <s v="POGODA W PORANKU"/>
    <d v="2023-06-04T00:00:00"/>
    <d v="1899-12-30T08:23:00"/>
    <n v="2490"/>
    <m/>
    <n v="0"/>
    <m/>
    <s v="03|00:10:00|weekdays|False|125"/>
    <n v="8"/>
    <m/>
    <m/>
    <n v="0.84884346604878602"/>
    <x v="0"/>
    <m/>
  </r>
  <r>
    <n v="36564674"/>
    <x v="3"/>
    <s v="UNKNOWN"/>
    <s v="PORANEK (rozmowa, gosc, report"/>
    <d v="2023-06-04T00:00:00"/>
    <d v="1899-12-30T08:43:00"/>
    <n v="2490"/>
    <m/>
    <n v="0"/>
    <m/>
    <s v="03|00:10:00|weekdays|False|125"/>
    <n v="5"/>
    <m/>
    <m/>
    <n v="0.89117346604878589"/>
    <x v="0"/>
    <m/>
  </r>
  <r>
    <n v="36564675"/>
    <x v="3"/>
    <s v="UNKNOWN"/>
    <s v="POGODA W PORANKU"/>
    <d v="2023-06-04T00:00:00"/>
    <d v="1899-12-30T08:52:00"/>
    <n v="2490"/>
    <m/>
    <n v="0"/>
    <m/>
    <s v="03|00:10:00|weekdays|False|125"/>
    <n v="8"/>
    <m/>
    <m/>
    <n v="0.88900596604878601"/>
    <x v="0"/>
    <m/>
  </r>
  <r>
    <n v="36564680"/>
    <x v="3"/>
    <s v="UNKNOWN"/>
    <s v="PORANEK (rozmowa, gosc, report"/>
    <d v="2023-06-04T00:00:00"/>
    <d v="1899-12-30T09:13:00"/>
    <n v="3130"/>
    <m/>
    <n v="0"/>
    <m/>
    <s v="07|00:20:00|weekdays|False|125"/>
    <n v="5"/>
    <m/>
    <m/>
    <n v="0.99445565021582749"/>
    <x v="0"/>
    <m/>
  </r>
  <r>
    <n v="36564681"/>
    <x v="3"/>
    <s v="UNKNOWN"/>
    <s v="POGODA W PORANKU"/>
    <d v="2023-06-04T00:00:00"/>
    <d v="1899-12-30T09:23:00"/>
    <n v="3130"/>
    <m/>
    <n v="0"/>
    <m/>
    <s v="03|00:10:00|weekdays|False|125"/>
    <n v="9"/>
    <m/>
    <m/>
    <n v="1.0105070476838152"/>
    <x v="0"/>
    <m/>
  </r>
  <r>
    <n v="36564686"/>
    <x v="3"/>
    <s v="UNKNOWN"/>
    <s v="PORANEK (rozmowa, gosc, report"/>
    <d v="2023-06-04T00:00:00"/>
    <d v="1899-12-30T09:44:00"/>
    <n v="3130"/>
    <m/>
    <n v="0"/>
    <m/>
    <s v="07|00:20:00|weekdays|False|125"/>
    <n v="5"/>
    <m/>
    <m/>
    <n v="1.0423956502158276"/>
    <x v="0"/>
    <m/>
  </r>
  <r>
    <n v="36564687"/>
    <x v="3"/>
    <s v="UNKNOWN"/>
    <s v="Serwis informacyjny"/>
    <d v="2023-06-04T00:00:00"/>
    <d v="1899-12-30T09:57:00"/>
    <n v="3130"/>
    <m/>
    <n v="0"/>
    <m/>
    <s v="01|00:10:00|weekdays|True|125"/>
    <n v="7"/>
    <m/>
    <m/>
    <n v="1.0327584607035234"/>
    <x v="0"/>
    <m/>
  </r>
  <r>
    <n v="36564690"/>
    <x v="3"/>
    <s v="UNKNOWN"/>
    <s v="PORANEK (rozmowa, gosc, report"/>
    <d v="2023-06-04T00:00:00"/>
    <d v="1899-12-30T10:12:00"/>
    <n v="3130"/>
    <m/>
    <n v="0"/>
    <m/>
    <s v="03|00:10:00|weekdays|False|125"/>
    <n v="5"/>
    <m/>
    <m/>
    <n v="0.96959371435048181"/>
    <x v="0"/>
    <m/>
  </r>
  <r>
    <n v="36564691"/>
    <x v="3"/>
    <s v="UNKNOWN"/>
    <s v="POGODA W PORANKU"/>
    <d v="2023-06-04T00:00:00"/>
    <d v="1899-12-30T10:22:00"/>
    <n v="3130"/>
    <m/>
    <n v="0"/>
    <m/>
    <s v="03|00:10:00|weekdays|False|125"/>
    <n v="6"/>
    <m/>
    <m/>
    <n v="0.97537371435048192"/>
    <x v="0"/>
    <m/>
  </r>
  <r>
    <n v="36564696"/>
    <x v="3"/>
    <s v="UNKNOWN"/>
    <s v="KAWA NA ŁAWĘ "/>
    <d v="2023-06-04T00:00:00"/>
    <d v="1899-12-30T10:41:00"/>
    <n v="3130"/>
    <m/>
    <n v="0"/>
    <m/>
    <s v="01|00:10:00|weekdays|True|125"/>
    <n v="7"/>
    <m/>
    <m/>
    <n v="1.0463870321320949"/>
    <x v="0"/>
    <m/>
  </r>
  <r>
    <n v="36564697"/>
    <x v="3"/>
    <s v="UNKNOWN"/>
    <s v="Pogoda Wyjazdowa /1"/>
    <d v="2023-06-04T00:00:00"/>
    <d v="1899-12-30T11:45:00"/>
    <n v="3210"/>
    <m/>
    <n v="0"/>
    <m/>
    <s v="03|00:10:00|weekdays|False|125"/>
    <n v="9"/>
    <m/>
    <m/>
    <n v="1.2645004120548606"/>
    <x v="0"/>
    <m/>
  </r>
  <r>
    <n v="36564700"/>
    <x v="3"/>
    <s v="UNKNOWN"/>
    <s v="LOŻA PRASOWA "/>
    <d v="2023-06-04T00:00:00"/>
    <d v="1899-12-30T11:50:00"/>
    <n v="3210"/>
    <m/>
    <n v="0"/>
    <m/>
    <s v="01|00:10:00|weekdays|True|125"/>
    <n v="7"/>
    <m/>
    <m/>
    <n v="1.2004793068009207"/>
    <x v="0"/>
    <m/>
  </r>
  <r>
    <n v="36564701"/>
    <x v="3"/>
    <s v="UNKNOWN"/>
    <s v="Pogoda Wyjazdowa /1"/>
    <d v="2023-06-04T00:00:00"/>
    <d v="1899-12-30T13:48:00"/>
    <n v="2400"/>
    <m/>
    <n v="0"/>
    <m/>
    <s v="03|00:10:00|weekdays|False|125"/>
    <n v="9"/>
    <m/>
    <m/>
    <n v="0.70873426446469334"/>
    <x v="0"/>
    <m/>
  </r>
  <r>
    <n v="36564704"/>
    <x v="3"/>
    <s v="UNKNOWN"/>
    <s v="Serwis informacyjny"/>
    <d v="2023-06-04T00:00:00"/>
    <d v="1899-12-30T13:55:00"/>
    <n v="2400"/>
    <m/>
    <n v="0"/>
    <m/>
    <s v="01|00:10:00|weekdays|True|125"/>
    <n v="6"/>
    <m/>
    <m/>
    <n v="0.70165157339810713"/>
    <x v="0"/>
    <m/>
  </r>
  <r>
    <n v="36564705"/>
    <x v="3"/>
    <s v="UNKNOWN"/>
    <s v="Pogoda Wyjazdowa /1"/>
    <d v="2023-06-04T00:00:00"/>
    <d v="1899-12-30T14:22:00"/>
    <n v="2400"/>
    <m/>
    <n v="0"/>
    <m/>
    <s v="07|00:20:00|weekdays|False|125"/>
    <n v="8"/>
    <m/>
    <m/>
    <n v="0.65034131326453215"/>
    <x v="0"/>
    <m/>
  </r>
  <r>
    <n v="36564708"/>
    <x v="3"/>
    <s v="UNKNOWN"/>
    <s v="Serwis informacyjny"/>
    <d v="2023-06-04T00:00:00"/>
    <d v="1899-12-30T14:27:00"/>
    <n v="2400"/>
    <m/>
    <n v="0"/>
    <m/>
    <s v="03|00:10:00|weekdays|False|125"/>
    <n v="8"/>
    <m/>
    <m/>
    <n v="0.64597593113135998"/>
    <x v="0"/>
    <m/>
  </r>
  <r>
    <n v="36564709"/>
    <x v="3"/>
    <s v="UNKNOWN"/>
    <s v="POGODA"/>
    <d v="2023-06-04T00:00:00"/>
    <d v="1899-12-30T14:53:00"/>
    <n v="2400"/>
    <m/>
    <n v="0"/>
    <m/>
    <s v="03|00:10:00|weekdays|False|125"/>
    <n v="11"/>
    <m/>
    <m/>
    <n v="0.69848274931317811"/>
    <x v="0"/>
    <m/>
  </r>
  <r>
    <n v="36564712"/>
    <x v="3"/>
    <s v="UNKNOWN"/>
    <s v="Serwis informacyjny"/>
    <d v="2023-06-04T00:00:00"/>
    <d v="1899-12-30T14:57:00"/>
    <n v="2400"/>
    <m/>
    <n v="0"/>
    <m/>
    <s v="01|00:10:00|weekdays|True|125"/>
    <n v="5"/>
    <m/>
    <m/>
    <n v="0.66896824006477373"/>
    <x v="0"/>
    <m/>
  </r>
  <r>
    <n v="36564713"/>
    <x v="3"/>
    <s v="UNKNOWN"/>
    <s v="POGODA"/>
    <d v="2023-06-04T00:00:00"/>
    <d v="1899-12-30T15:24:00"/>
    <n v="2400"/>
    <m/>
    <n v="0"/>
    <m/>
    <s v="03|00:10:00|weekdays|False|125"/>
    <n v="12"/>
    <m/>
    <m/>
    <n v="0.66552593113136005"/>
    <x v="0"/>
    <m/>
  </r>
  <r>
    <n v="36564716"/>
    <x v="3"/>
    <s v="UNKNOWN"/>
    <s v="Serwis informacyjny"/>
    <d v="2023-06-04T00:00:00"/>
    <d v="1899-12-30T15:28:00"/>
    <n v="2400"/>
    <m/>
    <n v="0"/>
    <m/>
    <s v="01|00:10:00|weekdays|True|125"/>
    <n v="6"/>
    <m/>
    <m/>
    <n v="0.65748490673144044"/>
    <x v="0"/>
    <m/>
  </r>
  <r>
    <n v="36564717"/>
    <x v="3"/>
    <s v="UNKNOWN"/>
    <s v="KADR NA KINO"/>
    <d v="2023-06-04T00:00:00"/>
    <d v="1899-12-30T15:44:00"/>
    <n v="2400"/>
    <m/>
    <n v="0"/>
    <m/>
    <s v="01|00:10:00|weekdays|True|125"/>
    <n v="6"/>
    <m/>
    <m/>
    <n v="0.64600157339810715"/>
    <x v="0"/>
    <m/>
  </r>
  <r>
    <n v="36564722"/>
    <x v="3"/>
    <s v="UNKNOWN"/>
    <s v="FAKTY PO POŁUDNIU cz1"/>
    <d v="2023-06-04T00:00:00"/>
    <d v="1899-12-30T15:56:00"/>
    <n v="2400"/>
    <m/>
    <n v="0"/>
    <m/>
    <s v="01|00:10:00|weekdays|True|125"/>
    <n v="5"/>
    <m/>
    <m/>
    <n v="0.62762824006477391"/>
    <x v="0"/>
    <m/>
  </r>
  <r>
    <n v="36564723"/>
    <x v="3"/>
    <s v="UNKNOWN"/>
    <s v="POGODA"/>
    <d v="2023-06-04T00:00:00"/>
    <d v="1899-12-30T16:22:00"/>
    <n v="2800"/>
    <m/>
    <n v="0"/>
    <m/>
    <s v="07|00:20:00|weekdays|False|125"/>
    <n v="9"/>
    <m/>
    <m/>
    <n v="0.71636625436417645"/>
    <x v="0"/>
    <m/>
  </r>
  <r>
    <n v="36564726"/>
    <x v="3"/>
    <s v="UNKNOWN"/>
    <s v="FAKTY PO POŁUDNIU cz2"/>
    <d v="2023-06-04T00:00:00"/>
    <d v="1899-12-30T16:27:00"/>
    <n v="2800"/>
    <m/>
    <n v="0"/>
    <m/>
    <s v="01|00:10:00|weekdays|True|125"/>
    <n v="6"/>
    <m/>
    <m/>
    <n v="0.73629628007556958"/>
    <x v="0"/>
    <m/>
  </r>
  <r>
    <n v="36564727"/>
    <x v="3"/>
    <s v="UNKNOWN"/>
    <s v="FAKTY PO POŁUDNIU cz3"/>
    <d v="2023-06-04T00:00:00"/>
    <d v="1899-12-30T16:54:00"/>
    <n v="2800"/>
    <m/>
    <n v="0"/>
    <m/>
    <s v="02|00:20:00|weekdays|True|125"/>
    <n v="5"/>
    <m/>
    <m/>
    <n v="0.72675534986441137"/>
    <x v="0"/>
    <m/>
  </r>
  <r>
    <n v="36564728"/>
    <x v="3"/>
    <s v="UNKNOWN"/>
    <s v="POGODA"/>
    <d v="2023-06-04T00:00:00"/>
    <d v="1899-12-30T17:22:00"/>
    <n v="2400"/>
    <m/>
    <n v="0"/>
    <m/>
    <s v="07|00:20:00|weekdays|False|125"/>
    <n v="11"/>
    <m/>
    <m/>
    <n v="0.69787540417362304"/>
    <x v="0"/>
    <m/>
  </r>
  <r>
    <n v="36564731"/>
    <x v="3"/>
    <s v="UNKNOWN"/>
    <s v="FAKTY PO POŁUDNIU cz4"/>
    <d v="2023-06-04T00:00:00"/>
    <d v="1899-12-30T17:27:00"/>
    <n v="2400"/>
    <m/>
    <n v="0"/>
    <m/>
    <s v="08|00:30:00|weekdays|True|125"/>
    <n v="7"/>
    <m/>
    <m/>
    <n v="0.68804186147397539"/>
    <x v="0"/>
    <m/>
  </r>
  <r>
    <n v="36564734"/>
    <x v="3"/>
    <s v="UNKNOWN"/>
    <s v="POGODA"/>
    <d v="2023-06-04T00:00:00"/>
    <d v="1899-12-30T17:52:00"/>
    <n v="2400"/>
    <m/>
    <n v="0"/>
    <m/>
    <s v="03|00:10:00|weekdays|False|125"/>
    <n v="5"/>
    <m/>
    <m/>
    <n v="0.73344093113136"/>
    <x v="0"/>
    <m/>
  </r>
  <r>
    <n v="36564737"/>
    <x v="3"/>
    <s v="UNKNOWN"/>
    <s v="Serwis informacyjny"/>
    <d v="2023-06-04T00:00:00"/>
    <d v="1899-12-30T17:57:00"/>
    <n v="2400"/>
    <m/>
    <n v="0"/>
    <m/>
    <s v="01|00:10:00|weekdays|True|125"/>
    <n v="6"/>
    <m/>
    <m/>
    <n v="0.7475849067314404"/>
    <x v="0"/>
    <m/>
  </r>
  <r>
    <n v="36564738"/>
    <x v="3"/>
    <s v="UNKNOWN"/>
    <s v="POGODA"/>
    <d v="2023-06-04T00:00:00"/>
    <d v="1899-12-30T18:18:00"/>
    <n v="2400"/>
    <m/>
    <n v="0"/>
    <m/>
    <s v="03|00:10:00|weekdays|False|125"/>
    <n v="7"/>
    <m/>
    <m/>
    <n v="0.75252950255993145"/>
    <x v="0"/>
    <m/>
  </r>
  <r>
    <n v="36564741"/>
    <x v="3"/>
    <s v="UNKNOWN"/>
    <s v="RANKING MAZURA"/>
    <d v="2023-06-04T00:00:00"/>
    <d v="1899-12-30T18:27:00"/>
    <n v="2400"/>
    <m/>
    <n v="0"/>
    <m/>
    <s v="01|00:10:00|weekdays|True|125"/>
    <n v="7"/>
    <m/>
    <m/>
    <n v="0.77193966863620245"/>
    <x v="0"/>
    <m/>
  </r>
  <r>
    <n v="36564744"/>
    <x v="3"/>
    <s v="UNKNOWN"/>
    <s v="POGODA"/>
    <d v="2023-06-04T00:00:00"/>
    <d v="1899-12-30T19:00:00"/>
    <n v="2400"/>
    <m/>
    <n v="0"/>
    <m/>
    <s v="03|00:10:00|weekdays|False|125"/>
    <n v="7"/>
    <m/>
    <m/>
    <n v="0.65344378827421712"/>
    <x v="0"/>
    <m/>
  </r>
  <r>
    <n v="36564747"/>
    <x v="3"/>
    <s v="UNKNOWN"/>
    <s v="Serwis informacyjny"/>
    <d v="2023-06-04T00:00:00"/>
    <d v="1899-12-30T19:07:00"/>
    <n v="2400"/>
    <m/>
    <n v="0"/>
    <m/>
    <s v="01|00:10:00|weekdays|True|125"/>
    <n v="7"/>
    <m/>
    <m/>
    <n v="0.58871109720763093"/>
    <x v="0"/>
    <m/>
  </r>
  <r>
    <n v="36564748"/>
    <x v="3"/>
    <s v="UNKNOWN"/>
    <s v="POGODA"/>
    <d v="2023-06-04T00:00:00"/>
    <d v="1899-12-30T19:54:00"/>
    <n v="2400"/>
    <m/>
    <n v="0"/>
    <m/>
    <s v="03|00:10:00|weekdays|False|125"/>
    <n v="13"/>
    <m/>
    <m/>
    <n v="0.91774708497751389"/>
    <x v="0"/>
    <m/>
  </r>
  <r>
    <n v="36564751"/>
    <x v="3"/>
    <s v="UNKNOWN"/>
    <s v="KAWA NA ŁAWĘ "/>
    <d v="2023-06-04T00:00:00"/>
    <d v="1899-12-30T19:58:00"/>
    <n v="2400"/>
    <m/>
    <n v="0"/>
    <m/>
    <s v="01|00:10:00|weekdays|True|125"/>
    <n v="6"/>
    <m/>
    <m/>
    <n v="0.92601824006477385"/>
    <x v="0"/>
    <m/>
  </r>
  <r>
    <n v="36564752"/>
    <x v="3"/>
    <s v="UNKNOWN"/>
    <s v="LOŻA PRASOWA "/>
    <d v="2023-06-04T00:00:00"/>
    <d v="1899-12-30T21:00:00"/>
    <n v="2900"/>
    <m/>
    <n v="0"/>
    <m/>
    <s v="01|00:10:00|weekdays|True|125"/>
    <n v="6"/>
    <m/>
    <m/>
    <n v="0.75798662341160172"/>
    <x v="0"/>
    <m/>
  </r>
  <r>
    <n v="36564753"/>
    <x v="3"/>
    <s v="UNKNOWN"/>
    <s v="POGODA"/>
    <d v="2023-06-04T00:00:00"/>
    <d v="1899-12-30T21:55:00"/>
    <n v="2900"/>
    <m/>
    <n v="0"/>
    <m/>
    <s v="03|00:10:00|weekdays|False|125"/>
    <n v="13"/>
    <m/>
    <m/>
    <n v="0.81636458665552158"/>
    <x v="0"/>
    <m/>
  </r>
  <r>
    <n v="36564756"/>
    <x v="3"/>
    <s v="UNKNOWN"/>
    <s v="SZKŁO KONTAKTOWE cz1"/>
    <d v="2023-06-04T00:00:00"/>
    <d v="1899-12-30T21:57:00"/>
    <n v="2900"/>
    <m/>
    <n v="0"/>
    <m/>
    <s v="01|00:10:00|weekdays|True|125"/>
    <n v="7"/>
    <m/>
    <m/>
    <n v="0.82549852817350655"/>
    <x v="0"/>
    <m/>
  </r>
  <r>
    <n v="36564759"/>
    <x v="3"/>
    <s v="UNKNOWN"/>
    <s v="POGODA"/>
    <d v="2023-06-04T00:00:00"/>
    <d v="1899-12-30T22:15:00"/>
    <n v="2900"/>
    <m/>
    <n v="0"/>
    <m/>
    <s v="03|00:10:00|weekdays|False|125"/>
    <n v="14"/>
    <m/>
    <m/>
    <n v="1.05802612511706"/>
    <x v="0"/>
    <m/>
  </r>
  <r>
    <n v="36564762"/>
    <x v="3"/>
    <s v="UNKNOWN"/>
    <s v="SZKŁO KONTAKTOWE cz2"/>
    <d v="2023-06-04T00:00:00"/>
    <d v="1899-12-30T22:18:00"/>
    <n v="2900"/>
    <m/>
    <n v="0"/>
    <m/>
    <s v="01|00:10:00|weekdays|True|125"/>
    <n v="10"/>
    <m/>
    <m/>
    <n v="1.0392399567449351"/>
    <x v="0"/>
    <m/>
  </r>
  <r>
    <n v="36564765"/>
    <x v="3"/>
    <s v="UNKNOWN"/>
    <s v="SZKŁO KONTAKTOWE cz3"/>
    <d v="2023-06-04T00:00:00"/>
    <d v="1899-12-30T22:39:00"/>
    <n v="2900"/>
    <m/>
    <n v="0"/>
    <m/>
    <s v="03|00:10:00|weekdays|False|125"/>
    <n v="7"/>
    <m/>
    <m/>
    <n v="1.0463689822599171"/>
    <x v="0"/>
    <m/>
  </r>
  <r>
    <n v="36564770"/>
    <x v="3"/>
    <s v="UNKNOWN"/>
    <s v="DZIEŃ PO DNIU"/>
    <d v="2023-06-04T00:00:00"/>
    <d v="1899-12-30T22:55:00"/>
    <n v="2900"/>
    <m/>
    <n v="0"/>
    <m/>
    <s v="01|00:10:00|weekdays|True|125"/>
    <n v="7"/>
    <m/>
    <m/>
    <n v="0.84594138531636365"/>
    <x v="0"/>
    <m/>
  </r>
  <r>
    <n v="36564771"/>
    <x v="3"/>
    <s v="UNKNOWN"/>
    <s v="POGODA"/>
    <d v="2023-06-04T00:00:00"/>
    <d v="1899-12-30T23:44:00"/>
    <n v="2290"/>
    <m/>
    <n v="0"/>
    <m/>
    <s v="03|00:10:00|weekdays|False|125"/>
    <n v="7"/>
    <m/>
    <m/>
    <n v="0.51820053131164878"/>
    <x v="0"/>
    <m/>
  </r>
  <r>
    <n v="36564774"/>
    <x v="3"/>
    <s v="UNKNOWN"/>
    <s v="FAKTY PO FAKTACH"/>
    <d v="2023-06-04T00:00:00"/>
    <d v="1899-12-30T23:53:00"/>
    <n v="2290"/>
    <m/>
    <n v="0"/>
    <m/>
    <s v="01|00:10:00|weekdays|True|125"/>
    <n v="7"/>
    <m/>
    <m/>
    <n v="0.47516814810942409"/>
    <x v="0"/>
    <m/>
  </r>
  <r>
    <n v="36564775"/>
    <x v="3"/>
    <s v="UNKNOWN"/>
    <s v="POGODA"/>
    <d v="2023-06-05T00:00:00"/>
    <d v="1899-12-30T00:32:00"/>
    <n v="1340"/>
    <m/>
    <n v="0"/>
    <m/>
    <s v="03|00:10:00|weekdays|False|125"/>
    <n v="7"/>
    <m/>
    <m/>
    <n v="0.29978409131024741"/>
    <x v="1"/>
    <m/>
  </r>
  <r>
    <n v="36564776"/>
    <x v="3"/>
    <s v="UNKNOWN"/>
    <s v="KAWA NA ŁAWĘ "/>
    <d v="2023-06-05T00:00:00"/>
    <d v="1899-12-30T00:39:00"/>
    <n v="1340"/>
    <m/>
    <n v="0"/>
    <m/>
    <s v="01|00:10:00|weekdays|True|125"/>
    <n v="7"/>
    <m/>
    <m/>
    <n v="0.28482060070283205"/>
    <x v="1"/>
    <m/>
  </r>
  <r>
    <n v="36564777"/>
    <x v="3"/>
    <s v="UNKNOWN"/>
    <s v="POGODA"/>
    <d v="2023-06-05T00:00:00"/>
    <d v="1899-12-30T01:46:00"/>
    <n v="680"/>
    <m/>
    <n v="0"/>
    <m/>
    <s v="03|00:10:00|weekdays|False|125"/>
    <n v="8"/>
    <m/>
    <m/>
    <n v="0.15478526382055199"/>
    <x v="1"/>
    <m/>
  </r>
  <r>
    <n v="36564778"/>
    <x v="3"/>
    <s v="UNKNOWN"/>
    <s v="NOWA MAJA W OGRODZIE "/>
    <d v="2023-06-05T00:00:00"/>
    <d v="1899-12-30T01:53:00"/>
    <n v="680"/>
    <m/>
    <n v="0"/>
    <m/>
    <s v="07|00:20:00|weekdays|False|125"/>
    <n v="10"/>
    <m/>
    <m/>
    <n v="0.15471212209161744"/>
    <x v="1"/>
    <m/>
  </r>
  <r>
    <n v="36564783"/>
    <x v="3"/>
    <s v="UNKNOWN"/>
    <s v="POGODA"/>
    <d v="2023-06-05T00:00:00"/>
    <d v="1899-12-30T02:25:00"/>
    <n v="680"/>
    <m/>
    <n v="0"/>
    <m/>
    <s v="03|00:10:00|weekdays|False|125"/>
    <n v="5"/>
    <m/>
    <m/>
    <n v="0.12087026382055199"/>
    <x v="1"/>
    <m/>
  </r>
  <r>
    <n v="36564784"/>
    <x v="3"/>
    <s v="UNKNOWN"/>
    <s v="LOŻA PRASOWA "/>
    <d v="2023-06-05T00:00:00"/>
    <d v="1899-12-30T02:31:00"/>
    <n v="680"/>
    <m/>
    <n v="0"/>
    <m/>
    <s v="01|00:10:00|weekdays|True|125"/>
    <n v="5"/>
    <m/>
    <m/>
    <n v="0.11887433468501926"/>
    <x v="1"/>
    <m/>
  </r>
  <r>
    <n v="36564785"/>
    <x v="3"/>
    <s v="UNKNOWN"/>
    <s v="SZKŁO KONTAKTOWE cz1"/>
    <d v="2023-06-05T00:00:00"/>
    <d v="1899-12-30T03:29:00"/>
    <n v="680"/>
    <m/>
    <n v="0"/>
    <m/>
    <s v="01|00:10:00|weekdays|True|125"/>
    <n v="5"/>
    <m/>
    <m/>
    <n v="0.12311433468501926"/>
    <x v="1"/>
    <m/>
  </r>
  <r>
    <n v="36564788"/>
    <x v="3"/>
    <s v="UNKNOWN"/>
    <s v="SZKŁO KONTAKTOWE cz2"/>
    <d v="2023-06-05T00:00:00"/>
    <d v="1899-12-30T03:49:00"/>
    <n v="680"/>
    <m/>
    <n v="0"/>
    <m/>
    <s v="01|00:10:00|weekdays|True|125"/>
    <n v="5"/>
    <m/>
    <m/>
    <n v="0.13371433468501925"/>
    <x v="1"/>
    <m/>
  </r>
  <r>
    <n v="36564791"/>
    <x v="3"/>
    <s v="UNKNOWN"/>
    <s v="SZKŁO KONTAKTOWE cz3"/>
    <d v="2023-06-05T00:00:00"/>
    <d v="1899-12-30T04:12:00"/>
    <n v="680"/>
    <m/>
    <n v="0"/>
    <m/>
    <s v="01|00:10:00|weekdays|True|125"/>
    <n v="5"/>
    <m/>
    <m/>
    <n v="0.12523433468501927"/>
    <x v="1"/>
    <m/>
  </r>
  <r>
    <n v="36564794"/>
    <x v="3"/>
    <s v="UNKNOWN"/>
    <s v="NOWA MAJA W OGRODZIE "/>
    <d v="2023-06-05T00:00:00"/>
    <d v="1899-12-30T04:25:00"/>
    <n v="680"/>
    <m/>
    <n v="0"/>
    <m/>
    <s v="01|00:10:00|weekdays|True|125"/>
    <n v="5"/>
    <m/>
    <m/>
    <n v="0.11887433468501926"/>
    <x v="1"/>
    <m/>
  </r>
  <r>
    <n v="36565278"/>
    <x v="3"/>
    <s v="UNKNOWN"/>
    <s v="PORANEK (rozmowa, gosc, report"/>
    <d v="2023-06-05T00:00:00"/>
    <d v="1899-12-30T06:17:00"/>
    <n v="2770"/>
    <m/>
    <n v="0"/>
    <m/>
    <s v="03|00:10:00|weekdays|False|125"/>
    <n v="5"/>
    <m/>
    <m/>
    <n v="0.64568357468077797"/>
    <x v="1"/>
    <m/>
  </r>
  <r>
    <n v="36565279"/>
    <x v="3"/>
    <s v="UNKNOWN"/>
    <s v="POGODA W PORANKU"/>
    <d v="2023-06-05T00:00:00"/>
    <d v="1899-12-30T06:24:00"/>
    <n v="2770"/>
    <m/>
    <n v="0"/>
    <m/>
    <s v="03|00:10:00|weekdays|False|125"/>
    <n v="7"/>
    <m/>
    <m/>
    <n v="0.69114643182363511"/>
    <x v="1"/>
    <m/>
  </r>
  <r>
    <n v="36565284"/>
    <x v="3"/>
    <s v="UNKNOWN"/>
    <s v="PORANEK (rozmowa, gosc, report"/>
    <d v="2023-06-05T00:00:00"/>
    <d v="1899-12-30T06:46:00"/>
    <n v="2770"/>
    <m/>
    <n v="0"/>
    <m/>
    <s v="03|00:10:00|weekdays|False|125"/>
    <n v="6"/>
    <m/>
    <m/>
    <n v="0.73850357468077799"/>
    <x v="1"/>
    <m/>
  </r>
  <r>
    <n v="36565285"/>
    <x v="3"/>
    <s v="UNKNOWN"/>
    <s v="POGODA W PORANKU"/>
    <d v="2023-06-05T00:00:00"/>
    <d v="1899-12-30T06:55:00"/>
    <n v="2770"/>
    <m/>
    <n v="0"/>
    <m/>
    <s v="03|00:10:00|weekdays|False|125"/>
    <n v="6"/>
    <m/>
    <m/>
    <n v="0.78525357468077794"/>
    <x v="1"/>
    <m/>
  </r>
  <r>
    <n v="36565290"/>
    <x v="3"/>
    <s v="UNKNOWN"/>
    <s v="PORANEK (rozmowa, gosc, report"/>
    <d v="2023-06-05T00:00:00"/>
    <d v="1899-12-30T07:16:00"/>
    <n v="3190"/>
    <m/>
    <n v="0"/>
    <m/>
    <s v="03|00:10:00|weekdays|False|125"/>
    <n v="6"/>
    <m/>
    <m/>
    <n v="0.96016873762876598"/>
    <x v="1"/>
    <m/>
  </r>
  <r>
    <n v="36565291"/>
    <x v="3"/>
    <s v="UNKNOWN"/>
    <s v="POGODA W PORANKU"/>
    <d v="2023-06-05T00:00:00"/>
    <d v="1899-12-30T07:24:00"/>
    <n v="3190"/>
    <m/>
    <n v="0"/>
    <m/>
    <s v="03|00:10:00|weekdays|False|125"/>
    <n v="6"/>
    <m/>
    <m/>
    <n v="0.97886873762876592"/>
    <x v="1"/>
    <m/>
  </r>
  <r>
    <n v="36565294"/>
    <x v="3"/>
    <s v="UNKNOWN"/>
    <s v="PORANEK (rozmowa, gosc, report"/>
    <d v="2023-06-05T00:00:00"/>
    <d v="1899-12-30T07:46:00"/>
    <n v="3190"/>
    <m/>
    <n v="0"/>
    <m/>
    <s v="07|00:20:00|weekdays|False|125"/>
    <n v="12"/>
    <m/>
    <m/>
    <n v="0.97367230804744076"/>
    <x v="1"/>
    <m/>
  </r>
  <r>
    <n v="36565295"/>
    <x v="3"/>
    <s v="UNKNOWN"/>
    <s v="Serwis informacyjny"/>
    <d v="2023-06-05T00:00:00"/>
    <d v="1899-12-30T07:58:00"/>
    <n v="3190"/>
    <m/>
    <n v="0"/>
    <m/>
    <s v="07|00:20:00|weekdays|False|125"/>
    <n v="9"/>
    <m/>
    <m/>
    <n v="0.98725008582521856"/>
    <x v="1"/>
    <m/>
  </r>
  <r>
    <n v="36565298"/>
    <x v="3"/>
    <s v="UNKNOWN"/>
    <s v="PORANEK (rozmowa, gosc, report"/>
    <d v="2023-06-05T00:00:00"/>
    <d v="1899-12-30T08:14:00"/>
    <n v="3190"/>
    <m/>
    <n v="0"/>
    <m/>
    <s v="03|00:10:00|weekdays|False|125"/>
    <n v="6"/>
    <m/>
    <m/>
    <n v="0.92616873762876595"/>
    <x v="1"/>
    <m/>
  </r>
  <r>
    <n v="36565299"/>
    <x v="3"/>
    <s v="UNKNOWN"/>
    <s v="POGODA W PORANKU"/>
    <d v="2023-06-05T00:00:00"/>
    <d v="1899-12-30T08:24:00"/>
    <n v="3190"/>
    <m/>
    <n v="0"/>
    <m/>
    <s v="03|00:10:00|weekdays|False|125"/>
    <n v="6"/>
    <m/>
    <m/>
    <n v="0.92191873762876586"/>
    <x v="1"/>
    <m/>
  </r>
  <r>
    <n v="36565304"/>
    <x v="3"/>
    <s v="UNKNOWN"/>
    <s v="PORANEK (rozmowa, gosc, report"/>
    <d v="2023-06-05T00:00:00"/>
    <d v="1899-12-30T08:44:00"/>
    <n v="3190"/>
    <m/>
    <n v="0"/>
    <m/>
    <s v="07|00:20:00|weekdays|False|125"/>
    <n v="5"/>
    <m/>
    <m/>
    <n v="0.93419230804744069"/>
    <x v="1"/>
    <m/>
  </r>
  <r>
    <n v="36565305"/>
    <x v="3"/>
    <s v="UNKNOWN"/>
    <s v="POGODA W PORANKU"/>
    <d v="2023-06-05T00:00:00"/>
    <d v="1899-12-30T08:54:00"/>
    <n v="3190"/>
    <m/>
    <n v="0"/>
    <m/>
    <s v="03|00:10:00|weekdays|False|125"/>
    <n v="7"/>
    <m/>
    <m/>
    <n v="0.94729730905733744"/>
    <x v="1"/>
    <m/>
  </r>
  <r>
    <n v="36565310"/>
    <x v="3"/>
    <s v="UNKNOWN"/>
    <s v="PORANEK (rozmowa, gosc, report"/>
    <d v="2023-06-05T00:00:00"/>
    <d v="1899-12-30T09:14:00"/>
    <n v="3190"/>
    <m/>
    <n v="0"/>
    <m/>
    <s v="09|00:10:00|group|True|125"/>
    <n v="6"/>
    <m/>
    <m/>
    <n v="1.0091833191947801"/>
    <x v="1"/>
    <m/>
  </r>
  <r>
    <n v="36565311"/>
    <x v="3"/>
    <s v="UNKNOWN"/>
    <s v="POGODA W PORANKU"/>
    <d v="2023-06-05T00:00:00"/>
    <d v="1899-12-30T09:24:00"/>
    <n v="3190"/>
    <m/>
    <n v="0"/>
    <m/>
    <s v="03|00:10:00|weekdays|False|125"/>
    <n v="8"/>
    <m/>
    <m/>
    <n v="0.9618687376287659"/>
    <x v="1"/>
    <m/>
  </r>
  <r>
    <n v="36565316"/>
    <x v="3"/>
    <s v="UNKNOWN"/>
    <s v="PORANEK (rozmowa, gosc, report"/>
    <d v="2023-06-05T00:00:00"/>
    <d v="1899-12-30T09:43:00"/>
    <n v="3190"/>
    <m/>
    <n v="0"/>
    <m/>
    <s v="03|00:10:00|weekdays|False|125"/>
    <n v="5"/>
    <m/>
    <m/>
    <n v="0.97512873762876595"/>
    <x v="1"/>
    <m/>
  </r>
  <r>
    <n v="36565317"/>
    <x v="3"/>
    <s v="UNKNOWN"/>
    <s v="BIZNES W PORANKU"/>
    <d v="2023-06-05T00:00:00"/>
    <d v="1899-12-30T09:54:00"/>
    <n v="3190"/>
    <m/>
    <n v="0"/>
    <m/>
    <s v="03|00:10:00|weekdays|False|125"/>
    <n v="5"/>
    <m/>
    <m/>
    <n v="0.95472873762876598"/>
    <x v="1"/>
    <m/>
  </r>
  <r>
    <n v="36565320"/>
    <x v="3"/>
    <s v="UNKNOWN"/>
    <s v="POGODA"/>
    <d v="2023-06-05T00:00:00"/>
    <d v="1899-12-30T10:22:00"/>
    <n v="2880"/>
    <m/>
    <n v="0"/>
    <m/>
    <s v="07|00:20:00|weekdays|False|125"/>
    <n v="9"/>
    <m/>
    <m/>
    <n v="0.84365068702854984"/>
    <x v="1"/>
    <m/>
  </r>
  <r>
    <n v="36565323"/>
    <x v="3"/>
    <s v="UNKNOWN"/>
    <s v="Serwis informacyjny"/>
    <d v="2023-06-05T00:00:00"/>
    <d v="1899-12-30T10:27:00"/>
    <n v="2880"/>
    <m/>
    <n v="0"/>
    <m/>
    <s v="03|00:10:00|weekdays|False|125"/>
    <n v="6"/>
    <m/>
    <m/>
    <n v="0.8409611173576319"/>
    <x v="1"/>
    <m/>
  </r>
  <r>
    <n v="36565324"/>
    <x v="3"/>
    <s v="UNKNOWN"/>
    <s v="POGODA"/>
    <d v="2023-06-05T00:00:00"/>
    <d v="1899-12-30T10:50:00"/>
    <n v="2880"/>
    <m/>
    <n v="0"/>
    <m/>
    <s v="03|00:10:00|weekdays|False|125"/>
    <n v="7"/>
    <m/>
    <m/>
    <n v="0.84387540307191766"/>
    <x v="1"/>
    <m/>
  </r>
  <r>
    <n v="36565327"/>
    <x v="3"/>
    <s v="UNKNOWN"/>
    <s v="BIZNES"/>
    <d v="2023-06-05T00:00:00"/>
    <d v="1899-12-30T10:54:00"/>
    <n v="2880"/>
    <m/>
    <n v="0"/>
    <m/>
    <s v="03|00:10:00|weekdays|False|125"/>
    <n v="9"/>
    <m/>
    <m/>
    <n v="0.84549445069096518"/>
    <x v="1"/>
    <m/>
  </r>
  <r>
    <n v="36565330"/>
    <x v="3"/>
    <s v="UNKNOWN"/>
    <s v="POGODA"/>
    <d v="2023-06-05T00:00:00"/>
    <d v="1899-12-30T11:22:00"/>
    <n v="2380"/>
    <m/>
    <n v="0"/>
    <m/>
    <s v="03|00:10:00|weekdays|False|125"/>
    <n v="5"/>
    <m/>
    <m/>
    <n v="0.75709592337193199"/>
    <x v="1"/>
    <m/>
  </r>
  <r>
    <n v="36565333"/>
    <x v="3"/>
    <s v="UNKNOWN"/>
    <s v="Serwis informacyjny"/>
    <d v="2023-06-05T00:00:00"/>
    <d v="1899-12-30T11:27:00"/>
    <n v="2380"/>
    <m/>
    <n v="0"/>
    <m/>
    <s v="01|00:10:00|weekdays|True|125"/>
    <n v="5"/>
    <m/>
    <m/>
    <n v="0.74466017139756735"/>
    <x v="1"/>
    <m/>
  </r>
  <r>
    <n v="36565334"/>
    <x v="3"/>
    <s v="UNKNOWN"/>
    <s v="POGODA"/>
    <d v="2023-06-05T00:00:00"/>
    <d v="1899-12-30T11:50:00"/>
    <n v="2380"/>
    <m/>
    <n v="0"/>
    <m/>
    <s v="03|00:10:00|weekdays|False|125"/>
    <n v="8"/>
    <m/>
    <m/>
    <n v="0.70622342337193189"/>
    <x v="1"/>
    <m/>
  </r>
  <r>
    <n v="36565337"/>
    <x v="3"/>
    <s v="UNKNOWN"/>
    <s v="BIZNES"/>
    <d v="2023-06-05T00:00:00"/>
    <d v="1899-12-30T11:54:00"/>
    <n v="2380"/>
    <m/>
    <n v="0"/>
    <m/>
    <s v="03|00:10:00|weekdays|False|125"/>
    <n v="10"/>
    <m/>
    <m/>
    <n v="0.71986592337193189"/>
    <x v="1"/>
    <m/>
  </r>
  <r>
    <n v="36565340"/>
    <x v="3"/>
    <s v="UNKNOWN"/>
    <s v="POGODA"/>
    <d v="2023-06-05T00:00:00"/>
    <d v="1899-12-30T12:22:00"/>
    <n v="2380"/>
    <m/>
    <n v="0"/>
    <m/>
    <s v="03|00:10:00|weekdays|False|125"/>
    <n v="6"/>
    <m/>
    <m/>
    <n v="0.71238592337193196"/>
    <x v="1"/>
    <m/>
  </r>
  <r>
    <n v="36565343"/>
    <x v="3"/>
    <s v="UNKNOWN"/>
    <s v="Serwis informacyjny"/>
    <d v="2023-06-05T00:00:00"/>
    <d v="1899-12-30T12:27:00"/>
    <n v="2380"/>
    <m/>
    <n v="0"/>
    <m/>
    <s v="01|00:10:00|weekdays|True|125"/>
    <n v="5"/>
    <m/>
    <m/>
    <n v="0.69696017139756739"/>
    <x v="1"/>
    <m/>
  </r>
  <r>
    <n v="36565344"/>
    <x v="3"/>
    <s v="UNKNOWN"/>
    <s v="POGODA"/>
    <d v="2023-06-05T00:00:00"/>
    <d v="1899-12-30T12:54:00"/>
    <n v="2380"/>
    <m/>
    <n v="0"/>
    <m/>
    <s v="03|00:10:00|weekdays|False|125"/>
    <n v="12"/>
    <m/>
    <m/>
    <n v="0.67541092337193198"/>
    <x v="1"/>
    <m/>
  </r>
  <r>
    <n v="36565347"/>
    <x v="3"/>
    <s v="UNKNOWN"/>
    <s v="Serwis informacyjny"/>
    <d v="2023-06-05T00:00:00"/>
    <d v="1899-12-30T12:58:00"/>
    <n v="2380"/>
    <m/>
    <n v="0"/>
    <m/>
    <s v="03|00:10:00|weekdays|False|125"/>
    <n v="7"/>
    <m/>
    <m/>
    <n v="0.68263592337193191"/>
    <x v="1"/>
    <m/>
  </r>
  <r>
    <n v="36565348"/>
    <x v="3"/>
    <s v="UNKNOWN"/>
    <s v="POGODA"/>
    <d v="2023-06-05T00:00:00"/>
    <d v="1899-12-30T13:25:00"/>
    <n v="2380"/>
    <m/>
    <n v="0"/>
    <m/>
    <s v="03|00:10:00|weekdays|False|125"/>
    <n v="6"/>
    <m/>
    <m/>
    <n v="0.68603592337193198"/>
    <x v="1"/>
    <m/>
  </r>
  <r>
    <n v="36565351"/>
    <x v="3"/>
    <s v="UNKNOWN"/>
    <s v="Serwis informacyjny"/>
    <d v="2023-06-05T00:00:00"/>
    <d v="1899-12-30T13:28:00"/>
    <n v="2380"/>
    <m/>
    <n v="0"/>
    <m/>
    <s v="07|00:20:00|weekdays|False|125"/>
    <n v="6"/>
    <m/>
    <m/>
    <n v="0.68680076065399442"/>
    <x v="1"/>
    <m/>
  </r>
  <r>
    <n v="36565352"/>
    <x v="3"/>
    <s v="UNKNOWN"/>
    <s v="POGODA"/>
    <d v="2023-06-05T00:00:00"/>
    <d v="1899-12-30T13:53:00"/>
    <n v="2380"/>
    <m/>
    <n v="0"/>
    <m/>
    <s v="03|00:10:00|weekdays|False|125"/>
    <n v="10"/>
    <m/>
    <m/>
    <n v="0.68569592337193197"/>
    <x v="1"/>
    <m/>
  </r>
  <r>
    <n v="36565355"/>
    <x v="3"/>
    <s v="UNKNOWN"/>
    <s v="BIZNES"/>
    <d v="2023-06-05T00:00:00"/>
    <d v="1899-12-30T13:55:00"/>
    <n v="2380"/>
    <m/>
    <n v="0"/>
    <m/>
    <s v="03|00:10:00|weekdays|False|125"/>
    <n v="10"/>
    <m/>
    <m/>
    <n v="0.68569592337193197"/>
    <x v="1"/>
    <m/>
  </r>
  <r>
    <n v="36565358"/>
    <x v="3"/>
    <s v="UNKNOWN"/>
    <s v="POGODA"/>
    <d v="2023-06-05T00:00:00"/>
    <d v="1899-12-30T14:25:00"/>
    <n v="2380"/>
    <m/>
    <n v="0"/>
    <m/>
    <s v="03|00:10:00|weekdays|False|125"/>
    <n v="10"/>
    <m/>
    <m/>
    <n v="0.71374592337193199"/>
    <x v="1"/>
    <m/>
  </r>
  <r>
    <n v="36565361"/>
    <x v="3"/>
    <s v="UNKNOWN"/>
    <s v="Serwis informacyjny"/>
    <d v="2023-06-05T00:00:00"/>
    <d v="1899-12-30T14:28:00"/>
    <n v="2380"/>
    <m/>
    <n v="0"/>
    <m/>
    <s v="01|00:10:00|weekdays|True|125"/>
    <n v="5"/>
    <m/>
    <m/>
    <n v="0.71710017139756732"/>
    <x v="1"/>
    <m/>
  </r>
  <r>
    <n v="36565364"/>
    <x v="3"/>
    <s v="UNKNOWN"/>
    <s v="BIZNES"/>
    <d v="2023-06-05T00:00:00"/>
    <d v="1899-12-30T14:54:00"/>
    <n v="2380"/>
    <m/>
    <n v="0"/>
    <m/>
    <s v="03|00:10:00|weekdays|False|125"/>
    <n v="10"/>
    <m/>
    <m/>
    <n v="0.72139592337193192"/>
    <x v="1"/>
    <m/>
  </r>
  <r>
    <n v="36565367"/>
    <x v="3"/>
    <s v="UNKNOWN"/>
    <s v="15 NA ŻYWO"/>
    <d v="2023-06-05T00:00:00"/>
    <d v="1899-12-30T14:58:00"/>
    <n v="2380"/>
    <m/>
    <n v="0"/>
    <m/>
    <s v="03|00:10:00|weekdays|False|125"/>
    <n v="7"/>
    <m/>
    <m/>
    <n v="0.7416502090862177"/>
    <x v="1"/>
    <m/>
  </r>
  <r>
    <n v="36565368"/>
    <x v="3"/>
    <s v="UNKNOWN"/>
    <s v="POGODA"/>
    <d v="2023-06-05T00:00:00"/>
    <d v="1899-12-30T15:46:00"/>
    <n v="3060"/>
    <m/>
    <n v="0"/>
    <m/>
    <s v="03|00:10:00|weekdays|False|125"/>
    <n v="5"/>
    <m/>
    <m/>
    <n v="0.81880618719248399"/>
    <x v="1"/>
    <m/>
  </r>
  <r>
    <n v="36565371"/>
    <x v="3"/>
    <s v="UNKNOWN"/>
    <s v="FAKTY PO POŁUDNIU cz1"/>
    <d v="2023-06-05T00:00:00"/>
    <d v="1899-12-30T15:54:00"/>
    <n v="3060"/>
    <m/>
    <n v="0"/>
    <m/>
    <s v="01|00:10:00|weekdays|True|125"/>
    <n v="6"/>
    <m/>
    <m/>
    <n v="0.78438783941591994"/>
    <x v="1"/>
    <m/>
  </r>
  <r>
    <n v="36565372"/>
    <x v="3"/>
    <s v="UNKNOWN"/>
    <s v="POGODA"/>
    <d v="2023-06-05T00:00:00"/>
    <d v="1899-12-30T16:22:00"/>
    <n v="3060"/>
    <m/>
    <n v="0"/>
    <m/>
    <s v="07|00:20:00|weekdays|False|125"/>
    <n v="9"/>
    <m/>
    <m/>
    <n v="0.87780732719005639"/>
    <x v="1"/>
    <m/>
  </r>
  <r>
    <n v="36565375"/>
    <x v="3"/>
    <s v="UNKNOWN"/>
    <s v="FAKTY PO POŁUDNIU cz2"/>
    <d v="2023-06-05T00:00:00"/>
    <d v="1899-12-30T16:27:00"/>
    <n v="3060"/>
    <m/>
    <n v="0"/>
    <m/>
    <s v="01|00:10:00|weekdays|True|125"/>
    <n v="8"/>
    <m/>
    <m/>
    <n v="0.8696295060825866"/>
    <x v="1"/>
    <m/>
  </r>
  <r>
    <n v="36565376"/>
    <x v="3"/>
    <s v="UNKNOWN"/>
    <s v="FAKTY PO POŁUDNIU cz3"/>
    <d v="2023-06-05T00:00:00"/>
    <d v="1899-12-30T16:54:00"/>
    <n v="3060"/>
    <m/>
    <n v="0"/>
    <m/>
    <s v="03|00:10:00|weekdays|False|125"/>
    <n v="5"/>
    <m/>
    <m/>
    <n v="0.89530618719248389"/>
    <x v="1"/>
    <m/>
  </r>
  <r>
    <n v="36565377"/>
    <x v="3"/>
    <s v="UNKNOWN"/>
    <s v="POGODA"/>
    <d v="2023-06-05T00:00:00"/>
    <d v="1899-12-30T17:22:00"/>
    <n v="3210"/>
    <m/>
    <n v="0"/>
    <m/>
    <s v="07|00:20:00|weekdays|False|125"/>
    <n v="5"/>
    <m/>
    <m/>
    <n v="0.89029119399131185"/>
    <x v="1"/>
    <m/>
  </r>
  <r>
    <n v="36565380"/>
    <x v="3"/>
    <s v="UNKNOWN"/>
    <s v="FAKTY PO POŁUDNIU cz4"/>
    <d v="2023-06-05T00:00:00"/>
    <d v="1899-12-30T17:27:00"/>
    <n v="3210"/>
    <m/>
    <n v="0"/>
    <m/>
    <s v="09|00:10:00|group|True|125"/>
    <n v="10"/>
    <m/>
    <m/>
    <n v="0.92988428044365012"/>
    <x v="1"/>
    <m/>
  </r>
  <r>
    <n v="36565383"/>
    <x v="3"/>
    <s v="UNKNOWN"/>
    <s v="POGODA"/>
    <d v="2023-06-05T00:00:00"/>
    <d v="1899-12-30T17:52:00"/>
    <n v="3210"/>
    <m/>
    <n v="0"/>
    <m/>
    <s v="07|00:20:00|weekdays|False|125"/>
    <n v="6"/>
    <m/>
    <m/>
    <n v="0.83968786065797851"/>
    <x v="1"/>
    <m/>
  </r>
  <r>
    <n v="36565386"/>
    <x v="3"/>
    <s v="UNKNOWN"/>
    <s v="TAK JEST cz1"/>
    <d v="2023-06-05T00:00:00"/>
    <d v="1899-12-30T17:57:00"/>
    <n v="3210"/>
    <m/>
    <n v="0"/>
    <m/>
    <s v="03|00:10:00|weekdays|False|125"/>
    <n v="6"/>
    <m/>
    <m/>
    <n v="0.83128374538819394"/>
    <x v="1"/>
    <m/>
  </r>
  <r>
    <n v="36565387"/>
    <x v="3"/>
    <s v="UNKNOWN"/>
    <s v="POGODA"/>
    <d v="2023-06-05T00:00:00"/>
    <d v="1899-12-30T18:15:00"/>
    <n v="3210"/>
    <m/>
    <n v="0"/>
    <m/>
    <s v="10|00:10:00|group|False|125"/>
    <n v="14"/>
    <m/>
    <m/>
    <n v="0.98272292830871544"/>
    <x v="1"/>
    <m/>
  </r>
  <r>
    <n v="36565390"/>
    <x v="3"/>
    <s v="UNKNOWN"/>
    <s v="TAK JEST cz2"/>
    <d v="2023-06-05T00:00:00"/>
    <d v="1899-12-30T18:19:00"/>
    <n v="3210"/>
    <m/>
    <n v="0"/>
    <m/>
    <s v="07|00:20:00|weekdays|False|125"/>
    <n v="6"/>
    <m/>
    <m/>
    <n v="0.96815452732464524"/>
    <x v="1"/>
    <m/>
  </r>
  <r>
    <n v="36565391"/>
    <x v="3"/>
    <s v="UNKNOWN"/>
    <s v="POGODA"/>
    <d v="2023-06-05T00:00:00"/>
    <d v="1899-12-30T18:41:00"/>
    <n v="3210"/>
    <m/>
    <n v="0"/>
    <m/>
    <s v="10|00:10:00|group|False|125"/>
    <n v="37"/>
    <m/>
    <m/>
    <n v="1.0978599939457809"/>
    <x v="1"/>
    <m/>
  </r>
  <r>
    <n v="36565394"/>
    <x v="3"/>
    <s v="UNKNOWN"/>
    <s v="TAK JEST cz3"/>
    <d v="2023-06-05T00:00:00"/>
    <d v="1899-12-30T18:44:00"/>
    <n v="3210"/>
    <m/>
    <n v="0"/>
    <m/>
    <s v="09|00:10:00|group|True|125"/>
    <n v="22"/>
    <m/>
    <m/>
    <n v="1.1073242804436501"/>
    <x v="1"/>
    <m/>
  </r>
  <r>
    <n v="36565395"/>
    <x v="3"/>
    <s v="UNKNOWN"/>
    <s v="POGODA"/>
    <d v="2023-06-05T00:00:00"/>
    <d v="1899-12-30T19:00:00"/>
    <n v="3210"/>
    <m/>
    <n v="0"/>
    <m/>
    <s v="03|00:10:00|weekdays|False|125"/>
    <n v="6"/>
    <m/>
    <m/>
    <n v="0.75648374538819385"/>
    <x v="1"/>
    <m/>
  </r>
  <r>
    <n v="36565398"/>
    <x v="3"/>
    <s v="UNKNOWN"/>
    <s v="Serwis informacyjny"/>
    <d v="2023-06-05T00:00:00"/>
    <d v="1899-12-30T19:08:00"/>
    <n v="3210"/>
    <m/>
    <n v="0"/>
    <m/>
    <s v="01|00:10:00|weekdays|True|125"/>
    <n v="5"/>
    <m/>
    <m/>
    <n v="0.68592502108663511"/>
    <x v="1"/>
    <m/>
  </r>
  <r>
    <n v="36565399"/>
    <x v="3"/>
    <s v="UNKNOWN"/>
    <s v="POGODA"/>
    <d v="2023-06-05T00:00:00"/>
    <d v="1899-12-30T20:20:00"/>
    <n v="3850"/>
    <m/>
    <n v="0"/>
    <m/>
    <s v="03|00:10:00|weekdays|False|125"/>
    <n v="8"/>
    <m/>
    <m/>
    <n v="1.05832649368989"/>
    <x v="1"/>
    <m/>
  </r>
  <r>
    <n v="36565402"/>
    <x v="3"/>
    <s v="UNKNOWN"/>
    <s v="CZARNO NA BIAŁYM"/>
    <d v="2023-06-05T00:00:00"/>
    <d v="1899-12-30T20:27:00"/>
    <n v="3850"/>
    <m/>
    <n v="0"/>
    <m/>
    <s v="03|00:10:00|weekdays|False|125"/>
    <n v="8"/>
    <m/>
    <m/>
    <n v="1.0800014936898898"/>
    <x v="1"/>
    <m/>
  </r>
  <r>
    <n v="36565403"/>
    <x v="3"/>
    <s v="UNKNOWN"/>
    <s v="POGODA"/>
    <d v="2023-06-05T00:00:00"/>
    <d v="1899-12-30T21:44:00"/>
    <n v="3610"/>
    <m/>
    <n v="0"/>
    <m/>
    <s v="03|00:10:00|weekdays|False|125"/>
    <n v="6"/>
    <m/>
    <m/>
    <n v="1.0177839005767539"/>
    <x v="1"/>
    <m/>
  </r>
  <r>
    <n v="36565406"/>
    <x v="3"/>
    <s v="UNKNOWN"/>
    <s v="SZKŁO KONTAKTOWE cz1"/>
    <d v="2023-06-05T00:00:00"/>
    <d v="1899-12-30T21:53:00"/>
    <n v="3610"/>
    <m/>
    <n v="0"/>
    <m/>
    <s v="01|00:10:00|weekdays|True|125"/>
    <n v="6"/>
    <m/>
    <m/>
    <n v="1.0118930610974306"/>
    <x v="1"/>
    <m/>
  </r>
  <r>
    <n v="36565409"/>
    <x v="3"/>
    <s v="UNKNOWN"/>
    <s v="POGODA"/>
    <d v="2023-06-05T00:00:00"/>
    <d v="1899-12-30T22:15:00"/>
    <n v="3610"/>
    <m/>
    <n v="0"/>
    <m/>
    <s v="03|00:10:00|weekdays|False|125"/>
    <n v="12"/>
    <m/>
    <m/>
    <n v="1.236233900576754"/>
    <x v="1"/>
    <m/>
  </r>
  <r>
    <n v="36565412"/>
    <x v="3"/>
    <s v="UNKNOWN"/>
    <s v="SZKŁO KONTAKTOWE cz2"/>
    <d v="2023-06-05T00:00:00"/>
    <d v="1899-12-30T22:18:00"/>
    <n v="3610"/>
    <m/>
    <n v="0"/>
    <m/>
    <s v="01|00:10:00|weekdays|True|125"/>
    <n v="11"/>
    <m/>
    <m/>
    <n v="1.2375445762489459"/>
    <x v="1"/>
    <m/>
  </r>
  <r>
    <n v="36565415"/>
    <x v="3"/>
    <s v="UNKNOWN"/>
    <s v="SZKŁO KONTAKTOWE cz3"/>
    <d v="2023-06-05T00:00:00"/>
    <d v="1899-12-30T22:39:00"/>
    <n v="3610"/>
    <m/>
    <n v="0"/>
    <m/>
    <s v="03|00:10:00|weekdays|False|125"/>
    <n v="6"/>
    <m/>
    <m/>
    <n v="1.2872339005767539"/>
    <x v="1"/>
    <m/>
  </r>
  <r>
    <n v="36565420"/>
    <x v="3"/>
    <s v="UNKNOWN"/>
    <s v="DZIEŃ PO DNIU"/>
    <d v="2023-06-05T00:00:00"/>
    <d v="1899-12-30T22:56:00"/>
    <n v="3610"/>
    <m/>
    <n v="0"/>
    <m/>
    <s v="01|00:10:00|weekdays|True|125"/>
    <n v="6"/>
    <m/>
    <m/>
    <n v="1.0207263944307641"/>
    <x v="1"/>
    <m/>
  </r>
  <r>
    <n v="36565427"/>
    <x v="3"/>
    <s v="UNKNOWN"/>
    <s v="POGODA"/>
    <d v="2023-06-05T00:00:00"/>
    <d v="1899-12-30T23:46:00"/>
    <n v="2800"/>
    <m/>
    <n v="0"/>
    <m/>
    <s v="03|00:10:00|weekdays|False|125"/>
    <n v="6"/>
    <m/>
    <m/>
    <n v="0.58640108631991994"/>
    <x v="1"/>
    <m/>
  </r>
  <r>
    <n v="36565430"/>
    <x v="3"/>
    <s v="UNKNOWN"/>
    <s v="FAKTY PO FAKTACH"/>
    <d v="2023-06-05T00:00:00"/>
    <d v="1899-12-30T23:54:00"/>
    <n v="2800"/>
    <m/>
    <n v="0"/>
    <m/>
    <s v="01|00:10:00|weekdays|True|125"/>
    <n v="6"/>
    <m/>
    <m/>
    <n v="0.5437296134089028"/>
    <x v="1"/>
    <m/>
  </r>
  <r>
    <n v="36565431"/>
    <x v="3"/>
    <s v="UNKNOWN"/>
    <s v="POGODA"/>
    <d v="2023-06-06T00:00:00"/>
    <d v="1899-12-30T00:29:00"/>
    <n v="1560"/>
    <m/>
    <n v="0"/>
    <m/>
    <s v="03|00:10:00|weekdays|False|125"/>
    <n v="7"/>
    <m/>
    <m/>
    <n v="0.31964203380681255"/>
    <x v="1"/>
    <m/>
  </r>
  <r>
    <n v="36565432"/>
    <x v="3"/>
    <s v="UNKNOWN"/>
    <s v="KROPKA NAD I "/>
    <d v="2023-06-06T00:00:00"/>
    <d v="1899-12-30T00:36:00"/>
    <n v="1560"/>
    <m/>
    <n v="0"/>
    <m/>
    <s v="03|00:10:00|weekdays|False|125"/>
    <n v="6"/>
    <m/>
    <m/>
    <n v="0.31357060523538394"/>
    <x v="1"/>
    <m/>
  </r>
  <r>
    <n v="36565433"/>
    <x v="3"/>
    <s v="UNKNOWN"/>
    <s v="TAK JEST cz2"/>
    <d v="2023-06-06T00:00:00"/>
    <d v="1899-12-30T01:19:00"/>
    <n v="680"/>
    <m/>
    <n v="0"/>
    <m/>
    <s v="07|00:20:00|weekdays|False|125"/>
    <n v="5"/>
    <m/>
    <m/>
    <n v="0.15518212209161747"/>
    <x v="1"/>
    <m/>
  </r>
  <r>
    <n v="36565434"/>
    <x v="3"/>
    <s v="UNKNOWN"/>
    <s v="TAK JEST cz3"/>
    <d v="2023-06-06T00:00:00"/>
    <d v="1899-12-30T01:45:00"/>
    <n v="680"/>
    <m/>
    <n v="0"/>
    <m/>
    <s v="09|00:10:00|group|True|125"/>
    <n v="17"/>
    <m/>
    <m/>
    <n v="0.16619660403021067"/>
    <x v="1"/>
    <m/>
  </r>
  <r>
    <n v="36565435"/>
    <x v="3"/>
    <s v="UNKNOWN"/>
    <s v="NOWA MAJA W OGRODZIE "/>
    <d v="2023-06-06T00:00:00"/>
    <d v="1899-12-30T02:04:00"/>
    <n v="680"/>
    <m/>
    <n v="0"/>
    <m/>
    <s v="09|00:10:00|group|True|125"/>
    <n v="18"/>
    <m/>
    <m/>
    <n v="0.14799268246158323"/>
    <x v="1"/>
    <m/>
  </r>
  <r>
    <n v="36565440"/>
    <x v="3"/>
    <s v="UNKNOWN"/>
    <s v="SZKŁO KONTAKTOWE cz1"/>
    <d v="2023-06-06T00:00:00"/>
    <d v="1899-12-30T02:38:00"/>
    <n v="680"/>
    <m/>
    <n v="0"/>
    <m/>
    <s v="08|00:30:00|weekdays|True|125"/>
    <n v="5"/>
    <m/>
    <m/>
    <n v="0.13453805122715021"/>
    <x v="1"/>
    <m/>
  </r>
  <r>
    <n v="36565443"/>
    <x v="3"/>
    <s v="UNKNOWN"/>
    <s v="SZKŁO KONTAKTOWE cz2"/>
    <d v="2023-06-06T00:00:00"/>
    <d v="1899-12-30T03:00:00"/>
    <n v="680"/>
    <m/>
    <n v="0"/>
    <m/>
    <s v="08|00:30:00|weekdays|True|125"/>
    <n v="6"/>
    <m/>
    <m/>
    <n v="0.1325880512271502"/>
    <x v="1"/>
    <m/>
  </r>
  <r>
    <n v="36565446"/>
    <x v="3"/>
    <s v="UNKNOWN"/>
    <s v="SZKŁO KONTAKTOWE cz3"/>
    <d v="2023-06-06T00:00:00"/>
    <d v="1899-12-30T03:24:00"/>
    <n v="680"/>
    <m/>
    <n v="0"/>
    <m/>
    <s v="08|00:30:00|weekdays|True|125"/>
    <n v="5"/>
    <m/>
    <m/>
    <n v="0.13093805122715019"/>
    <x v="1"/>
    <m/>
  </r>
  <r>
    <n v="36565449"/>
    <x v="3"/>
    <s v="UNKNOWN"/>
    <s v="NOWA MAJA W OGRODZIE "/>
    <d v="2023-06-06T00:00:00"/>
    <d v="1899-12-30T04:00:00"/>
    <n v="680"/>
    <m/>
    <n v="0"/>
    <m/>
    <s v="07|00:20:00|weekdays|False|125"/>
    <n v="5"/>
    <m/>
    <m/>
    <n v="0.12134212209161746"/>
    <x v="1"/>
    <m/>
  </r>
  <r>
    <n v="36565454"/>
    <x v="3"/>
    <s v="UNKNOWN"/>
    <s v="TAK JEST"/>
    <d v="2023-06-06T00:00:00"/>
    <d v="1899-12-30T04:32:00"/>
    <n v="680"/>
    <m/>
    <n v="0"/>
    <m/>
    <s v="07|00:20:00|weekdays|False|125"/>
    <n v="6"/>
    <m/>
    <m/>
    <n v="0.12651212209161744"/>
    <x v="1"/>
    <m/>
  </r>
  <r>
    <n v="36565455"/>
    <x v="3"/>
    <s v="UNKNOWN"/>
    <s v="POGODA"/>
    <d v="2023-06-06T00:00:00"/>
    <d v="1899-12-30T05:13:00"/>
    <n v="680"/>
    <m/>
    <n v="0"/>
    <m/>
    <s v="03|00:10:00|weekdays|False|125"/>
    <n v="8"/>
    <m/>
    <m/>
    <n v="0.15096026382055197"/>
    <x v="1"/>
    <m/>
  </r>
  <r>
    <n v="36565456"/>
    <x v="3"/>
    <s v="UNKNOWN"/>
    <s v="FAKTY PO FAKTACH"/>
    <d v="2023-06-06T00:00:00"/>
    <d v="1899-12-30T05:19:00"/>
    <n v="680"/>
    <m/>
    <n v="0"/>
    <m/>
    <s v="02|00:20:00|weekdays|True|125"/>
    <n v="5"/>
    <m/>
    <m/>
    <n v="0.15158229925278563"/>
    <x v="1"/>
    <m/>
  </r>
  <r>
    <n v="36565459"/>
    <x v="3"/>
    <s v="UNKNOWN"/>
    <s v="PORANEK (rozmowa, gosc, report"/>
    <d v="2023-06-06T00:00:00"/>
    <d v="1899-12-30T06:17:00"/>
    <n v="2770"/>
    <m/>
    <n v="0"/>
    <m/>
    <s v="03|00:10:00|weekdays|False|125"/>
    <n v="6"/>
    <m/>
    <m/>
    <n v="0.70280357468077792"/>
    <x v="1"/>
    <m/>
  </r>
  <r>
    <n v="36565460"/>
    <x v="3"/>
    <s v="UNKNOWN"/>
    <s v="POGODA W PORANKU"/>
    <d v="2023-06-06T00:00:00"/>
    <d v="1899-12-30T06:24:00"/>
    <n v="2770"/>
    <m/>
    <n v="0"/>
    <m/>
    <s v="03|00:10:00|weekdays|False|125"/>
    <n v="6"/>
    <m/>
    <m/>
    <n v="0.6909035746807779"/>
    <x v="1"/>
    <m/>
  </r>
  <r>
    <n v="36565465"/>
    <x v="3"/>
    <s v="UNKNOWN"/>
    <s v="PORANEK (rozmowa, gosc, report"/>
    <d v="2023-06-06T00:00:00"/>
    <d v="1899-12-30T06:46:00"/>
    <n v="2770"/>
    <m/>
    <n v="0"/>
    <m/>
    <s v="03|00:10:00|weekdays|False|125"/>
    <n v="5"/>
    <m/>
    <m/>
    <n v="0.77930357468077793"/>
    <x v="1"/>
    <m/>
  </r>
  <r>
    <n v="36565466"/>
    <x v="3"/>
    <s v="UNKNOWN"/>
    <s v="POGODA W PORANKU"/>
    <d v="2023-06-06T00:00:00"/>
    <d v="1899-12-30T06:55:00"/>
    <n v="2770"/>
    <m/>
    <n v="0"/>
    <m/>
    <s v="03|00:10:00|weekdays|False|125"/>
    <n v="7"/>
    <m/>
    <m/>
    <n v="0.8040750032522066"/>
    <x v="1"/>
    <m/>
  </r>
  <r>
    <n v="36565471"/>
    <x v="3"/>
    <s v="UNKNOWN"/>
    <s v="PORANEK (rozmowa, gosc, report"/>
    <d v="2023-06-06T00:00:00"/>
    <d v="1899-12-30T07:16:00"/>
    <n v="3190"/>
    <m/>
    <n v="0"/>
    <m/>
    <s v="03|00:10:00|weekdays|False|125"/>
    <n v="6"/>
    <m/>
    <m/>
    <n v="0.94656873762876592"/>
    <x v="1"/>
    <m/>
  </r>
  <r>
    <n v="36565472"/>
    <x v="3"/>
    <s v="UNKNOWN"/>
    <s v="POGODA W PORANKU"/>
    <d v="2023-06-06T00:00:00"/>
    <d v="1899-12-30T07:24:00"/>
    <n v="3190"/>
    <m/>
    <n v="0"/>
    <m/>
    <s v="03|00:10:00|weekdays|False|125"/>
    <n v="6"/>
    <m/>
    <m/>
    <n v="0.98311873762876589"/>
    <x v="1"/>
    <m/>
  </r>
  <r>
    <n v="36565475"/>
    <x v="3"/>
    <s v="UNKNOWN"/>
    <s v="PORANEK (rozmowa, gosc, report"/>
    <d v="2023-06-06T00:00:00"/>
    <d v="1899-12-30T07:46:00"/>
    <n v="3190"/>
    <m/>
    <n v="0"/>
    <m/>
    <s v="07|00:20:00|weekdays|False|125"/>
    <n v="12"/>
    <m/>
    <m/>
    <n v="1.0406473080474405"/>
    <x v="1"/>
    <m/>
  </r>
  <r>
    <n v="36565476"/>
    <x v="3"/>
    <s v="UNKNOWN"/>
    <s v="Serwis informacyjny"/>
    <d v="2023-06-06T00:00:00"/>
    <d v="1899-12-30T07:58:00"/>
    <n v="3190"/>
    <m/>
    <n v="0"/>
    <m/>
    <s v="03|00:10:00|weekdays|False|125"/>
    <n v="5"/>
    <m/>
    <m/>
    <n v="1.0546887376287659"/>
    <x v="1"/>
    <m/>
  </r>
  <r>
    <n v="36565479"/>
    <x v="3"/>
    <s v="UNKNOWN"/>
    <s v="PORANEK (rozmowa, gosc, report"/>
    <d v="2023-06-06T00:00:00"/>
    <d v="1899-12-30T08:14:00"/>
    <n v="3190"/>
    <m/>
    <n v="0"/>
    <m/>
    <s v="07|00:20:00|weekdays|False|125"/>
    <n v="5"/>
    <m/>
    <m/>
    <n v="1.0169123080474407"/>
    <x v="1"/>
    <m/>
  </r>
  <r>
    <n v="36565480"/>
    <x v="3"/>
    <s v="UNKNOWN"/>
    <s v="POGODA W PORANKU"/>
    <d v="2023-06-06T00:00:00"/>
    <d v="1899-12-30T08:24:00"/>
    <n v="3190"/>
    <m/>
    <n v="0"/>
    <m/>
    <s v="03|00:10:00|weekdays|False|125"/>
    <n v="7"/>
    <m/>
    <m/>
    <n v="1.0070401662001944"/>
    <x v="1"/>
    <m/>
  </r>
  <r>
    <n v="36565485"/>
    <x v="3"/>
    <s v="UNKNOWN"/>
    <s v="PORANEK (rozmowa, gosc, report"/>
    <d v="2023-06-06T00:00:00"/>
    <d v="1899-12-30T08:44:00"/>
    <n v="3190"/>
    <m/>
    <n v="0"/>
    <m/>
    <s v="03|00:10:00|weekdays|False|125"/>
    <n v="5"/>
    <m/>
    <m/>
    <n v="1.0108287376287659"/>
    <x v="1"/>
    <m/>
  </r>
  <r>
    <n v="36565486"/>
    <x v="3"/>
    <s v="UNKNOWN"/>
    <s v="POGODA W PORANKU"/>
    <d v="2023-06-06T00:00:00"/>
    <d v="1899-12-30T08:54:00"/>
    <n v="3190"/>
    <m/>
    <n v="0"/>
    <m/>
    <s v="03|00:10:00|weekdays|False|125"/>
    <n v="5"/>
    <m/>
    <m/>
    <n v="0.98838873762876589"/>
    <x v="1"/>
    <m/>
  </r>
  <r>
    <n v="36565491"/>
    <x v="3"/>
    <s v="UNKNOWN"/>
    <s v="PORANEK (rozmowa, gosc, report"/>
    <d v="2023-06-06T00:00:00"/>
    <d v="1899-12-30T09:14:00"/>
    <n v="3190"/>
    <m/>
    <n v="0"/>
    <m/>
    <s v="07|00:20:00|weekdays|False|125"/>
    <n v="5"/>
    <m/>
    <m/>
    <n v="1.0046923080474406"/>
    <x v="1"/>
    <m/>
  </r>
  <r>
    <n v="36565492"/>
    <x v="3"/>
    <s v="UNKNOWN"/>
    <s v="POGODA W PORANKU"/>
    <d v="2023-06-06T00:00:00"/>
    <d v="1899-12-30T09:24:00"/>
    <n v="3190"/>
    <m/>
    <n v="0"/>
    <m/>
    <s v="03|00:10:00|weekdays|False|125"/>
    <n v="6"/>
    <m/>
    <m/>
    <n v="0.99756873762876597"/>
    <x v="1"/>
    <m/>
  </r>
  <r>
    <n v="36565497"/>
    <x v="3"/>
    <s v="UNKNOWN"/>
    <s v="PORANEK (rozmowa, gosc, report"/>
    <d v="2023-06-06T00:00:00"/>
    <d v="1899-12-30T09:43:00"/>
    <n v="3190"/>
    <m/>
    <n v="0"/>
    <m/>
    <s v="07|00:20:00|weekdays|False|125"/>
    <n v="6"/>
    <m/>
    <m/>
    <n v="0.97680564138077408"/>
    <x v="1"/>
    <m/>
  </r>
  <r>
    <n v="36565498"/>
    <x v="3"/>
    <s v="UNKNOWN"/>
    <s v="BIZNES W PORANKU"/>
    <d v="2023-06-06T00:00:00"/>
    <d v="1899-12-30T09:54:00"/>
    <n v="3190"/>
    <m/>
    <n v="0"/>
    <m/>
    <s v="03|00:10:00|weekdays|False|125"/>
    <n v="6"/>
    <m/>
    <m/>
    <n v="0.96611873762876599"/>
    <x v="1"/>
    <m/>
  </r>
  <r>
    <n v="36565501"/>
    <x v="3"/>
    <s v="UNKNOWN"/>
    <s v="POGODA"/>
    <d v="2023-06-06T00:00:00"/>
    <d v="1899-12-30T10:22:00"/>
    <n v="2880"/>
    <m/>
    <n v="0"/>
    <m/>
    <s v="07|00:20:00|weekdays|False|125"/>
    <n v="8"/>
    <m/>
    <m/>
    <n v="0.81753957591743864"/>
    <x v="1"/>
    <m/>
  </r>
  <r>
    <n v="36565504"/>
    <x v="3"/>
    <s v="UNKNOWN"/>
    <s v="Serwis informacyjny"/>
    <d v="2023-06-06T00:00:00"/>
    <d v="1899-12-30T10:27:00"/>
    <n v="2880"/>
    <m/>
    <n v="0"/>
    <m/>
    <s v="03|00:10:00|weekdays|False|125"/>
    <n v="8"/>
    <m/>
    <m/>
    <n v="0.81546111735763194"/>
    <x v="1"/>
    <m/>
  </r>
  <r>
    <n v="36565505"/>
    <x v="3"/>
    <s v="UNKNOWN"/>
    <s v="POGODA"/>
    <d v="2023-06-06T00:00:00"/>
    <d v="1899-12-30T10:50:00"/>
    <n v="2880"/>
    <m/>
    <n v="0"/>
    <m/>
    <s v="03|00:10:00|weekdays|False|125"/>
    <n v="6"/>
    <m/>
    <m/>
    <n v="0.84011111735763189"/>
    <x v="1"/>
    <m/>
  </r>
  <r>
    <n v="36565508"/>
    <x v="3"/>
    <s v="UNKNOWN"/>
    <s v="BIZNES"/>
    <d v="2023-06-06T00:00:00"/>
    <d v="1899-12-30T10:54:00"/>
    <n v="2880"/>
    <m/>
    <n v="0"/>
    <m/>
    <s v="03|00:10:00|weekdays|False|125"/>
    <n v="6"/>
    <m/>
    <m/>
    <n v="0.79251111735763202"/>
    <x v="1"/>
    <m/>
  </r>
  <r>
    <n v="36565511"/>
    <x v="3"/>
    <s v="UNKNOWN"/>
    <s v="POGODA"/>
    <d v="2023-06-06T00:00:00"/>
    <d v="1899-12-30T11:22:00"/>
    <n v="2380"/>
    <m/>
    <n v="0"/>
    <m/>
    <s v="07|00:20:00|weekdays|False|125"/>
    <n v="7"/>
    <m/>
    <m/>
    <n v="0.66755314160637547"/>
    <x v="1"/>
    <m/>
  </r>
  <r>
    <n v="36565514"/>
    <x v="3"/>
    <s v="UNKNOWN"/>
    <s v="Serwis informacyjny"/>
    <d v="2023-06-06T00:00:00"/>
    <d v="1899-12-30T11:27:00"/>
    <n v="2380"/>
    <m/>
    <n v="0"/>
    <m/>
    <s v="03|00:10:00|weekdays|False|125"/>
    <n v="7"/>
    <m/>
    <m/>
    <n v="0.66515020908621769"/>
    <x v="1"/>
    <m/>
  </r>
  <r>
    <n v="36565515"/>
    <x v="3"/>
    <s v="UNKNOWN"/>
    <s v="POGODA"/>
    <d v="2023-06-06T00:00:00"/>
    <d v="1899-12-30T11:50:00"/>
    <n v="2380"/>
    <m/>
    <n v="0"/>
    <m/>
    <s v="03|00:10:00|weekdays|False|125"/>
    <n v="7"/>
    <m/>
    <m/>
    <n v="0.70667878051478905"/>
    <x v="1"/>
    <m/>
  </r>
  <r>
    <n v="36565518"/>
    <x v="3"/>
    <s v="UNKNOWN"/>
    <s v="BIZNES"/>
    <d v="2023-06-06T00:00:00"/>
    <d v="1899-12-30T11:54:00"/>
    <n v="2380"/>
    <m/>
    <n v="0"/>
    <m/>
    <s v="03|00:10:00|weekdays|False|125"/>
    <n v="10"/>
    <m/>
    <m/>
    <n v="0.68263592337193191"/>
    <x v="1"/>
    <m/>
  </r>
  <r>
    <n v="36565521"/>
    <x v="3"/>
    <s v="UNKNOWN"/>
    <s v="POGODA"/>
    <d v="2023-06-06T00:00:00"/>
    <d v="1899-12-30T12:22:00"/>
    <n v="2380"/>
    <m/>
    <n v="0"/>
    <m/>
    <s v="03|00:10:00|weekdays|False|125"/>
    <n v="6"/>
    <m/>
    <m/>
    <n v="0.66648592337193191"/>
    <x v="1"/>
    <m/>
  </r>
  <r>
    <n v="36565524"/>
    <x v="3"/>
    <s v="UNKNOWN"/>
    <s v="Serwis informacyjny"/>
    <d v="2023-06-06T00:00:00"/>
    <d v="1899-12-30T12:27:00"/>
    <n v="2380"/>
    <m/>
    <n v="0"/>
    <m/>
    <s v="01|00:10:00|weekdays|True|125"/>
    <n v="6"/>
    <m/>
    <m/>
    <n v="0.65915350473090073"/>
    <x v="1"/>
    <m/>
  </r>
  <r>
    <n v="36565525"/>
    <x v="3"/>
    <s v="UNKNOWN"/>
    <s v="POGODA"/>
    <d v="2023-06-06T00:00:00"/>
    <d v="1899-12-30T12:54:00"/>
    <n v="2380"/>
    <m/>
    <n v="0"/>
    <m/>
    <s v="03|00:10:00|weekdays|False|125"/>
    <n v="9"/>
    <m/>
    <m/>
    <n v="0.65770259003859866"/>
    <x v="1"/>
    <m/>
  </r>
  <r>
    <n v="36565528"/>
    <x v="3"/>
    <s v="UNKNOWN"/>
    <s v="Serwis informacyjny"/>
    <d v="2023-06-06T00:00:00"/>
    <d v="1899-12-30T12:58:00"/>
    <n v="2380"/>
    <m/>
    <n v="0"/>
    <m/>
    <s v="01|00:10:00|weekdays|True|125"/>
    <n v="5"/>
    <m/>
    <m/>
    <n v="0.65138017139756743"/>
    <x v="1"/>
    <m/>
  </r>
  <r>
    <n v="36565529"/>
    <x v="3"/>
    <s v="UNKNOWN"/>
    <s v="POGODA"/>
    <d v="2023-06-06T00:00:00"/>
    <d v="1899-12-30T13:25:00"/>
    <n v="2380"/>
    <m/>
    <n v="0"/>
    <m/>
    <s v="03|00:10:00|weekdays|False|125"/>
    <n v="8"/>
    <m/>
    <m/>
    <n v="0.64566092337193193"/>
    <x v="1"/>
    <m/>
  </r>
  <r>
    <n v="36565532"/>
    <x v="3"/>
    <s v="UNKNOWN"/>
    <s v="Serwis informacyjny"/>
    <d v="2023-06-06T00:00:00"/>
    <d v="1899-12-30T13:28:00"/>
    <n v="2380"/>
    <m/>
    <n v="0"/>
    <m/>
    <s v="03|00:10:00|weekdays|False|125"/>
    <n v="7"/>
    <m/>
    <m/>
    <n v="0.64839306622907478"/>
    <x v="1"/>
    <m/>
  </r>
  <r>
    <n v="36565533"/>
    <x v="3"/>
    <s v="UNKNOWN"/>
    <s v="POGODA"/>
    <d v="2023-06-06T00:00:00"/>
    <d v="1899-12-30T13:53:00"/>
    <n v="2380"/>
    <m/>
    <n v="0"/>
    <m/>
    <s v="03|00:10:00|weekdays|False|125"/>
    <n v="8"/>
    <m/>
    <m/>
    <n v="0.66159842337193198"/>
    <x v="1"/>
    <m/>
  </r>
  <r>
    <n v="36565536"/>
    <x v="3"/>
    <s v="UNKNOWN"/>
    <s v="BIZNES"/>
    <d v="2023-06-06T00:00:00"/>
    <d v="1899-12-30T13:55:00"/>
    <n v="2380"/>
    <m/>
    <n v="0"/>
    <m/>
    <s v="03|00:10:00|weekdays|False|125"/>
    <n v="8"/>
    <m/>
    <m/>
    <n v="0.66159842337193198"/>
    <x v="1"/>
    <m/>
  </r>
  <r>
    <n v="36565539"/>
    <x v="3"/>
    <s v="UNKNOWN"/>
    <s v="POGODA"/>
    <d v="2023-06-06T00:00:00"/>
    <d v="1899-12-30T14:25:00"/>
    <n v="2380"/>
    <m/>
    <n v="0"/>
    <m/>
    <s v="03|00:10:00|weekdays|False|125"/>
    <n v="8"/>
    <m/>
    <m/>
    <n v="0.67881092337193194"/>
    <x v="1"/>
    <m/>
  </r>
  <r>
    <n v="36565542"/>
    <x v="3"/>
    <s v="UNKNOWN"/>
    <s v="Serwis informacyjny"/>
    <d v="2023-06-06T00:00:00"/>
    <d v="1899-12-30T14:28:00"/>
    <n v="2380"/>
    <m/>
    <n v="0"/>
    <m/>
    <s v="03|00:10:00|weekdays|False|125"/>
    <n v="6"/>
    <m/>
    <m/>
    <n v="0.69368592337193202"/>
    <x v="1"/>
    <m/>
  </r>
  <r>
    <n v="36565545"/>
    <x v="3"/>
    <s v="UNKNOWN"/>
    <s v="BIZNES"/>
    <d v="2023-06-06T00:00:00"/>
    <d v="1899-12-30T14:54:00"/>
    <n v="2380"/>
    <m/>
    <n v="0"/>
    <m/>
    <s v="03|00:10:00|weekdays|False|125"/>
    <n v="8"/>
    <m/>
    <m/>
    <n v="0.74638592337193188"/>
    <x v="1"/>
    <m/>
  </r>
  <r>
    <n v="36565548"/>
    <x v="3"/>
    <s v="UNKNOWN"/>
    <s v="15 NA ŻYWO"/>
    <d v="2023-06-06T00:00:00"/>
    <d v="1899-12-30T14:58:00"/>
    <n v="2380"/>
    <m/>
    <n v="0"/>
    <m/>
    <s v="03|00:10:00|weekdays|False|125"/>
    <n v="8"/>
    <m/>
    <m/>
    <n v="0.74638592337193188"/>
    <x v="1"/>
    <m/>
  </r>
  <r>
    <n v="36565549"/>
    <x v="3"/>
    <s v="UNKNOWN"/>
    <s v="POGODA"/>
    <d v="2023-06-06T00:00:00"/>
    <d v="1899-12-30T15:46:00"/>
    <n v="3060"/>
    <m/>
    <n v="0"/>
    <m/>
    <s v="07|00:20:00|weekdays|False|125"/>
    <n v="10"/>
    <m/>
    <m/>
    <n v="0.85811954941227853"/>
    <x v="1"/>
    <m/>
  </r>
  <r>
    <n v="36565552"/>
    <x v="3"/>
    <s v="UNKNOWN"/>
    <s v="FAKTY PO POŁUDNIU cz1"/>
    <d v="2023-06-06T00:00:00"/>
    <d v="1899-12-30T15:54:00"/>
    <n v="3060"/>
    <m/>
    <n v="0"/>
    <m/>
    <s v="03|00:10:00|weekdays|False|125"/>
    <n v="6"/>
    <m/>
    <m/>
    <n v="0.83869618719248396"/>
    <x v="1"/>
    <m/>
  </r>
  <r>
    <n v="36565553"/>
    <x v="3"/>
    <s v="UNKNOWN"/>
    <s v="POGODA"/>
    <d v="2023-06-06T00:00:00"/>
    <d v="1899-12-30T16:22:00"/>
    <n v="3060"/>
    <m/>
    <n v="0"/>
    <m/>
    <s v="07|00:20:00|weekdays|False|125"/>
    <n v="10"/>
    <m/>
    <m/>
    <n v="0.90887954941227855"/>
    <x v="1"/>
    <m/>
  </r>
  <r>
    <n v="36565556"/>
    <x v="3"/>
    <s v="UNKNOWN"/>
    <s v="FAKTY PO POŁUDNIU cz2"/>
    <d v="2023-06-06T00:00:00"/>
    <d v="1899-12-30T16:27:00"/>
    <n v="3060"/>
    <m/>
    <n v="0"/>
    <m/>
    <s v="01|00:10:00|weekdays|True|125"/>
    <n v="9"/>
    <m/>
    <m/>
    <n v="0.90746561719369778"/>
    <x v="1"/>
    <m/>
  </r>
  <r>
    <n v="36565557"/>
    <x v="3"/>
    <s v="UNKNOWN"/>
    <s v="FAKTY PO POŁUDNIU cz3"/>
    <d v="2023-06-06T00:00:00"/>
    <d v="1899-12-30T16:54:00"/>
    <n v="3060"/>
    <m/>
    <n v="0"/>
    <m/>
    <s v="01|00:10:00|weekdays|True|125"/>
    <n v="5"/>
    <m/>
    <m/>
    <n v="0.96529450608258649"/>
    <x v="1"/>
    <m/>
  </r>
  <r>
    <n v="36565558"/>
    <x v="3"/>
    <s v="UNKNOWN"/>
    <s v="POGODA"/>
    <d v="2023-06-06T00:00:00"/>
    <d v="1899-12-30T17:22:00"/>
    <n v="3210"/>
    <m/>
    <n v="0"/>
    <m/>
    <s v="07|00:20:00|weekdays|False|125"/>
    <n v="8"/>
    <m/>
    <m/>
    <n v="0.94152119399131184"/>
    <x v="1"/>
    <m/>
  </r>
  <r>
    <n v="36565561"/>
    <x v="3"/>
    <s v="UNKNOWN"/>
    <s v="FAKTY PO POŁUDNIU cz4"/>
    <d v="2023-06-06T00:00:00"/>
    <d v="1899-12-30T17:27:00"/>
    <n v="3210"/>
    <m/>
    <n v="0"/>
    <m/>
    <s v="03|00:10:00|weekdays|False|125"/>
    <n v="5"/>
    <m/>
    <m/>
    <n v="1.000433745388194"/>
    <x v="1"/>
    <m/>
  </r>
  <r>
    <n v="36565564"/>
    <x v="3"/>
    <s v="UNKNOWN"/>
    <s v="POGODA"/>
    <d v="2023-06-06T00:00:00"/>
    <d v="1899-12-30T17:52:00"/>
    <n v="3210"/>
    <m/>
    <n v="0"/>
    <m/>
    <s v="07|00:20:00|weekdays|False|125"/>
    <n v="8"/>
    <m/>
    <m/>
    <n v="0.94445869399131177"/>
    <x v="1"/>
    <m/>
  </r>
  <r>
    <n v="36565567"/>
    <x v="3"/>
    <s v="UNKNOWN"/>
    <s v="TAK JEST cz1"/>
    <d v="2023-06-06T00:00:00"/>
    <d v="1899-12-30T17:57:00"/>
    <n v="3210"/>
    <m/>
    <n v="0"/>
    <m/>
    <s v="03|00:10:00|weekdays|False|125"/>
    <n v="8"/>
    <m/>
    <m/>
    <n v="0.94497124538819399"/>
    <x v="1"/>
    <m/>
  </r>
  <r>
    <n v="36565568"/>
    <x v="3"/>
    <s v="UNKNOWN"/>
    <s v="POGODA"/>
    <d v="2023-06-06T00:00:00"/>
    <d v="1899-12-30T18:15:00"/>
    <n v="3210"/>
    <m/>
    <n v="0"/>
    <m/>
    <s v="10|00:10:00|group|False|125"/>
    <n v="14"/>
    <m/>
    <m/>
    <n v="0.98272292830871544"/>
    <x v="1"/>
    <m/>
  </r>
  <r>
    <n v="36565571"/>
    <x v="3"/>
    <s v="UNKNOWN"/>
    <s v="TAK JEST cz2"/>
    <d v="2023-06-06T00:00:00"/>
    <d v="1899-12-30T18:19:00"/>
    <n v="3210"/>
    <m/>
    <n v="0"/>
    <m/>
    <s v="01|00:10:00|weekdays|True|125"/>
    <n v="6"/>
    <m/>
    <m/>
    <n v="0.93838168775330166"/>
    <x v="1"/>
    <m/>
  </r>
  <r>
    <n v="36565572"/>
    <x v="3"/>
    <s v="UNKNOWN"/>
    <s v="POGODA"/>
    <d v="2023-06-06T00:00:00"/>
    <d v="1899-12-30T18:41:00"/>
    <n v="3210"/>
    <m/>
    <n v="0"/>
    <m/>
    <s v="03|00:10:00|weekdays|False|125"/>
    <n v="8"/>
    <m/>
    <m/>
    <n v="1.0807587453881942"/>
    <x v="1"/>
    <m/>
  </r>
  <r>
    <n v="36565575"/>
    <x v="3"/>
    <s v="UNKNOWN"/>
    <s v="TAK JEST cz3"/>
    <d v="2023-06-06T00:00:00"/>
    <d v="1899-12-30T18:44:00"/>
    <n v="3210"/>
    <m/>
    <n v="0"/>
    <m/>
    <s v="02|00:20:00|weekdays|True|125"/>
    <n v="6"/>
    <m/>
    <m/>
    <n v="1.1186493832374145"/>
    <x v="1"/>
    <m/>
  </r>
  <r>
    <n v="36565576"/>
    <x v="3"/>
    <s v="UNKNOWN"/>
    <s v="POGODA"/>
    <d v="2023-06-06T00:00:00"/>
    <d v="1899-12-30T19:00:00"/>
    <n v="3210"/>
    <m/>
    <n v="0"/>
    <m/>
    <s v="03|00:10:00|weekdays|False|125"/>
    <n v="5"/>
    <m/>
    <m/>
    <n v="0.80357374538819393"/>
    <x v="1"/>
    <m/>
  </r>
  <r>
    <n v="36565579"/>
    <x v="3"/>
    <s v="UNKNOWN"/>
    <s v="Serwis informacyjny"/>
    <d v="2023-06-06T00:00:00"/>
    <d v="1899-12-30T19:08:00"/>
    <n v="3210"/>
    <m/>
    <n v="0"/>
    <m/>
    <s v="07|00:20:00|weekdays|False|125"/>
    <n v="9"/>
    <m/>
    <m/>
    <n v="0.73707119399131182"/>
    <x v="1"/>
    <m/>
  </r>
  <r>
    <n v="36565580"/>
    <x v="3"/>
    <s v="UNKNOWN"/>
    <s v="POGODA"/>
    <d v="2023-06-06T00:00:00"/>
    <d v="1899-12-30T20:20:00"/>
    <n v="3850"/>
    <m/>
    <n v="0"/>
    <m/>
    <s v="07|00:20:00|weekdays|False|125"/>
    <n v="6"/>
    <m/>
    <m/>
    <n v="1.0963022108618539"/>
    <x v="1"/>
    <m/>
  </r>
  <r>
    <n v="36565583"/>
    <x v="3"/>
    <s v="UNKNOWN"/>
    <s v="CZARNO NA BIAŁYM"/>
    <d v="2023-06-06T00:00:00"/>
    <d v="1899-12-30T20:27:00"/>
    <n v="3850"/>
    <m/>
    <n v="0"/>
    <m/>
    <s v="03|00:10:00|weekdays|False|125"/>
    <n v="5"/>
    <m/>
    <m/>
    <n v="1.0553939936898897"/>
    <x v="1"/>
    <m/>
  </r>
  <r>
    <n v="36565584"/>
    <x v="3"/>
    <s v="UNKNOWN"/>
    <s v="POGODA"/>
    <d v="2023-06-06T00:00:00"/>
    <d v="1899-12-30T21:44:00"/>
    <n v="3610"/>
    <m/>
    <n v="0"/>
    <m/>
    <s v="03|00:10:00|weekdays|False|125"/>
    <n v="6"/>
    <m/>
    <m/>
    <n v="0.99228390057675397"/>
    <x v="1"/>
    <m/>
  </r>
  <r>
    <n v="36565587"/>
    <x v="3"/>
    <s v="UNKNOWN"/>
    <s v="SZKŁO KONTAKTOWE cz1"/>
    <d v="2023-06-06T00:00:00"/>
    <d v="1899-12-30T21:53:00"/>
    <n v="3610"/>
    <m/>
    <n v="0"/>
    <m/>
    <s v="01|00:10:00|weekdays|True|125"/>
    <n v="5"/>
    <m/>
    <m/>
    <n v="0.97832639443076397"/>
    <x v="1"/>
    <m/>
  </r>
  <r>
    <n v="36565590"/>
    <x v="3"/>
    <s v="UNKNOWN"/>
    <s v="POGODA"/>
    <d v="2023-06-06T00:00:00"/>
    <d v="1899-12-30T22:15:00"/>
    <n v="3610"/>
    <m/>
    <n v="0"/>
    <m/>
    <s v="03|00:10:00|weekdays|False|125"/>
    <n v="9"/>
    <m/>
    <m/>
    <n v="1.2390672339100872"/>
    <x v="1"/>
    <m/>
  </r>
  <r>
    <n v="36565593"/>
    <x v="3"/>
    <s v="UNKNOWN"/>
    <s v="SZKŁO KONTAKTOWE cz2"/>
    <d v="2023-06-06T00:00:00"/>
    <d v="1899-12-30T22:18:00"/>
    <n v="3610"/>
    <m/>
    <n v="0"/>
    <m/>
    <s v="01|00:10:00|weekdays|True|125"/>
    <n v="8"/>
    <m/>
    <m/>
    <n v="1.2506138944307641"/>
    <x v="1"/>
    <m/>
  </r>
  <r>
    <n v="36565596"/>
    <x v="3"/>
    <s v="UNKNOWN"/>
    <s v="SZKŁO KONTAKTOWE cz3"/>
    <d v="2023-06-06T00:00:00"/>
    <d v="1899-12-30T22:39:00"/>
    <n v="3610"/>
    <m/>
    <n v="0"/>
    <m/>
    <s v="03|00:10:00|weekdays|False|125"/>
    <n v="6"/>
    <m/>
    <m/>
    <n v="1.1750339005767538"/>
    <x v="1"/>
    <m/>
  </r>
  <r>
    <n v="36565601"/>
    <x v="3"/>
    <s v="UNKNOWN"/>
    <s v="DZIEŃ PO DNIU"/>
    <d v="2023-06-06T00:00:00"/>
    <d v="1899-12-30T22:56:00"/>
    <n v="3610"/>
    <m/>
    <n v="0"/>
    <m/>
    <s v="01|00:10:00|weekdays|True|125"/>
    <n v="6"/>
    <m/>
    <m/>
    <n v="0.98097639443076401"/>
    <x v="1"/>
    <m/>
  </r>
  <r>
    <n v="36565608"/>
    <x v="3"/>
    <s v="UNKNOWN"/>
    <s v="POGODA"/>
    <d v="2023-06-06T00:00:00"/>
    <d v="1899-12-30T23:46:00"/>
    <n v="2800"/>
    <m/>
    <n v="0"/>
    <m/>
    <s v="03|00:10:00|weekdays|False|125"/>
    <n v="6"/>
    <m/>
    <m/>
    <n v="0.59660108631991993"/>
    <x v="1"/>
    <m/>
  </r>
  <r>
    <n v="36565611"/>
    <x v="3"/>
    <s v="UNKNOWN"/>
    <s v="FAKTY PO FAKTACH"/>
    <d v="2023-06-06T00:00:00"/>
    <d v="1899-12-30T23:54:00"/>
    <n v="2800"/>
    <m/>
    <n v="0"/>
    <m/>
    <s v="01|00:10:00|weekdays|True|125"/>
    <n v="6"/>
    <m/>
    <m/>
    <n v="0.55786294674223613"/>
    <x v="1"/>
    <m/>
  </r>
  <r>
    <n v="36565612"/>
    <x v="3"/>
    <s v="UNKNOWN"/>
    <s v="POGODA"/>
    <d v="2023-06-07T00:00:00"/>
    <d v="1899-12-30T00:29:00"/>
    <n v="1560"/>
    <m/>
    <n v="0"/>
    <m/>
    <s v="03|00:10:00|weekdays|False|125"/>
    <n v="7"/>
    <m/>
    <m/>
    <n v="0.32838489094966966"/>
    <x v="1"/>
    <m/>
  </r>
  <r>
    <n v="36565613"/>
    <x v="3"/>
    <s v="UNKNOWN"/>
    <s v="KROPKA NAD I "/>
    <d v="2023-06-07T00:00:00"/>
    <d v="1899-12-30T00:36:00"/>
    <n v="1560"/>
    <m/>
    <n v="0"/>
    <m/>
    <s v="01|00:10:00|weekdays|True|125"/>
    <n v="6"/>
    <m/>
    <m/>
    <n v="0.3141660227087697"/>
    <x v="1"/>
    <m/>
  </r>
  <r>
    <n v="36565614"/>
    <x v="3"/>
    <s v="UNKNOWN"/>
    <s v="TAK JEST cz2"/>
    <d v="2023-06-07T00:00:00"/>
    <d v="1899-12-30T01:19:00"/>
    <n v="680"/>
    <m/>
    <n v="0"/>
    <m/>
    <s v="08|00:30:00|weekdays|True|125"/>
    <n v="5"/>
    <m/>
    <m/>
    <n v="0.17413805122715018"/>
    <x v="1"/>
    <m/>
  </r>
  <r>
    <n v="36565615"/>
    <x v="3"/>
    <s v="UNKNOWN"/>
    <s v="TAK JEST cz3"/>
    <d v="2023-06-07T00:00:00"/>
    <d v="1899-12-30T01:45:00"/>
    <n v="680"/>
    <m/>
    <n v="0"/>
    <m/>
    <s v="08|00:30:00|weekdays|True|125"/>
    <n v="5"/>
    <m/>
    <m/>
    <n v="0.17413805122715018"/>
    <x v="1"/>
    <m/>
  </r>
  <r>
    <n v="36565616"/>
    <x v="3"/>
    <s v="UNKNOWN"/>
    <s v="NOWA MAJA W OGRODZIE "/>
    <d v="2023-06-07T00:00:00"/>
    <d v="1899-12-30T02:04:00"/>
    <n v="680"/>
    <m/>
    <n v="0"/>
    <m/>
    <s v="07|00:20:00|weekdays|False|125"/>
    <n v="5"/>
    <m/>
    <m/>
    <n v="0.15142212209161746"/>
    <x v="1"/>
    <m/>
  </r>
  <r>
    <n v="36565621"/>
    <x v="3"/>
    <s v="UNKNOWN"/>
    <s v="SZKŁO KONTAKTOWE cz1"/>
    <d v="2023-06-07T00:00:00"/>
    <d v="1899-12-30T02:38:00"/>
    <n v="680"/>
    <m/>
    <n v="0"/>
    <m/>
    <s v="07|00:20:00|weekdays|False|125"/>
    <n v="5"/>
    <m/>
    <m/>
    <n v="0.13544212209161746"/>
    <x v="1"/>
    <m/>
  </r>
  <r>
    <n v="36565624"/>
    <x v="3"/>
    <s v="UNKNOWN"/>
    <s v="SZKŁO KONTAKTOWE cz2"/>
    <d v="2023-06-07T00:00:00"/>
    <d v="1899-12-30T03:00:00"/>
    <n v="680"/>
    <m/>
    <n v="0"/>
    <m/>
    <s v="07|00:20:00|weekdays|False|125"/>
    <n v="5"/>
    <m/>
    <m/>
    <n v="0.13168212209161748"/>
    <x v="1"/>
    <m/>
  </r>
  <r>
    <n v="36565627"/>
    <x v="3"/>
    <s v="UNKNOWN"/>
    <s v="SZKŁO KONTAKTOWE cz3"/>
    <d v="2023-06-07T00:00:00"/>
    <d v="1899-12-30T03:24:00"/>
    <n v="680"/>
    <m/>
    <n v="0"/>
    <m/>
    <s v="09|00:10:00|group|True|125"/>
    <n v="13"/>
    <m/>
    <m/>
    <n v="0.13704909271799351"/>
    <x v="1"/>
    <m/>
  </r>
  <r>
    <n v="36565630"/>
    <x v="3"/>
    <s v="UNKNOWN"/>
    <s v="NOWA MAJA W OGRODZIE "/>
    <d v="2023-06-07T00:00:00"/>
    <d v="1899-12-30T04:00:00"/>
    <n v="680"/>
    <m/>
    <n v="0"/>
    <m/>
    <s v="07|00:20:00|weekdays|False|125"/>
    <n v="5"/>
    <m/>
    <m/>
    <n v="0.11476212209161746"/>
    <x v="1"/>
    <m/>
  </r>
  <r>
    <n v="36565635"/>
    <x v="3"/>
    <s v="UNKNOWN"/>
    <s v="TAK JEST"/>
    <d v="2023-06-07T00:00:00"/>
    <d v="1899-12-30T04:32:00"/>
    <n v="680"/>
    <m/>
    <n v="0"/>
    <m/>
    <s v="09|00:10:00|group|True|125"/>
    <n v="13"/>
    <m/>
    <m/>
    <n v="0.13400293887183964"/>
    <x v="1"/>
    <m/>
  </r>
  <r>
    <n v="36565636"/>
    <x v="3"/>
    <s v="UNKNOWN"/>
    <s v="POGODA"/>
    <d v="2023-06-07T00:00:00"/>
    <d v="1899-12-30T05:13:00"/>
    <n v="680"/>
    <m/>
    <n v="0"/>
    <m/>
    <s v="03|00:10:00|weekdays|False|125"/>
    <n v="10"/>
    <m/>
    <m/>
    <n v="0.157590263820552"/>
    <x v="1"/>
    <m/>
  </r>
  <r>
    <n v="36565637"/>
    <x v="3"/>
    <s v="UNKNOWN"/>
    <s v="FAKTY PO FAKTACH"/>
    <d v="2023-06-07T00:00:00"/>
    <d v="1899-12-30T05:19:00"/>
    <n v="680"/>
    <m/>
    <n v="0"/>
    <m/>
    <s v="03|00:10:00|weekdays|False|125"/>
    <n v="5"/>
    <m/>
    <m/>
    <n v="0.16371026382055198"/>
    <x v="1"/>
    <m/>
  </r>
  <r>
    <n v="36565640"/>
    <x v="3"/>
    <s v="UNKNOWN"/>
    <s v="PORANEK (rozmowa, gosc, report"/>
    <d v="2023-06-07T00:00:00"/>
    <d v="1899-12-30T06:17:00"/>
    <n v="2770"/>
    <m/>
    <n v="0"/>
    <m/>
    <s v="07|00:20:00|weekdays|False|125"/>
    <n v="12"/>
    <m/>
    <m/>
    <n v="0.7350873698928142"/>
    <x v="1"/>
    <m/>
  </r>
  <r>
    <n v="36565641"/>
    <x v="3"/>
    <s v="UNKNOWN"/>
    <s v="POGODA W PORANKU"/>
    <d v="2023-06-07T00:00:00"/>
    <d v="1899-12-30T06:24:00"/>
    <n v="2770"/>
    <m/>
    <n v="0"/>
    <m/>
    <s v="03|00:10:00|weekdays|False|125"/>
    <n v="8"/>
    <m/>
    <m/>
    <n v="0.74742857468077795"/>
    <x v="1"/>
    <m/>
  </r>
  <r>
    <n v="36565646"/>
    <x v="3"/>
    <s v="UNKNOWN"/>
    <s v="PORANEK (rozmowa, gosc, report"/>
    <d v="2023-06-07T00:00:00"/>
    <d v="1899-12-30T06:46:00"/>
    <n v="2770"/>
    <m/>
    <n v="0"/>
    <m/>
    <s v="03|00:10:00|weekdays|False|125"/>
    <n v="6"/>
    <m/>
    <m/>
    <n v="0.77760357468077801"/>
    <x v="1"/>
    <m/>
  </r>
  <r>
    <n v="36565647"/>
    <x v="3"/>
    <s v="UNKNOWN"/>
    <s v="POGODA W PORANKU"/>
    <d v="2023-06-07T00:00:00"/>
    <d v="1899-12-30T06:55:00"/>
    <n v="2770"/>
    <m/>
    <n v="0"/>
    <m/>
    <s v="03|00:10:00|weekdays|False|125"/>
    <n v="6"/>
    <m/>
    <m/>
    <n v="0.81670357468077792"/>
    <x v="1"/>
    <m/>
  </r>
  <r>
    <n v="36565652"/>
    <x v="3"/>
    <s v="UNKNOWN"/>
    <s v="PORANEK (rozmowa, gosc, report"/>
    <d v="2023-06-07T00:00:00"/>
    <d v="1899-12-30T07:16:00"/>
    <n v="3190"/>
    <m/>
    <n v="0"/>
    <m/>
    <s v="03|00:10:00|weekdays|False|125"/>
    <n v="5"/>
    <m/>
    <m/>
    <n v="0.93840873762876609"/>
    <x v="1"/>
    <m/>
  </r>
  <r>
    <n v="36565653"/>
    <x v="3"/>
    <s v="UNKNOWN"/>
    <s v="POGODA W PORANKU"/>
    <d v="2023-06-07T00:00:00"/>
    <d v="1899-12-30T07:24:00"/>
    <n v="3190"/>
    <m/>
    <n v="0"/>
    <m/>
    <s v="03|00:10:00|weekdays|False|125"/>
    <n v="6"/>
    <m/>
    <m/>
    <n v="0.97036873762876596"/>
    <x v="1"/>
    <m/>
  </r>
  <r>
    <n v="36565656"/>
    <x v="3"/>
    <s v="UNKNOWN"/>
    <s v="PORANEK (rozmowa, gosc, report"/>
    <d v="2023-06-07T00:00:00"/>
    <d v="1899-12-30T07:46:00"/>
    <n v="3190"/>
    <m/>
    <n v="0"/>
    <m/>
    <s v="07|00:20:00|weekdays|False|125"/>
    <n v="12"/>
    <m/>
    <m/>
    <n v="1.0018723080474405"/>
    <x v="1"/>
    <m/>
  </r>
  <r>
    <n v="36565657"/>
    <x v="3"/>
    <s v="UNKNOWN"/>
    <s v="Serwis informacyjny"/>
    <d v="2023-06-07T00:00:00"/>
    <d v="1899-12-30T07:58:00"/>
    <n v="3190"/>
    <m/>
    <n v="0"/>
    <m/>
    <s v="03|00:10:00|weekdays|False|125"/>
    <n v="6"/>
    <m/>
    <m/>
    <n v="1.023918737628766"/>
    <x v="1"/>
    <m/>
  </r>
  <r>
    <n v="36565660"/>
    <x v="3"/>
    <s v="UNKNOWN"/>
    <s v="PORANEK (rozmowa, gosc, report"/>
    <d v="2023-06-07T00:00:00"/>
    <d v="1899-12-30T08:14:00"/>
    <n v="3190"/>
    <m/>
    <n v="0"/>
    <m/>
    <s v="03|00:10:00|weekdays|False|125"/>
    <n v="5"/>
    <m/>
    <m/>
    <n v="0.9618687376287659"/>
    <x v="1"/>
    <m/>
  </r>
  <r>
    <n v="36565661"/>
    <x v="3"/>
    <s v="UNKNOWN"/>
    <s v="POGODA W PORANKU"/>
    <d v="2023-06-07T00:00:00"/>
    <d v="1899-12-30T08:24:00"/>
    <n v="3190"/>
    <m/>
    <n v="0"/>
    <m/>
    <s v="03|00:10:00|weekdays|False|125"/>
    <n v="7"/>
    <m/>
    <m/>
    <n v="0.97352588048590882"/>
    <x v="1"/>
    <m/>
  </r>
  <r>
    <n v="36565666"/>
    <x v="3"/>
    <s v="UNKNOWN"/>
    <s v="PORANEK (rozmowa, gosc, report"/>
    <d v="2023-06-07T00:00:00"/>
    <d v="1899-12-30T08:44:00"/>
    <n v="3190"/>
    <m/>
    <n v="0"/>
    <m/>
    <s v="07|00:20:00|weekdays|False|125"/>
    <n v="5"/>
    <m/>
    <m/>
    <n v="0.94077230804744072"/>
    <x v="1"/>
    <m/>
  </r>
  <r>
    <n v="36565667"/>
    <x v="3"/>
    <s v="UNKNOWN"/>
    <s v="POGODA W PORANKU"/>
    <d v="2023-06-07T00:00:00"/>
    <d v="1899-12-30T08:54:00"/>
    <n v="3190"/>
    <m/>
    <n v="0"/>
    <m/>
    <s v="07|00:20:00|weekdays|False|125"/>
    <n v="6"/>
    <m/>
    <m/>
    <n v="0.90865564138077393"/>
    <x v="1"/>
    <m/>
  </r>
  <r>
    <n v="36565672"/>
    <x v="3"/>
    <s v="UNKNOWN"/>
    <s v="PORANEK (rozmowa, gosc, report"/>
    <d v="2023-06-07T00:00:00"/>
    <d v="1899-12-30T09:14:00"/>
    <n v="3190"/>
    <m/>
    <n v="0"/>
    <m/>
    <s v="09|00:10:00|group|True|125"/>
    <n v="7"/>
    <m/>
    <m/>
    <n v="0.97293570014716102"/>
    <x v="1"/>
    <m/>
  </r>
  <r>
    <n v="36565673"/>
    <x v="3"/>
    <s v="UNKNOWN"/>
    <s v="POGODA W PORANKU"/>
    <d v="2023-06-07T00:00:00"/>
    <d v="1899-12-30T09:24:00"/>
    <n v="3190"/>
    <m/>
    <n v="0"/>
    <m/>
    <s v="03|00:10:00|weekdays|False|125"/>
    <n v="6"/>
    <m/>
    <m/>
    <n v="0.86496873762876592"/>
    <x v="1"/>
    <m/>
  </r>
  <r>
    <n v="36565678"/>
    <x v="3"/>
    <s v="UNKNOWN"/>
    <s v="PORANEK (rozmowa, gosc, report"/>
    <d v="2023-06-07T00:00:00"/>
    <d v="1899-12-30T09:43:00"/>
    <n v="3190"/>
    <m/>
    <n v="0"/>
    <m/>
    <s v="03|00:10:00|weekdays|False|125"/>
    <n v="5"/>
    <m/>
    <m/>
    <n v="0.89454873762876597"/>
    <x v="1"/>
    <m/>
  </r>
  <r>
    <n v="36565679"/>
    <x v="3"/>
    <s v="UNKNOWN"/>
    <s v="BIZNES W PORANKU"/>
    <d v="2023-06-07T00:00:00"/>
    <d v="1899-12-30T09:54:00"/>
    <n v="3190"/>
    <m/>
    <n v="0"/>
    <m/>
    <s v="03|00:10:00|weekdays|False|125"/>
    <n v="6"/>
    <m/>
    <m/>
    <n v="0.89216873762876592"/>
    <x v="1"/>
    <m/>
  </r>
  <r>
    <n v="36565682"/>
    <x v="3"/>
    <s v="UNKNOWN"/>
    <s v="POGODA"/>
    <d v="2023-06-07T00:00:00"/>
    <d v="1899-12-30T10:22:00"/>
    <n v="2880"/>
    <m/>
    <n v="0"/>
    <m/>
    <s v="03|00:10:00|weekdays|False|125"/>
    <n v="5"/>
    <m/>
    <m/>
    <n v="0.82872111735763199"/>
    <x v="1"/>
    <m/>
  </r>
  <r>
    <n v="36565685"/>
    <x v="3"/>
    <s v="UNKNOWN"/>
    <s v="Serwis informacyjny"/>
    <d v="2023-06-07T00:00:00"/>
    <d v="1899-12-30T10:27:00"/>
    <n v="2880"/>
    <m/>
    <n v="0"/>
    <m/>
    <s v="03|00:10:00|weekdays|False|125"/>
    <n v="8"/>
    <m/>
    <m/>
    <n v="0.81482361735763187"/>
    <x v="1"/>
    <m/>
  </r>
  <r>
    <n v="36565686"/>
    <x v="3"/>
    <s v="UNKNOWN"/>
    <s v="POGODA"/>
    <d v="2023-06-07T00:00:00"/>
    <d v="1899-12-30T10:50:00"/>
    <n v="2880"/>
    <m/>
    <n v="0"/>
    <m/>
    <s v="03|00:10:00|weekdays|False|125"/>
    <n v="6"/>
    <m/>
    <m/>
    <n v="0.82651111735763183"/>
    <x v="1"/>
    <m/>
  </r>
  <r>
    <n v="36565689"/>
    <x v="3"/>
    <s v="UNKNOWN"/>
    <s v="BIZNES"/>
    <d v="2023-06-07T00:00:00"/>
    <d v="1899-12-30T10:54:00"/>
    <n v="2880"/>
    <m/>
    <n v="0"/>
    <m/>
    <s v="03|00:10:00|weekdays|False|125"/>
    <n v="6"/>
    <m/>
    <m/>
    <n v="0.83161111735763193"/>
    <x v="1"/>
    <m/>
  </r>
  <r>
    <n v="36565692"/>
    <x v="3"/>
    <s v="UNKNOWN"/>
    <s v="POGODA"/>
    <d v="2023-06-07T00:00:00"/>
    <d v="1899-12-30T11:22:00"/>
    <n v="2380"/>
    <m/>
    <n v="0"/>
    <m/>
    <s v="07|00:20:00|weekdays|False|125"/>
    <n v="6"/>
    <m/>
    <m/>
    <n v="0.71030076065399439"/>
    <x v="1"/>
    <m/>
  </r>
  <r>
    <n v="36565695"/>
    <x v="3"/>
    <s v="UNKNOWN"/>
    <s v="Serwis informacyjny"/>
    <d v="2023-06-07T00:00:00"/>
    <d v="1899-12-30T11:27:00"/>
    <n v="2380"/>
    <m/>
    <n v="0"/>
    <m/>
    <s v="03|00:10:00|weekdays|False|125"/>
    <n v="5"/>
    <m/>
    <m/>
    <n v="0.72445592337193199"/>
    <x v="1"/>
    <m/>
  </r>
  <r>
    <n v="36565696"/>
    <x v="3"/>
    <s v="UNKNOWN"/>
    <s v="POGODA"/>
    <d v="2023-06-07T00:00:00"/>
    <d v="1899-12-30T11:50:00"/>
    <n v="2380"/>
    <m/>
    <n v="0"/>
    <m/>
    <s v="03|00:10:00|weekdays|False|125"/>
    <n v="6"/>
    <m/>
    <m/>
    <n v="0.73448592337193197"/>
    <x v="1"/>
    <m/>
  </r>
  <r>
    <n v="36565699"/>
    <x v="3"/>
    <s v="UNKNOWN"/>
    <s v="BIZNES"/>
    <d v="2023-06-07T00:00:00"/>
    <d v="1899-12-30T11:54:00"/>
    <n v="2380"/>
    <m/>
    <n v="0"/>
    <m/>
    <s v="03|00:10:00|weekdays|False|125"/>
    <n v="8"/>
    <m/>
    <m/>
    <n v="0.71451092337193201"/>
    <x v="1"/>
    <m/>
  </r>
  <r>
    <n v="36565702"/>
    <x v="3"/>
    <s v="UNKNOWN"/>
    <s v="POGODA"/>
    <d v="2023-06-07T00:00:00"/>
    <d v="1899-12-30T12:22:00"/>
    <n v="2380"/>
    <m/>
    <n v="0"/>
    <m/>
    <s v="10|00:10:00|group|False|125"/>
    <n v="23"/>
    <m/>
    <m/>
    <n v="0.70283371387808591"/>
    <x v="1"/>
    <m/>
  </r>
  <r>
    <n v="36565705"/>
    <x v="3"/>
    <s v="UNKNOWN"/>
    <s v="Serwis informacyjny"/>
    <d v="2023-06-07T00:00:00"/>
    <d v="1899-12-30T12:27:00"/>
    <n v="2380"/>
    <m/>
    <n v="0"/>
    <m/>
    <s v="09|00:10:00|group|True|125"/>
    <n v="23"/>
    <m/>
    <m/>
    <n v="0.69630192484742537"/>
    <x v="1"/>
    <m/>
  </r>
  <r>
    <n v="36565706"/>
    <x v="3"/>
    <s v="UNKNOWN"/>
    <s v="POGODA"/>
    <d v="2023-06-07T00:00:00"/>
    <d v="1899-12-30T12:54:00"/>
    <n v="2380"/>
    <m/>
    <n v="0"/>
    <m/>
    <s v="03|00:10:00|weekdays|False|125"/>
    <n v="6"/>
    <m/>
    <m/>
    <n v="0.66988592337193187"/>
    <x v="1"/>
    <m/>
  </r>
  <r>
    <n v="36565709"/>
    <x v="3"/>
    <s v="UNKNOWN"/>
    <s v="Serwis informacyjny"/>
    <d v="2023-06-07T00:00:00"/>
    <d v="1899-12-30T12:58:00"/>
    <n v="2380"/>
    <m/>
    <n v="0"/>
    <m/>
    <s v="07|00:20:00|weekdays|False|125"/>
    <n v="6"/>
    <m/>
    <m/>
    <n v="0.67191742732066106"/>
    <x v="1"/>
    <m/>
  </r>
  <r>
    <n v="36565710"/>
    <x v="3"/>
    <s v="UNKNOWN"/>
    <s v="POGODA"/>
    <d v="2023-06-07T00:00:00"/>
    <d v="1899-12-30T13:25:00"/>
    <n v="2380"/>
    <m/>
    <n v="0"/>
    <m/>
    <s v="03|00:10:00|weekdays|False|125"/>
    <n v="6"/>
    <m/>
    <m/>
    <n v="0.6877359233719319"/>
    <x v="1"/>
    <m/>
  </r>
  <r>
    <n v="36565713"/>
    <x v="3"/>
    <s v="UNKNOWN"/>
    <s v="Serwis informacyjny"/>
    <d v="2023-06-07T00:00:00"/>
    <d v="1899-12-30T13:28:00"/>
    <n v="2380"/>
    <m/>
    <n v="0"/>
    <m/>
    <s v="03|00:10:00|weekdays|False|125"/>
    <n v="5"/>
    <m/>
    <m/>
    <n v="0.68365592337193193"/>
    <x v="1"/>
    <m/>
  </r>
  <r>
    <n v="36565714"/>
    <x v="3"/>
    <s v="UNKNOWN"/>
    <s v="POGODA"/>
    <d v="2023-06-07T00:00:00"/>
    <d v="1899-12-30T13:53:00"/>
    <n v="2380"/>
    <m/>
    <n v="0"/>
    <m/>
    <s v="03|00:10:00|weekdays|False|125"/>
    <n v="5"/>
    <m/>
    <m/>
    <n v="0.66121592337193191"/>
    <x v="1"/>
    <m/>
  </r>
  <r>
    <n v="36565717"/>
    <x v="3"/>
    <s v="UNKNOWN"/>
    <s v="BIZNES"/>
    <d v="2023-06-07T00:00:00"/>
    <d v="1899-12-30T13:55:00"/>
    <n v="2380"/>
    <m/>
    <n v="0"/>
    <m/>
    <s v="03|00:10:00|weekdays|False|125"/>
    <n v="5"/>
    <m/>
    <m/>
    <n v="0.66121592337193191"/>
    <x v="1"/>
    <m/>
  </r>
  <r>
    <n v="36565720"/>
    <x v="3"/>
    <s v="UNKNOWN"/>
    <s v="POGODA"/>
    <d v="2023-06-07T00:00:00"/>
    <d v="1899-12-30T14:25:00"/>
    <n v="2380"/>
    <m/>
    <n v="0"/>
    <m/>
    <s v="03|00:10:00|weekdays|False|125"/>
    <n v="6"/>
    <m/>
    <m/>
    <n v="0.72088592337193191"/>
    <x v="1"/>
    <m/>
  </r>
  <r>
    <n v="36565723"/>
    <x v="3"/>
    <s v="UNKNOWN"/>
    <s v="Serwis informacyjny"/>
    <d v="2023-06-07T00:00:00"/>
    <d v="1899-12-30T14:28:00"/>
    <n v="2380"/>
    <m/>
    <n v="0"/>
    <m/>
    <s v="07|00:20:00|weekdays|False|125"/>
    <n v="6"/>
    <m/>
    <m/>
    <n v="0.71891742732066111"/>
    <x v="1"/>
    <m/>
  </r>
  <r>
    <n v="36565726"/>
    <x v="3"/>
    <s v="UNKNOWN"/>
    <s v="BIZNES"/>
    <d v="2023-06-07T00:00:00"/>
    <d v="1899-12-30T14:54:00"/>
    <n v="2380"/>
    <m/>
    <n v="0"/>
    <m/>
    <s v="03|00:10:00|weekdays|False|125"/>
    <n v="7"/>
    <m/>
    <m/>
    <n v="0.74893592337193204"/>
    <x v="1"/>
    <m/>
  </r>
  <r>
    <n v="36565729"/>
    <x v="3"/>
    <s v="UNKNOWN"/>
    <s v="15 NA ŻYWO"/>
    <d v="2023-06-07T00:00:00"/>
    <d v="1899-12-30T14:58:00"/>
    <n v="2380"/>
    <m/>
    <n v="0"/>
    <m/>
    <s v="07|00:20:00|weekdays|False|125"/>
    <n v="7"/>
    <m/>
    <m/>
    <n v="0.74476742732066115"/>
    <x v="1"/>
    <m/>
  </r>
  <r>
    <n v="36565730"/>
    <x v="3"/>
    <s v="UNKNOWN"/>
    <s v="POGODA"/>
    <d v="2023-06-07T00:00:00"/>
    <d v="1899-12-30T15:46:00"/>
    <n v="3060"/>
    <m/>
    <n v="0"/>
    <m/>
    <s v="07|00:20:00|weekdays|False|125"/>
    <n v="11"/>
    <m/>
    <m/>
    <n v="0.83731136759409674"/>
    <x v="1"/>
    <m/>
  </r>
  <r>
    <n v="36565733"/>
    <x v="3"/>
    <s v="UNKNOWN"/>
    <s v="FAKTY PO POŁUDNIU cz1"/>
    <d v="2023-06-07T00:00:00"/>
    <d v="1899-12-30T15:54:00"/>
    <n v="3060"/>
    <m/>
    <n v="0"/>
    <m/>
    <s v="01|00:10:00|weekdays|True|125"/>
    <n v="6"/>
    <m/>
    <m/>
    <n v="0.81972117274925327"/>
    <x v="1"/>
    <m/>
  </r>
  <r>
    <n v="36565734"/>
    <x v="3"/>
    <s v="UNKNOWN"/>
    <s v="POGODA"/>
    <d v="2023-06-07T00:00:00"/>
    <d v="1899-12-30T16:22:00"/>
    <n v="3060"/>
    <m/>
    <n v="0"/>
    <m/>
    <s v="07|00:20:00|weekdays|False|125"/>
    <n v="10"/>
    <m/>
    <m/>
    <n v="0.90652954941227859"/>
    <x v="1"/>
    <m/>
  </r>
  <r>
    <n v="36565737"/>
    <x v="3"/>
    <s v="UNKNOWN"/>
    <s v="FAKTY PO POŁUDNIU cz2"/>
    <d v="2023-06-07T00:00:00"/>
    <d v="1899-12-30T16:27:00"/>
    <n v="3060"/>
    <m/>
    <n v="0"/>
    <m/>
    <s v="01|00:10:00|weekdays|True|125"/>
    <n v="10"/>
    <m/>
    <m/>
    <n v="0.90805450608258675"/>
    <x v="1"/>
    <m/>
  </r>
  <r>
    <n v="36565738"/>
    <x v="3"/>
    <s v="UNKNOWN"/>
    <s v="FAKTY PO POŁUDNIU cz3"/>
    <d v="2023-06-07T00:00:00"/>
    <d v="1899-12-30T16:54:00"/>
    <n v="3060"/>
    <m/>
    <n v="0"/>
    <m/>
    <s v="02|00:20:00|weekdays|True|125"/>
    <n v="5"/>
    <m/>
    <m/>
    <n v="0.97956034663753522"/>
    <x v="1"/>
    <m/>
  </r>
  <r>
    <n v="36565739"/>
    <x v="3"/>
    <s v="UNKNOWN"/>
    <s v="POGODA"/>
    <d v="2023-06-07T00:00:00"/>
    <d v="1899-12-30T17:22:00"/>
    <n v="3210"/>
    <m/>
    <n v="0"/>
    <m/>
    <s v="07|00:20:00|weekdays|False|125"/>
    <n v="6"/>
    <m/>
    <m/>
    <n v="0.95170452732464517"/>
    <x v="1"/>
    <m/>
  </r>
  <r>
    <n v="36565742"/>
    <x v="3"/>
    <s v="UNKNOWN"/>
    <s v="FAKTY PO POŁUDNIU cz4"/>
    <d v="2023-06-07T00:00:00"/>
    <d v="1899-12-30T17:27:00"/>
    <n v="3210"/>
    <m/>
    <n v="0"/>
    <m/>
    <s v="07|00:20:00|weekdays|False|125"/>
    <n v="6"/>
    <m/>
    <m/>
    <n v="0.98460452732464521"/>
    <x v="1"/>
    <m/>
  </r>
  <r>
    <n v="36565745"/>
    <x v="3"/>
    <s v="UNKNOWN"/>
    <s v="POGODA"/>
    <d v="2023-06-07T00:00:00"/>
    <d v="1899-12-30T17:52:00"/>
    <n v="3210"/>
    <m/>
    <n v="0"/>
    <m/>
    <s v="03|00:10:00|weekdays|False|125"/>
    <n v="6"/>
    <m/>
    <m/>
    <n v="0.90608374538819392"/>
    <x v="1"/>
    <m/>
  </r>
  <r>
    <n v="36565748"/>
    <x v="3"/>
    <s v="UNKNOWN"/>
    <s v="TAK JEST cz1"/>
    <d v="2023-06-07T00:00:00"/>
    <d v="1899-12-30T17:57:00"/>
    <n v="3210"/>
    <m/>
    <n v="0"/>
    <m/>
    <s v="03|00:10:00|weekdays|False|125"/>
    <n v="10"/>
    <m/>
    <m/>
    <n v="0.92750374538819391"/>
    <x v="1"/>
    <m/>
  </r>
  <r>
    <n v="36565749"/>
    <x v="3"/>
    <s v="UNKNOWN"/>
    <s v="POGODA"/>
    <d v="2023-06-07T00:00:00"/>
    <d v="1899-12-30T18:15:00"/>
    <n v="3210"/>
    <m/>
    <n v="0"/>
    <m/>
    <s v="10|00:10:00|group|False|125"/>
    <n v="14"/>
    <m/>
    <m/>
    <n v="0.98272292830871544"/>
    <x v="1"/>
    <m/>
  </r>
  <r>
    <n v="36565752"/>
    <x v="3"/>
    <s v="UNKNOWN"/>
    <s v="TAK JEST cz2"/>
    <d v="2023-06-07T00:00:00"/>
    <d v="1899-12-30T18:19:00"/>
    <n v="3210"/>
    <m/>
    <n v="0"/>
    <m/>
    <s v="01|00:10:00|weekdays|True|125"/>
    <n v="8"/>
    <m/>
    <m/>
    <n v="1.0697775210866349"/>
    <x v="1"/>
    <m/>
  </r>
  <r>
    <n v="36565753"/>
    <x v="3"/>
    <s v="UNKNOWN"/>
    <s v="POGODA"/>
    <d v="2023-06-07T00:00:00"/>
    <d v="1899-12-30T18:41:00"/>
    <n v="3210"/>
    <m/>
    <n v="0"/>
    <m/>
    <s v="03|00:10:00|weekdays|False|125"/>
    <n v="8"/>
    <m/>
    <m/>
    <n v="1.155983745388194"/>
    <x v="1"/>
    <m/>
  </r>
  <r>
    <n v="36565756"/>
    <x v="3"/>
    <s v="UNKNOWN"/>
    <s v="TAK JEST cz3"/>
    <d v="2023-06-07T00:00:00"/>
    <d v="1899-12-30T18:44:00"/>
    <n v="3210"/>
    <m/>
    <n v="0"/>
    <m/>
    <s v="03|00:10:00|weekdays|False|125"/>
    <n v="8"/>
    <m/>
    <m/>
    <n v="1.155983745388194"/>
    <x v="1"/>
    <m/>
  </r>
  <r>
    <n v="36565757"/>
    <x v="3"/>
    <s v="UNKNOWN"/>
    <s v="POGODA"/>
    <d v="2023-06-07T00:00:00"/>
    <d v="1899-12-30T19:00:00"/>
    <n v="3210"/>
    <m/>
    <n v="0"/>
    <m/>
    <s v="03|00:10:00|weekdays|False|125"/>
    <n v="5"/>
    <m/>
    <m/>
    <n v="0.73931374538819383"/>
    <x v="1"/>
    <m/>
  </r>
  <r>
    <n v="36565760"/>
    <x v="3"/>
    <s v="UNKNOWN"/>
    <s v="Serwis informacyjny"/>
    <d v="2023-06-07T00:00:00"/>
    <d v="1899-12-30T19:08:00"/>
    <n v="3210"/>
    <m/>
    <n v="0"/>
    <m/>
    <s v="01|00:10:00|weekdays|True|125"/>
    <n v="5"/>
    <m/>
    <m/>
    <n v="0.664725021086635"/>
    <x v="1"/>
    <m/>
  </r>
  <r>
    <n v="36565761"/>
    <x v="3"/>
    <s v="UNKNOWN"/>
    <s v="POGODA"/>
    <d v="2023-06-07T00:00:00"/>
    <d v="1899-12-30T20:20:00"/>
    <n v="3850"/>
    <m/>
    <n v="0"/>
    <m/>
    <s v="07|00:20:00|weekdays|False|125"/>
    <n v="7"/>
    <m/>
    <m/>
    <n v="1.0873498299094728"/>
    <x v="1"/>
    <m/>
  </r>
  <r>
    <n v="36565764"/>
    <x v="3"/>
    <s v="UNKNOWN"/>
    <s v="CZARNO NA BIAŁYM"/>
    <d v="2023-06-07T00:00:00"/>
    <d v="1899-12-30T20:27:00"/>
    <n v="3850"/>
    <m/>
    <n v="0"/>
    <m/>
    <s v="03|00:10:00|weekdays|False|125"/>
    <n v="7"/>
    <m/>
    <m/>
    <n v="1.090656850832747"/>
    <x v="1"/>
    <m/>
  </r>
  <r>
    <n v="36565765"/>
    <x v="3"/>
    <s v="UNKNOWN"/>
    <s v="POGODA"/>
    <d v="2023-06-07T00:00:00"/>
    <d v="1899-12-30T21:44:00"/>
    <n v="3610"/>
    <m/>
    <n v="0"/>
    <m/>
    <s v="03|00:10:00|weekdays|False|125"/>
    <n v="5"/>
    <m/>
    <m/>
    <n v="1.018973900576754"/>
    <x v="1"/>
    <m/>
  </r>
  <r>
    <n v="36565768"/>
    <x v="3"/>
    <s v="UNKNOWN"/>
    <s v="SZKŁO KONTAKTOWE cz1"/>
    <d v="2023-06-07T00:00:00"/>
    <d v="1899-12-30T21:53:00"/>
    <n v="3610"/>
    <m/>
    <n v="0"/>
    <m/>
    <s v="01|00:10:00|weekdays|True|125"/>
    <n v="6"/>
    <m/>
    <m/>
    <n v="1.0110097277640973"/>
    <x v="1"/>
    <m/>
  </r>
  <r>
    <n v="36565771"/>
    <x v="3"/>
    <s v="UNKNOWN"/>
    <s v="POGODA"/>
    <d v="2023-06-07T00:00:00"/>
    <d v="1899-12-30T22:15:00"/>
    <n v="3610"/>
    <m/>
    <n v="0"/>
    <m/>
    <s v="03|00:10:00|weekdays|False|125"/>
    <n v="11"/>
    <m/>
    <m/>
    <n v="1.1856975369403902"/>
    <x v="1"/>
    <m/>
  </r>
  <r>
    <n v="36565774"/>
    <x v="3"/>
    <s v="UNKNOWN"/>
    <s v="SZKŁO KONTAKTOWE cz2"/>
    <d v="2023-06-07T00:00:00"/>
    <d v="1899-12-30T22:18:00"/>
    <n v="3610"/>
    <m/>
    <n v="0"/>
    <m/>
    <s v="01|00:10:00|weekdays|True|125"/>
    <n v="11"/>
    <m/>
    <m/>
    <n v="1.200926394430764"/>
    <x v="1"/>
    <m/>
  </r>
  <r>
    <n v="36565777"/>
    <x v="3"/>
    <s v="UNKNOWN"/>
    <s v="SZKŁO KONTAKTOWE cz3"/>
    <d v="2023-06-07T00:00:00"/>
    <d v="1899-12-30T22:39:00"/>
    <n v="3610"/>
    <m/>
    <n v="0"/>
    <m/>
    <s v="03|00:10:00|weekdays|False|125"/>
    <n v="6"/>
    <m/>
    <m/>
    <n v="1.196283900576754"/>
    <x v="1"/>
    <m/>
  </r>
  <r>
    <n v="36565782"/>
    <x v="3"/>
    <s v="UNKNOWN"/>
    <s v="DZIEŃ PO DNIU"/>
    <d v="2023-06-07T00:00:00"/>
    <d v="1899-12-30T22:56:00"/>
    <n v="3610"/>
    <m/>
    <n v="0"/>
    <m/>
    <s v="01|00:10:00|weekdays|True|125"/>
    <n v="6"/>
    <m/>
    <m/>
    <n v="1.0110097277640973"/>
    <x v="1"/>
    <m/>
  </r>
  <r>
    <n v="36565789"/>
    <x v="3"/>
    <s v="UNKNOWN"/>
    <s v="POGODA"/>
    <d v="2023-06-07T00:00:00"/>
    <d v="1899-12-30T23:46:00"/>
    <n v="2800"/>
    <m/>
    <n v="0"/>
    <m/>
    <s v="03|00:10:00|weekdays|False|125"/>
    <n v="5"/>
    <m/>
    <m/>
    <n v="0.62856108631991991"/>
    <x v="1"/>
    <m/>
  </r>
  <r>
    <n v="36565792"/>
    <x v="3"/>
    <s v="UNKNOWN"/>
    <s v="FAKTY PO FAKTACH"/>
    <d v="2023-06-07T00:00:00"/>
    <d v="1899-12-30T23:54:00"/>
    <n v="2800"/>
    <m/>
    <n v="0"/>
    <m/>
    <s v="01|00:10:00|weekdays|True|125"/>
    <n v="5"/>
    <m/>
    <m/>
    <n v="0.58082961340890282"/>
    <x v="1"/>
    <m/>
  </r>
  <r>
    <n v="36565793"/>
    <x v="3"/>
    <s v="UNKNOWN"/>
    <s v="POGODA"/>
    <d v="2023-06-08T00:00:00"/>
    <d v="1899-12-30T00:29:00"/>
    <n v="1560"/>
    <m/>
    <n v="0"/>
    <m/>
    <s v="03|00:10:00|weekdays|False|125"/>
    <n v="6"/>
    <m/>
    <m/>
    <n v="0.33567060523538395"/>
    <x v="1"/>
    <m/>
  </r>
  <r>
    <n v="36565794"/>
    <x v="3"/>
    <s v="UNKNOWN"/>
    <s v="KROPKA NAD I "/>
    <d v="2023-06-08T00:00:00"/>
    <d v="1899-12-30T00:36:00"/>
    <n v="1560"/>
    <m/>
    <n v="0"/>
    <m/>
    <s v="03|00:10:00|weekdays|False|125"/>
    <n v="5"/>
    <m/>
    <m/>
    <n v="0.32649060523538398"/>
    <x v="1"/>
    <m/>
  </r>
  <r>
    <n v="36565795"/>
    <x v="3"/>
    <s v="UNKNOWN"/>
    <s v="TAK JEST cz2"/>
    <d v="2023-06-08T00:00:00"/>
    <d v="1899-12-30T01:19:00"/>
    <n v="680"/>
    <m/>
    <n v="0"/>
    <m/>
    <s v="07|00:20:00|weekdays|False|125"/>
    <n v="5"/>
    <m/>
    <m/>
    <n v="0.15048212209161746"/>
    <x v="1"/>
    <m/>
  </r>
  <r>
    <n v="36565796"/>
    <x v="3"/>
    <s v="UNKNOWN"/>
    <s v="TAK JEST cz3"/>
    <d v="2023-06-08T00:00:00"/>
    <d v="1899-12-30T01:45:00"/>
    <n v="680"/>
    <m/>
    <n v="0"/>
    <m/>
    <s v="02|00:20:00|weekdays|True|125"/>
    <n v="5"/>
    <m/>
    <m/>
    <n v="0.14950229925278563"/>
    <x v="1"/>
    <m/>
  </r>
  <r>
    <n v="36565797"/>
    <x v="3"/>
    <s v="UNKNOWN"/>
    <s v="NOWA MAJA W OGRODZIE "/>
    <d v="2023-06-08T00:00:00"/>
    <d v="1899-12-30T02:04:00"/>
    <n v="680"/>
    <m/>
    <n v="0"/>
    <m/>
    <s v="03|00:10:00|weekdays|False|125"/>
    <n v="5"/>
    <m/>
    <m/>
    <n v="0.13515026382055198"/>
    <x v="1"/>
    <m/>
  </r>
  <r>
    <n v="36565802"/>
    <x v="3"/>
    <s v="UNKNOWN"/>
    <s v="SZKŁO KONTAKTOWE cz1"/>
    <d v="2023-06-08T00:00:00"/>
    <d v="1899-12-30T02:38:00"/>
    <n v="680"/>
    <m/>
    <n v="0"/>
    <m/>
    <s v="07|00:20:00|weekdays|False|125"/>
    <n v="5"/>
    <m/>
    <m/>
    <n v="0.13168212209161748"/>
    <x v="1"/>
    <m/>
  </r>
  <r>
    <n v="36565805"/>
    <x v="3"/>
    <s v="UNKNOWN"/>
    <s v="SZKŁO KONTAKTOWE cz2"/>
    <d v="2023-06-08T00:00:00"/>
    <d v="1899-12-30T03:00:00"/>
    <n v="680"/>
    <m/>
    <n v="0"/>
    <m/>
    <s v="08|00:30:00|weekdays|True|125"/>
    <n v="5"/>
    <m/>
    <m/>
    <n v="0.13453805122715021"/>
    <x v="1"/>
    <m/>
  </r>
  <r>
    <n v="36565808"/>
    <x v="3"/>
    <s v="UNKNOWN"/>
    <s v="SZKŁO KONTAKTOWE cz3"/>
    <d v="2023-06-08T00:00:00"/>
    <d v="1899-12-30T03:24:00"/>
    <n v="680"/>
    <m/>
    <n v="0"/>
    <m/>
    <s v="02|00:20:00|weekdays|True|125"/>
    <n v="5"/>
    <m/>
    <m/>
    <n v="0.11934229925278562"/>
    <x v="1"/>
    <m/>
  </r>
  <r>
    <n v="36565811"/>
    <x v="3"/>
    <s v="UNKNOWN"/>
    <s v="NOWA MAJA W OGRODZIE "/>
    <d v="2023-06-08T00:00:00"/>
    <d v="1899-12-30T04:00:00"/>
    <n v="680"/>
    <m/>
    <n v="0"/>
    <m/>
    <s v="07|00:20:00|weekdays|False|125"/>
    <n v="5"/>
    <m/>
    <m/>
    <n v="0.12322212209161745"/>
    <x v="1"/>
    <m/>
  </r>
  <r>
    <n v="36565816"/>
    <x v="3"/>
    <s v="UNKNOWN"/>
    <s v="TAK JEST"/>
    <d v="2023-06-08T00:00:00"/>
    <d v="1899-12-30T04:32:00"/>
    <n v="680"/>
    <m/>
    <n v="0"/>
    <m/>
    <s v="07|00:20:00|weekdays|False|125"/>
    <n v="5"/>
    <m/>
    <m/>
    <n v="0.12416212209161746"/>
    <x v="1"/>
    <m/>
  </r>
  <r>
    <n v="36565817"/>
    <x v="3"/>
    <s v="UNKNOWN"/>
    <s v="POGODA"/>
    <d v="2023-06-08T00:00:00"/>
    <d v="1899-12-30T05:13:00"/>
    <n v="680"/>
    <m/>
    <n v="0"/>
    <m/>
    <s v="03|00:10:00|weekdays|False|125"/>
    <n v="10"/>
    <m/>
    <m/>
    <n v="0.13566026382055199"/>
    <x v="1"/>
    <m/>
  </r>
  <r>
    <n v="36565818"/>
    <x v="3"/>
    <s v="UNKNOWN"/>
    <s v="FAKTY PO FAKTACH"/>
    <d v="2023-06-08T00:00:00"/>
    <d v="1899-12-30T05:19:00"/>
    <n v="680"/>
    <m/>
    <n v="0"/>
    <m/>
    <s v="01|00:10:00|weekdays|True|125"/>
    <n v="5"/>
    <m/>
    <m/>
    <n v="0.13689433468501924"/>
    <x v="1"/>
    <m/>
  </r>
  <r>
    <n v="36565821"/>
    <x v="3"/>
    <s v="UNKNOWN"/>
    <s v="PORANEK (rozmowa, gosc, report"/>
    <d v="2023-06-08T00:00:00"/>
    <d v="1899-12-30T06:17:00"/>
    <n v="2770"/>
    <m/>
    <n v="0"/>
    <m/>
    <s v="03|00:10:00|weekdays|False|125"/>
    <n v="5"/>
    <m/>
    <m/>
    <n v="0.75788357468077794"/>
    <x v="1"/>
    <m/>
  </r>
  <r>
    <n v="36565822"/>
    <x v="3"/>
    <s v="UNKNOWN"/>
    <s v="POGODA W PORANKU"/>
    <d v="2023-06-08T00:00:00"/>
    <d v="1899-12-30T06:25:00"/>
    <n v="2770"/>
    <m/>
    <n v="0"/>
    <m/>
    <s v="03|00:10:00|weekdays|False|125"/>
    <n v="7"/>
    <m/>
    <m/>
    <n v="0.76764643182363501"/>
    <x v="1"/>
    <m/>
  </r>
  <r>
    <n v="36565827"/>
    <x v="3"/>
    <s v="UNKNOWN"/>
    <s v="PORANEK (rozmowa, gosc, report"/>
    <d v="2023-06-08T00:00:00"/>
    <d v="1899-12-30T06:47:00"/>
    <n v="2770"/>
    <m/>
    <n v="0"/>
    <m/>
    <s v="07|00:20:00|weekdays|False|125"/>
    <n v="12"/>
    <m/>
    <m/>
    <n v="0.86629570322614746"/>
    <x v="1"/>
    <m/>
  </r>
  <r>
    <n v="36565828"/>
    <x v="3"/>
    <s v="UNKNOWN"/>
    <s v="POGODA W PORANKU"/>
    <d v="2023-06-08T00:00:00"/>
    <d v="1899-12-30T06:55:00"/>
    <n v="2770"/>
    <m/>
    <n v="0"/>
    <m/>
    <s v="03|00:10:00|weekdays|False|125"/>
    <n v="8"/>
    <m/>
    <m/>
    <n v="0.88831607468077789"/>
    <x v="1"/>
    <m/>
  </r>
  <r>
    <n v="36565833"/>
    <x v="3"/>
    <s v="UNKNOWN"/>
    <s v="PORANEK (rozmowa, gosc, report"/>
    <d v="2023-06-08T00:00:00"/>
    <d v="1899-12-30T07:17:00"/>
    <n v="3190"/>
    <m/>
    <n v="0"/>
    <m/>
    <s v="03|00:10:00|weekdays|False|125"/>
    <n v="6"/>
    <m/>
    <m/>
    <n v="1.0086187376287661"/>
    <x v="1"/>
    <m/>
  </r>
  <r>
    <n v="36565834"/>
    <x v="3"/>
    <s v="UNKNOWN"/>
    <s v="POGODA W PORANKU"/>
    <d v="2023-06-08T00:00:00"/>
    <d v="1899-12-30T07:24:00"/>
    <n v="3190"/>
    <m/>
    <n v="0"/>
    <m/>
    <s v="03|00:10:00|weekdays|False|125"/>
    <n v="6"/>
    <m/>
    <m/>
    <n v="1.017118737628766"/>
    <x v="1"/>
    <m/>
  </r>
  <r>
    <n v="36565839"/>
    <x v="3"/>
    <s v="UNKNOWN"/>
    <s v="PORANEK (rozmowa, gosc, report"/>
    <d v="2023-06-08T00:00:00"/>
    <d v="1899-12-30T07:47:00"/>
    <n v="3190"/>
    <m/>
    <n v="0"/>
    <m/>
    <s v="07|00:20:00|weekdays|False|125"/>
    <n v="12"/>
    <m/>
    <m/>
    <n v="1.0179306413807743"/>
    <x v="1"/>
    <m/>
  </r>
  <r>
    <n v="36565840"/>
    <x v="3"/>
    <s v="UNKNOWN"/>
    <s v="POGODA W PORANKU"/>
    <d v="2023-06-08T00:00:00"/>
    <d v="1899-12-30T07:54:00"/>
    <n v="3190"/>
    <m/>
    <n v="0"/>
    <m/>
    <s v="03|00:10:00|weekdays|False|125"/>
    <n v="8"/>
    <m/>
    <m/>
    <n v="1.0313562376287659"/>
    <x v="1"/>
    <m/>
  </r>
  <r>
    <n v="36565845"/>
    <x v="3"/>
    <s v="UNKNOWN"/>
    <s v="PORANEK (rozmowa, gosc, report"/>
    <d v="2023-06-08T00:00:00"/>
    <d v="1899-12-30T08:14:00"/>
    <n v="3190"/>
    <m/>
    <n v="0"/>
    <m/>
    <s v="07|00:20:00|weekdays|False|125"/>
    <n v="5"/>
    <m/>
    <m/>
    <n v="0.98683230804744071"/>
    <x v="1"/>
    <m/>
  </r>
  <r>
    <n v="36565846"/>
    <x v="3"/>
    <s v="UNKNOWN"/>
    <s v="POGODA W PORANKU"/>
    <d v="2023-06-08T00:00:00"/>
    <d v="1899-12-30T08:24:00"/>
    <n v="3190"/>
    <m/>
    <n v="0"/>
    <m/>
    <s v="03|00:10:00|weekdays|False|125"/>
    <n v="7"/>
    <m/>
    <m/>
    <n v="0.9997544519144802"/>
    <x v="1"/>
    <m/>
  </r>
  <r>
    <n v="36565851"/>
    <x v="3"/>
    <s v="UNKNOWN"/>
    <s v="PORANEK (rozmowa, gosc, report"/>
    <d v="2023-06-08T00:00:00"/>
    <d v="1899-12-30T08:44:00"/>
    <n v="3190"/>
    <m/>
    <n v="0"/>
    <m/>
    <s v="07|00:20:00|weekdays|False|125"/>
    <n v="5"/>
    <m/>
    <m/>
    <n v="0.95675230804744071"/>
    <x v="1"/>
    <m/>
  </r>
  <r>
    <n v="36565852"/>
    <x v="3"/>
    <s v="UNKNOWN"/>
    <s v="POGODA W PORANKU"/>
    <d v="2023-06-08T00:00:00"/>
    <d v="1899-12-30T08:53:00"/>
    <n v="3190"/>
    <m/>
    <n v="0"/>
    <m/>
    <s v="03|00:10:00|weekdays|False|125"/>
    <n v="7"/>
    <m/>
    <m/>
    <n v="0.99246873762876597"/>
    <x v="1"/>
    <m/>
  </r>
  <r>
    <n v="36565857"/>
    <x v="3"/>
    <s v="UNKNOWN"/>
    <s v="PORANEK (rozmowa, gosc, report"/>
    <d v="2023-06-08T00:00:00"/>
    <d v="1899-12-30T09:14:00"/>
    <n v="3190"/>
    <m/>
    <n v="0"/>
    <m/>
    <s v="03|00:10:00|weekdays|False|125"/>
    <n v="5"/>
    <m/>
    <m/>
    <n v="0.99144873762876595"/>
    <x v="1"/>
    <m/>
  </r>
  <r>
    <n v="36565858"/>
    <x v="3"/>
    <s v="UNKNOWN"/>
    <s v="POGODA W PORANKU"/>
    <d v="2023-06-08T00:00:00"/>
    <d v="1899-12-30T09:24:00"/>
    <n v="3190"/>
    <m/>
    <n v="0"/>
    <m/>
    <s v="03|00:10:00|weekdays|False|125"/>
    <n v="7"/>
    <m/>
    <m/>
    <n v="1.0077687376287661"/>
    <x v="1"/>
    <m/>
  </r>
  <r>
    <n v="36565863"/>
    <x v="3"/>
    <s v="UNKNOWN"/>
    <s v="PORANEK (rozmowa, gosc, report"/>
    <d v="2023-06-08T00:00:00"/>
    <d v="1899-12-30T09:44:00"/>
    <n v="3190"/>
    <m/>
    <n v="0"/>
    <m/>
    <s v="03|00:10:00|weekdays|False|125"/>
    <n v="5"/>
    <m/>
    <m/>
    <n v="0.98736873762876587"/>
    <x v="1"/>
    <m/>
  </r>
  <r>
    <n v="36565864"/>
    <x v="3"/>
    <s v="UNKNOWN"/>
    <s v="Serwis informacyjny"/>
    <d v="2023-06-08T00:00:00"/>
    <d v="1899-12-30T09:57:00"/>
    <n v="3190"/>
    <m/>
    <n v="0"/>
    <m/>
    <s v="01|00:10:00|weekdays|True|125"/>
    <n v="6"/>
    <m/>
    <m/>
    <n v="0.95241695241942859"/>
    <x v="1"/>
    <m/>
  </r>
  <r>
    <n v="36565867"/>
    <x v="3"/>
    <s v="UNKNOWN"/>
    <s v="PORANEK (rozmowa, gosc, report"/>
    <d v="2023-06-08T00:00:00"/>
    <d v="1899-12-30T10:13:00"/>
    <n v="2880"/>
    <m/>
    <n v="0"/>
    <m/>
    <s v="12|00:20:00|group|False|125"/>
    <n v="5"/>
    <m/>
    <m/>
    <n v="0.8651980344772453"/>
    <x v="1"/>
    <m/>
  </r>
  <r>
    <n v="36565868"/>
    <x v="3"/>
    <s v="UNKNOWN"/>
    <s v="POGODA W PORANKU"/>
    <d v="2023-06-08T00:00:00"/>
    <d v="1899-12-30T10:23:00"/>
    <n v="2880"/>
    <m/>
    <n v="0"/>
    <m/>
    <s v="03|00:10:00|weekdays|False|125"/>
    <n v="12"/>
    <m/>
    <m/>
    <n v="0.83883611735763197"/>
    <x v="1"/>
    <m/>
  </r>
  <r>
    <n v="36565873"/>
    <x v="3"/>
    <s v="UNKNOWN"/>
    <s v="PORANEK (rozmowa, gosc, report"/>
    <d v="2023-06-08T00:00:00"/>
    <d v="1899-12-30T10:43:00"/>
    <n v="2880"/>
    <m/>
    <n v="0"/>
    <m/>
    <s v="10|00:10:00|group|False|125"/>
    <n v="8"/>
    <m/>
    <m/>
    <n v="0.85133053447724527"/>
    <x v="1"/>
    <m/>
  </r>
  <r>
    <n v="36565874"/>
    <x v="3"/>
    <s v="UNKNOWN"/>
    <s v="POGODA W PORANKU"/>
    <d v="2023-06-08T00:00:00"/>
    <d v="1899-12-30T10:52:00"/>
    <n v="2880"/>
    <m/>
    <n v="0"/>
    <m/>
    <s v="03|00:10:00|weekdays|False|125"/>
    <n v="8"/>
    <m/>
    <m/>
    <n v="0.77976111735763198"/>
    <x v="1"/>
    <m/>
  </r>
  <r>
    <n v="36565877"/>
    <x v="3"/>
    <s v="UNKNOWN"/>
    <s v="POGODA"/>
    <d v="2023-06-08T00:00:00"/>
    <d v="1899-12-30T11:22:00"/>
    <n v="2380"/>
    <m/>
    <n v="0"/>
    <m/>
    <s v="07|00:20:00|weekdays|False|125"/>
    <n v="6"/>
    <m/>
    <m/>
    <n v="0.71343409398732771"/>
    <x v="1"/>
    <m/>
  </r>
  <r>
    <n v="36565880"/>
    <x v="3"/>
    <s v="UNKNOWN"/>
    <s v="Serwis informacyjny"/>
    <d v="2023-06-08T00:00:00"/>
    <d v="1899-12-30T11:27:00"/>
    <n v="2380"/>
    <m/>
    <n v="0"/>
    <m/>
    <s v="03|00:10:00|weekdays|False|125"/>
    <n v="6"/>
    <m/>
    <m/>
    <n v="0.7149359233719319"/>
    <x v="1"/>
    <m/>
  </r>
  <r>
    <n v="36565881"/>
    <x v="3"/>
    <s v="UNKNOWN"/>
    <s v="POGODA"/>
    <d v="2023-06-08T00:00:00"/>
    <d v="1899-12-30T11:52:00"/>
    <n v="2380"/>
    <m/>
    <n v="0"/>
    <m/>
    <s v="07|00:20:00|weekdays|False|125"/>
    <n v="8"/>
    <m/>
    <m/>
    <n v="0.68249242732066107"/>
    <x v="1"/>
    <m/>
  </r>
  <r>
    <n v="36565884"/>
    <x v="3"/>
    <s v="UNKNOWN"/>
    <s v="Serwis informacyjny"/>
    <d v="2023-06-08T00:00:00"/>
    <d v="1899-12-30T11:57:00"/>
    <n v="2380"/>
    <m/>
    <n v="0"/>
    <m/>
    <s v="03|00:10:00|weekdays|False|125"/>
    <n v="8"/>
    <m/>
    <m/>
    <n v="0.68136092337193199"/>
    <x v="1"/>
    <m/>
  </r>
  <r>
    <n v="36565885"/>
    <x v="3"/>
    <s v="UNKNOWN"/>
    <s v="POGODA"/>
    <d v="2023-06-08T00:00:00"/>
    <d v="1899-12-30T12:23:00"/>
    <n v="2380"/>
    <m/>
    <n v="0"/>
    <m/>
    <s v="03|00:10:00|weekdays|False|125"/>
    <n v="8"/>
    <m/>
    <m/>
    <n v="0.70749842337193192"/>
    <x v="1"/>
    <m/>
  </r>
  <r>
    <n v="36565888"/>
    <x v="3"/>
    <s v="UNKNOWN"/>
    <s v="Serwis informacyjny"/>
    <d v="2023-06-08T00:00:00"/>
    <d v="1899-12-30T12:27:00"/>
    <n v="2380"/>
    <m/>
    <n v="0"/>
    <m/>
    <s v="03|00:10:00|weekdays|False|125"/>
    <n v="8"/>
    <m/>
    <m/>
    <n v="0.70749842337193192"/>
    <x v="1"/>
    <m/>
  </r>
  <r>
    <n v="36565889"/>
    <x v="3"/>
    <s v="UNKNOWN"/>
    <s v="POGODA"/>
    <d v="2023-06-08T00:00:00"/>
    <d v="1899-12-30T12:53:00"/>
    <n v="2380"/>
    <m/>
    <n v="0"/>
    <m/>
    <s v="03|00:10:00|weekdays|False|125"/>
    <n v="9"/>
    <m/>
    <m/>
    <n v="0.69170259003859857"/>
    <x v="1"/>
    <m/>
  </r>
  <r>
    <n v="36565892"/>
    <x v="3"/>
    <s v="UNKNOWN"/>
    <s v="Serwis informacyjny"/>
    <d v="2023-06-08T00:00:00"/>
    <d v="1899-12-30T12:58:00"/>
    <n v="2380"/>
    <m/>
    <n v="0"/>
    <m/>
    <s v="01|00:10:00|weekdays|True|125"/>
    <n v="5"/>
    <m/>
    <m/>
    <n v="0.68742017139756739"/>
    <x v="1"/>
    <m/>
  </r>
  <r>
    <n v="36565893"/>
    <x v="3"/>
    <s v="UNKNOWN"/>
    <s v="POGODA"/>
    <d v="2023-06-08T00:00:00"/>
    <d v="1899-12-30T13:23:00"/>
    <n v="2380"/>
    <m/>
    <n v="0"/>
    <m/>
    <s v="03|00:10:00|weekdays|False|125"/>
    <n v="8"/>
    <m/>
    <m/>
    <n v="0.65713592337193205"/>
    <x v="1"/>
    <m/>
  </r>
  <r>
    <n v="36565896"/>
    <x v="3"/>
    <s v="UNKNOWN"/>
    <s v="Serwis informacyjny"/>
    <d v="2023-06-08T00:00:00"/>
    <d v="1899-12-30T13:28:00"/>
    <n v="2380"/>
    <m/>
    <n v="0"/>
    <m/>
    <s v="03|00:10:00|weekdays|False|125"/>
    <n v="6"/>
    <m/>
    <m/>
    <n v="0.66223592337193193"/>
    <x v="1"/>
    <m/>
  </r>
  <r>
    <n v="36565897"/>
    <x v="3"/>
    <s v="UNKNOWN"/>
    <s v="POGODA"/>
    <d v="2023-06-08T00:00:00"/>
    <d v="1899-12-30T13:54:00"/>
    <n v="2380"/>
    <m/>
    <n v="0"/>
    <m/>
    <s v="03|00:10:00|weekdays|False|125"/>
    <n v="11"/>
    <m/>
    <m/>
    <n v="0.7123086506446592"/>
    <x v="1"/>
    <m/>
  </r>
  <r>
    <n v="36565900"/>
    <x v="3"/>
    <s v="UNKNOWN"/>
    <s v="Serwis informacyjny"/>
    <d v="2023-06-08T00:00:00"/>
    <d v="1899-12-30T13:58:00"/>
    <n v="2380"/>
    <m/>
    <n v="0"/>
    <m/>
    <s v="01|00:10:00|weekdays|True|125"/>
    <n v="5"/>
    <m/>
    <m/>
    <n v="0.70014017139756735"/>
    <x v="1"/>
    <m/>
  </r>
  <r>
    <n v="36565901"/>
    <x v="3"/>
    <s v="UNKNOWN"/>
    <s v="POGODA"/>
    <d v="2023-06-08T00:00:00"/>
    <d v="1899-12-30T14:24:00"/>
    <n v="2380"/>
    <m/>
    <n v="0"/>
    <m/>
    <s v="03|00:10:00|weekdays|False|125"/>
    <n v="10"/>
    <m/>
    <m/>
    <n v="0.69640592337193197"/>
    <x v="1"/>
    <m/>
  </r>
  <r>
    <n v="36565904"/>
    <x v="3"/>
    <s v="UNKNOWN"/>
    <s v="Serwis informacyjny"/>
    <d v="2023-06-08T00:00:00"/>
    <d v="1899-12-30T14:28:00"/>
    <n v="2380"/>
    <m/>
    <n v="0"/>
    <m/>
    <s v="03|00:10:00|weekdays|False|125"/>
    <n v="7"/>
    <m/>
    <m/>
    <n v="0.70085020908621765"/>
    <x v="1"/>
    <m/>
  </r>
  <r>
    <n v="36565905"/>
    <x v="3"/>
    <s v="UNKNOWN"/>
    <s v="POGODA"/>
    <d v="2023-06-08T00:00:00"/>
    <d v="1899-12-30T14:54:00"/>
    <n v="2380"/>
    <m/>
    <n v="0"/>
    <m/>
    <s v="03|00:10:00|weekdays|False|125"/>
    <n v="10"/>
    <m/>
    <m/>
    <n v="0.74740592337193201"/>
    <x v="1"/>
    <m/>
  </r>
  <r>
    <n v="36565908"/>
    <x v="3"/>
    <s v="UNKNOWN"/>
    <s v="Serwis informacyjny"/>
    <d v="2023-06-08T00:00:00"/>
    <d v="1899-12-30T14:58:00"/>
    <n v="2380"/>
    <m/>
    <n v="0"/>
    <m/>
    <s v="03|00:10:00|weekdays|False|125"/>
    <n v="9"/>
    <m/>
    <m/>
    <n v="0.74100259003859859"/>
    <x v="1"/>
    <m/>
  </r>
  <r>
    <n v="36565909"/>
    <x v="3"/>
    <s v="UNKNOWN"/>
    <s v="POGODA"/>
    <d v="2023-06-08T00:00:00"/>
    <d v="1899-12-30T15:26:00"/>
    <n v="3060"/>
    <m/>
    <n v="0"/>
    <m/>
    <s v="10|00:10:00|group|False|125"/>
    <n v="6"/>
    <m/>
    <m/>
    <n v="0.76647957829873981"/>
    <x v="1"/>
    <m/>
  </r>
  <r>
    <n v="36565912"/>
    <x v="3"/>
    <s v="UNKNOWN"/>
    <s v="Serwis informacyjny"/>
    <d v="2023-06-08T00:00:00"/>
    <d v="1899-12-30T15:29:00"/>
    <n v="3060"/>
    <m/>
    <n v="0"/>
    <m/>
    <s v="12|00:20:00|group|False|125"/>
    <n v="6"/>
    <m/>
    <m/>
    <n v="0.76647957829873981"/>
    <x v="1"/>
    <m/>
  </r>
  <r>
    <n v="36565913"/>
    <x v="3"/>
    <s v="UNKNOWN"/>
    <s v="POGODA"/>
    <d v="2023-06-08T00:00:00"/>
    <d v="1899-12-30T15:50:00"/>
    <n v="3060"/>
    <m/>
    <n v="0"/>
    <m/>
    <s v="03|00:10:00|weekdays|False|125"/>
    <n v="5"/>
    <m/>
    <m/>
    <n v="0.83410618719248397"/>
    <x v="1"/>
    <m/>
  </r>
  <r>
    <n v="36565916"/>
    <x v="3"/>
    <s v="UNKNOWN"/>
    <s v="FAKTY PO POŁUDNIU cz1"/>
    <d v="2023-06-08T00:00:00"/>
    <d v="1899-12-30T15:56:00"/>
    <n v="3060"/>
    <m/>
    <n v="0"/>
    <m/>
    <s v="09|00:10:00|group|True|125"/>
    <n v="26"/>
    <m/>
    <m/>
    <n v="0.83299784030789381"/>
    <x v="1"/>
    <m/>
  </r>
  <r>
    <n v="36565917"/>
    <x v="3"/>
    <s v="UNKNOWN"/>
    <s v="POGODA"/>
    <d v="2023-06-08T00:00:00"/>
    <d v="1899-12-30T16:22:00"/>
    <n v="3060"/>
    <m/>
    <n v="0"/>
    <m/>
    <s v="07|00:20:00|weekdays|False|125"/>
    <n v="7"/>
    <m/>
    <m/>
    <n v="0.90048669226942146"/>
    <x v="1"/>
    <m/>
  </r>
  <r>
    <n v="36565920"/>
    <x v="3"/>
    <s v="UNKNOWN"/>
    <s v="FAKTY PO POŁUDNIU cz2"/>
    <d v="2023-06-08T00:00:00"/>
    <d v="1899-12-30T16:27:00"/>
    <n v="3060"/>
    <m/>
    <n v="0"/>
    <m/>
    <s v="01|00:10:00|weekdays|True|125"/>
    <n v="7"/>
    <m/>
    <m/>
    <n v="0.90124022036830098"/>
    <x v="1"/>
    <m/>
  </r>
  <r>
    <n v="36565921"/>
    <x v="3"/>
    <s v="UNKNOWN"/>
    <s v="FAKTY PO POŁUDNIU cz3"/>
    <d v="2023-06-08T00:00:00"/>
    <d v="1899-12-30T16:55:00"/>
    <n v="3060"/>
    <m/>
    <n v="0"/>
    <m/>
    <s v="08|00:30:00|weekdays|True|125"/>
    <n v="6"/>
    <m/>
    <m/>
    <n v="0.98177123052217574"/>
    <x v="1"/>
    <m/>
  </r>
  <r>
    <n v="36565922"/>
    <x v="3"/>
    <s v="UNKNOWN"/>
    <s v="POGODA"/>
    <d v="2023-06-08T00:00:00"/>
    <d v="1899-12-30T17:22:00"/>
    <n v="3210"/>
    <m/>
    <n v="0"/>
    <m/>
    <s v="07|00:20:00|weekdays|False|125"/>
    <n v="5"/>
    <m/>
    <m/>
    <n v="0.99933119399131187"/>
    <x v="1"/>
    <m/>
  </r>
  <r>
    <n v="36565925"/>
    <x v="3"/>
    <s v="UNKNOWN"/>
    <s v="FAKTY PO POŁUDNIU cz4"/>
    <d v="2023-06-08T00:00:00"/>
    <d v="1899-12-30T17:27:00"/>
    <n v="3210"/>
    <m/>
    <n v="0"/>
    <m/>
    <s v="09|00:10:00|group|True|125"/>
    <n v="9"/>
    <m/>
    <m/>
    <n v="0.96894650266587234"/>
    <x v="1"/>
    <m/>
  </r>
  <r>
    <n v="36565928"/>
    <x v="3"/>
    <s v="UNKNOWN"/>
    <s v="POGODA"/>
    <d v="2023-06-08T00:00:00"/>
    <d v="1899-12-30T17:53:00"/>
    <n v="3210"/>
    <m/>
    <n v="0"/>
    <m/>
    <s v="03|00:10:00|weekdays|False|125"/>
    <n v="8"/>
    <m/>
    <m/>
    <n v="0.95070874538819394"/>
    <x v="1"/>
    <m/>
  </r>
  <r>
    <n v="36565931"/>
    <x v="3"/>
    <s v="UNKNOWN"/>
    <s v="Serwis informacyjny"/>
    <d v="2023-06-08T00:00:00"/>
    <d v="1899-12-30T17:58:00"/>
    <n v="3210"/>
    <m/>
    <n v="0"/>
    <m/>
    <s v="07|00:20:00|weekdays|False|125"/>
    <n v="8"/>
    <m/>
    <m/>
    <n v="0.94974619399131177"/>
    <x v="1"/>
    <m/>
  </r>
  <r>
    <n v="36565932"/>
    <x v="3"/>
    <s v="UNKNOWN"/>
    <s v="POGODA"/>
    <d v="2023-06-08T00:00:00"/>
    <d v="1899-12-30T18:16:00"/>
    <n v="3210"/>
    <m/>
    <n v="0"/>
    <m/>
    <s v="07|00:20:00|weekdays|False|125"/>
    <n v="8"/>
    <m/>
    <m/>
    <n v="1.0807586939913119"/>
    <x v="1"/>
    <m/>
  </r>
  <r>
    <n v="36565935"/>
    <x v="3"/>
    <s v="UNKNOWN"/>
    <s v="BEZ POLITYKI"/>
    <d v="2023-06-08T00:00:00"/>
    <d v="1899-12-30T18:22:00"/>
    <n v="3210"/>
    <m/>
    <n v="0"/>
    <m/>
    <s v="03|00:10:00|weekdays|False|125"/>
    <n v="8"/>
    <m/>
    <m/>
    <n v="1.0928712453881939"/>
    <x v="1"/>
    <m/>
  </r>
  <r>
    <n v="36565936"/>
    <x v="3"/>
    <s v="UNKNOWN"/>
    <s v="POGODA"/>
    <d v="2023-06-08T00:00:00"/>
    <d v="1899-12-30T19:00:00"/>
    <n v="3210"/>
    <m/>
    <n v="0"/>
    <m/>
    <s v="03|00:10:00|weekdays|False|125"/>
    <n v="5"/>
    <m/>
    <m/>
    <n v="0.74237374538819401"/>
    <x v="1"/>
    <m/>
  </r>
  <r>
    <n v="36565939"/>
    <x v="3"/>
    <s v="UNKNOWN"/>
    <s v="Serwis informacyjny"/>
    <d v="2023-06-08T00:00:00"/>
    <d v="1899-12-30T19:05:00"/>
    <n v="3210"/>
    <m/>
    <n v="0"/>
    <m/>
    <s v="01|00:10:00|weekdays|True|125"/>
    <n v="5"/>
    <m/>
    <m/>
    <n v="0.65730502108663502"/>
    <x v="1"/>
    <m/>
  </r>
  <r>
    <n v="36565940"/>
    <x v="3"/>
    <s v="UNKNOWN"/>
    <s v="POGODA"/>
    <d v="2023-06-08T00:00:00"/>
    <d v="1899-12-30T19:54:00"/>
    <n v="3210"/>
    <m/>
    <n v="0"/>
    <m/>
    <s v="10|00:10:00|group|False|125"/>
    <n v="6"/>
    <m/>
    <m/>
    <n v="1.0795753092610965"/>
    <x v="1"/>
    <m/>
  </r>
  <r>
    <n v="36565943"/>
    <x v="3"/>
    <s v="UNKNOWN"/>
    <s v="Serwis informacyjny"/>
    <d v="2023-06-08T00:00:00"/>
    <d v="1899-12-30T19:58:00"/>
    <n v="3210"/>
    <m/>
    <n v="0"/>
    <m/>
    <s v="10|00:10:00|group|False|125"/>
    <n v="5"/>
    <m/>
    <m/>
    <n v="1.0896086425944296"/>
    <x v="1"/>
    <m/>
  </r>
  <r>
    <n v="36565944"/>
    <x v="3"/>
    <s v="UNKNOWN"/>
    <s v="POGODA"/>
    <d v="2023-06-08T00:00:00"/>
    <d v="1899-12-30T20:18:00"/>
    <n v="3850"/>
    <m/>
    <n v="0"/>
    <m/>
    <s v="03|00:10:00|weekdays|False|125"/>
    <n v="6"/>
    <m/>
    <m/>
    <n v="1.13291399368989"/>
    <x v="1"/>
    <m/>
  </r>
  <r>
    <n v="36565947"/>
    <x v="3"/>
    <s v="UNKNOWN"/>
    <s v="CZARNO NA BIAŁYM"/>
    <d v="2023-06-08T00:00:00"/>
    <d v="1899-12-30T20:25:00"/>
    <n v="3850"/>
    <m/>
    <n v="0"/>
    <m/>
    <s v="01|00:10:00|weekdays|True|125"/>
    <n v="6"/>
    <m/>
    <m/>
    <n v="1.0731365517705747"/>
    <x v="1"/>
    <m/>
  </r>
  <r>
    <n v="36565948"/>
    <x v="3"/>
    <s v="UNKNOWN"/>
    <s v="POGODA"/>
    <d v="2023-06-08T00:00:00"/>
    <d v="1899-12-30T21:21:00"/>
    <n v="3610"/>
    <m/>
    <n v="0"/>
    <m/>
    <s v="36|00:30:00|group|False|123"/>
    <n v="4"/>
    <m/>
    <m/>
    <n v="1.0553753072994978"/>
    <x v="1"/>
    <m/>
  </r>
  <r>
    <n v="36565951"/>
    <x v="3"/>
    <s v="UNKNOWN"/>
    <s v="Serwis informacyjny"/>
    <d v="2023-06-08T00:00:00"/>
    <d v="1899-12-30T21:26:00"/>
    <n v="3610"/>
    <m/>
    <n v="0"/>
    <m/>
    <s v="13|00:30:00|weekdays|False|125"/>
    <n v="8"/>
    <m/>
    <m/>
    <n v="1.043044041934523"/>
    <x v="1"/>
    <m/>
  </r>
  <r>
    <n v="36565952"/>
    <x v="3"/>
    <s v="UNKNOWN"/>
    <s v="POGODA"/>
    <d v="2023-06-08T00:00:00"/>
    <d v="1899-12-30T21:51:00"/>
    <n v="3610"/>
    <m/>
    <n v="0"/>
    <m/>
    <s v="03|00:10:00|weekdays|False|125"/>
    <n v="6"/>
    <m/>
    <m/>
    <n v="1.0024839005767539"/>
    <x v="1"/>
    <m/>
  </r>
  <r>
    <n v="36565955"/>
    <x v="3"/>
    <s v="UNKNOWN"/>
    <s v="SZKŁO KONTAKTOWE cz1"/>
    <d v="2023-06-08T00:00:00"/>
    <d v="1899-12-30T21:55:00"/>
    <n v="3610"/>
    <m/>
    <n v="0"/>
    <m/>
    <s v="01|00:10:00|weekdays|True|125"/>
    <n v="5"/>
    <m/>
    <m/>
    <n v="0.973026394430764"/>
    <x v="1"/>
    <m/>
  </r>
  <r>
    <n v="36565958"/>
    <x v="3"/>
    <s v="UNKNOWN"/>
    <s v="POGODA"/>
    <d v="2023-06-08T00:00:00"/>
    <d v="1899-12-30T22:15:00"/>
    <n v="3610"/>
    <m/>
    <n v="0"/>
    <m/>
    <s v="03|00:10:00|weekdays|False|125"/>
    <n v="10"/>
    <m/>
    <m/>
    <n v="1.181153900576754"/>
    <x v="1"/>
    <m/>
  </r>
  <r>
    <n v="36565961"/>
    <x v="3"/>
    <s v="UNKNOWN"/>
    <s v="SZKŁO KONTAKTOWE cz2"/>
    <d v="2023-06-08T00:00:00"/>
    <d v="1899-12-30T22:18:00"/>
    <n v="3610"/>
    <m/>
    <n v="0"/>
    <m/>
    <s v="01|00:10:00|weekdays|True|125"/>
    <n v="9"/>
    <m/>
    <m/>
    <n v="1.1867930610974307"/>
    <x v="1"/>
    <m/>
  </r>
  <r>
    <n v="36565964"/>
    <x v="3"/>
    <s v="UNKNOWN"/>
    <s v="SZKŁO KONTAKTOWE cz3"/>
    <d v="2023-06-08T00:00:00"/>
    <d v="1899-12-30T22:39:00"/>
    <n v="3610"/>
    <m/>
    <n v="0"/>
    <m/>
    <s v="03|00:10:00|weekdays|False|125"/>
    <n v="5"/>
    <m/>
    <m/>
    <n v="1.2086939005767541"/>
    <x v="1"/>
    <m/>
  </r>
  <r>
    <n v="36565969"/>
    <x v="3"/>
    <s v="UNKNOWN"/>
    <s v="DZIEŃ PO DNIU"/>
    <d v="2023-06-08T00:00:00"/>
    <d v="1899-12-30T22:56:00"/>
    <n v="3610"/>
    <m/>
    <n v="0"/>
    <m/>
    <s v="01|00:10:00|weekdays|True|125"/>
    <n v="5"/>
    <m/>
    <m/>
    <n v="1.0217863944307639"/>
    <x v="1"/>
    <m/>
  </r>
  <r>
    <n v="36565970"/>
    <x v="3"/>
    <s v="UNKNOWN"/>
    <s v="POGODA"/>
    <d v="2023-06-08T00:00:00"/>
    <d v="1899-12-30T23:46:00"/>
    <n v="2800"/>
    <m/>
    <n v="0"/>
    <m/>
    <s v="03|00:10:00|weekdays|False|125"/>
    <n v="6"/>
    <m/>
    <m/>
    <n v="0.62465108631992006"/>
    <x v="1"/>
    <m/>
  </r>
  <r>
    <n v="36565973"/>
    <x v="3"/>
    <s v="UNKNOWN"/>
    <s v="FAKTY PO FAKTACH"/>
    <d v="2023-06-08T00:00:00"/>
    <d v="1899-12-30T23:54:00"/>
    <n v="2800"/>
    <m/>
    <n v="0"/>
    <m/>
    <s v="01|00:10:00|weekdays|True|125"/>
    <n v="6"/>
    <m/>
    <m/>
    <n v="0.56757961340890273"/>
    <x v="1"/>
    <m/>
  </r>
  <r>
    <n v="36565974"/>
    <x v="3"/>
    <s v="UNKNOWN"/>
    <s v="POGODA"/>
    <d v="2023-06-09T00:00:00"/>
    <d v="1899-12-30T00:32:00"/>
    <n v="1560"/>
    <m/>
    <n v="0"/>
    <m/>
    <s v="03|00:10:00|weekdays|False|125"/>
    <n v="8"/>
    <m/>
    <m/>
    <n v="0.36818310523538395"/>
    <x v="1"/>
    <m/>
  </r>
  <r>
    <n v="36565975"/>
    <x v="3"/>
    <s v="UNKNOWN"/>
    <s v="SUPERWIZJER"/>
    <d v="2023-06-09T00:00:00"/>
    <d v="1899-12-30T00:41:00"/>
    <n v="1560"/>
    <m/>
    <n v="0"/>
    <m/>
    <s v="07|00:20:00|weekdays|False|125"/>
    <n v="6"/>
    <m/>
    <m/>
    <n v="0.35451310362194594"/>
    <x v="1"/>
    <m/>
  </r>
  <r>
    <n v="36565976"/>
    <x v="3"/>
    <s v="UNKNOWN"/>
    <s v="POGODA"/>
    <d v="2023-06-09T00:00:00"/>
    <d v="1899-12-30T01:36:00"/>
    <n v="680"/>
    <m/>
    <n v="0"/>
    <m/>
    <s v="07|00:20:00|weekdays|False|125"/>
    <n v="5"/>
    <m/>
    <m/>
    <n v="0.18338212209161747"/>
    <x v="1"/>
    <m/>
  </r>
  <r>
    <n v="36565977"/>
    <x v="3"/>
    <s v="UNKNOWN"/>
    <s v="RANKING MAZURA"/>
    <d v="2023-06-09T00:00:00"/>
    <d v="1899-12-30T01:45:00"/>
    <n v="680"/>
    <m/>
    <n v="0"/>
    <m/>
    <s v="03|00:10:00|weekdays|False|125"/>
    <n v="5"/>
    <m/>
    <m/>
    <n v="0.182070263820552"/>
    <x v="1"/>
    <m/>
  </r>
  <r>
    <n v="36565978"/>
    <x v="3"/>
    <s v="UNKNOWN"/>
    <s v="POGODA"/>
    <d v="2023-06-09T00:00:00"/>
    <d v="1899-12-30T02:17:00"/>
    <n v="680"/>
    <m/>
    <n v="0"/>
    <m/>
    <s v="12|00:20:00|group|False|125"/>
    <n v="9"/>
    <m/>
    <m/>
    <n v="0.13481398036268297"/>
    <x v="1"/>
    <m/>
  </r>
  <r>
    <n v="36565979"/>
    <x v="3"/>
    <s v="UNKNOWN"/>
    <s v="NOWA MAJA W OGRODZIE "/>
    <d v="2023-06-09T00:00:00"/>
    <d v="1899-12-30T02:26:00"/>
    <n v="680"/>
    <m/>
    <n v="0"/>
    <m/>
    <s v="09|00:10:00|group|True|125"/>
    <n v="5"/>
    <m/>
    <m/>
    <n v="0.13684601579491656"/>
    <x v="1"/>
    <m/>
  </r>
  <r>
    <n v="36565984"/>
    <x v="3"/>
    <s v="UNKNOWN"/>
    <s v="SZKŁO KONTAKTOWE cz1"/>
    <d v="2023-06-09T00:00:00"/>
    <d v="1899-12-30T03:32:00"/>
    <n v="680"/>
    <m/>
    <n v="0"/>
    <m/>
    <s v="03|00:10:00|weekdays|False|125"/>
    <n v="5"/>
    <m/>
    <m/>
    <n v="0.13311026382055199"/>
    <x v="1"/>
    <m/>
  </r>
  <r>
    <n v="36565987"/>
    <x v="3"/>
    <s v="UNKNOWN"/>
    <s v="SZKŁO KONTAKTOWE cz2"/>
    <d v="2023-06-09T00:00:00"/>
    <d v="1899-12-30T03:53:00"/>
    <n v="680"/>
    <m/>
    <n v="0"/>
    <m/>
    <s v="10|00:10:00|group|False|125"/>
    <n v="11"/>
    <m/>
    <m/>
    <n v="0.13051398036268294"/>
    <x v="1"/>
    <m/>
  </r>
  <r>
    <n v="36565990"/>
    <x v="3"/>
    <s v="UNKNOWN"/>
    <s v="SZKŁO KONTAKTOWE cz3"/>
    <d v="2023-06-09T00:00:00"/>
    <d v="1899-12-30T04:18:00"/>
    <n v="680"/>
    <m/>
    <n v="0"/>
    <m/>
    <s v="10|00:10:00|group|False|125"/>
    <n v="7"/>
    <m/>
    <m/>
    <n v="0.13727112321982579"/>
    <x v="1"/>
    <m/>
  </r>
  <r>
    <n v="36565993"/>
    <x v="3"/>
    <s v="UNKNOWN"/>
    <s v="NOWA MAJA W OGRODZIE "/>
    <d v="2023-06-09T00:00:00"/>
    <d v="1899-12-30T04:36:00"/>
    <n v="680"/>
    <m/>
    <n v="0"/>
    <m/>
    <s v="10|00:10:00|group|False|125"/>
    <n v="12"/>
    <m/>
    <m/>
    <n v="0.13409731369601627"/>
    <x v="1"/>
    <m/>
  </r>
  <r>
    <n v="36565998"/>
    <x v="3"/>
    <s v="UNKNOWN"/>
    <s v="POGODA"/>
    <d v="2023-06-09T00:00:00"/>
    <d v="1899-12-30T05:08:00"/>
    <n v="680"/>
    <m/>
    <n v="0"/>
    <m/>
    <s v="03|00:10:00|weekdays|False|125"/>
    <n v="5"/>
    <m/>
    <m/>
    <n v="0.14841026382055197"/>
    <x v="1"/>
    <m/>
  </r>
  <r>
    <n v="36565999"/>
    <x v="3"/>
    <s v="UNKNOWN"/>
    <s v="FAKTY PO FAKTACH"/>
    <d v="2023-06-09T00:00:00"/>
    <d v="1899-12-30T05:16:00"/>
    <n v="680"/>
    <m/>
    <n v="0"/>
    <m/>
    <s v="01|00:10:00|weekdays|True|125"/>
    <n v="5"/>
    <m/>
    <m/>
    <n v="0.14431433468501925"/>
    <x v="1"/>
    <m/>
  </r>
  <r>
    <n v="36561823"/>
    <x v="3"/>
    <s v="UNKNOWN"/>
    <s v="PORANEK (rozmowa, gosc, report"/>
    <d v="2023-06-09T00:00:00"/>
    <d v="1899-12-30T06:17:00"/>
    <n v="2770"/>
    <m/>
    <n v="0"/>
    <m/>
    <s v="07|00:20:00|weekdays|False|125"/>
    <n v="12"/>
    <m/>
    <m/>
    <n v="0.7546707032261476"/>
    <x v="1"/>
    <m/>
  </r>
  <r>
    <n v="36561824"/>
    <x v="3"/>
    <s v="UNKNOWN"/>
    <s v="POGODA W PORANKU"/>
    <d v="2023-06-09T00:00:00"/>
    <d v="1899-12-30T06:24:00"/>
    <n v="2770"/>
    <m/>
    <n v="0"/>
    <m/>
    <s v="03|00:10:00|weekdays|False|125"/>
    <n v="8"/>
    <m/>
    <m/>
    <n v="0.74870357468077797"/>
    <x v="1"/>
    <m/>
  </r>
  <r>
    <n v="36561829"/>
    <x v="3"/>
    <s v="UNKNOWN"/>
    <s v="PORANEK (rozmowa, gosc, report"/>
    <d v="2023-06-09T00:00:00"/>
    <d v="1899-12-30T06:46:00"/>
    <n v="2770"/>
    <m/>
    <n v="0"/>
    <m/>
    <s v="07|00:20:00|weekdays|False|125"/>
    <n v="12"/>
    <m/>
    <m/>
    <n v="0.84357903655948097"/>
    <x v="1"/>
    <m/>
  </r>
  <r>
    <n v="36561830"/>
    <x v="3"/>
    <s v="UNKNOWN"/>
    <s v="POGODA W PORANKU"/>
    <d v="2023-06-09T00:00:00"/>
    <d v="1899-12-30T06:55:00"/>
    <n v="2770"/>
    <m/>
    <n v="0"/>
    <m/>
    <s v="03|00:10:00|weekdays|False|125"/>
    <n v="8"/>
    <m/>
    <m/>
    <n v="0.85134107468077791"/>
    <x v="1"/>
    <m/>
  </r>
  <r>
    <n v="36561835"/>
    <x v="3"/>
    <s v="UNKNOWN"/>
    <s v="PORANEK (rozmowa, gosc, report"/>
    <d v="2023-06-09T00:00:00"/>
    <d v="1899-12-30T07:16:00"/>
    <n v="3190"/>
    <m/>
    <n v="0"/>
    <m/>
    <s v="03|00:10:00|weekdays|False|125"/>
    <n v="5"/>
    <m/>
    <m/>
    <n v="0.98430873762876592"/>
    <x v="1"/>
    <m/>
  </r>
  <r>
    <n v="36561836"/>
    <x v="3"/>
    <s v="UNKNOWN"/>
    <s v="POGODA W PORANKU"/>
    <d v="2023-06-09T00:00:00"/>
    <d v="1899-12-30T07:24:00"/>
    <n v="3190"/>
    <m/>
    <n v="0"/>
    <m/>
    <s v="03|00:10:00|weekdays|False|125"/>
    <n v="5"/>
    <m/>
    <m/>
    <n v="1.0108287376287659"/>
    <x v="1"/>
    <m/>
  </r>
  <r>
    <n v="36561839"/>
    <x v="3"/>
    <s v="UNKNOWN"/>
    <s v="PORANEK (rozmowa, gosc, report"/>
    <d v="2023-06-09T00:00:00"/>
    <d v="1899-12-30T07:46:00"/>
    <n v="3190"/>
    <m/>
    <n v="0"/>
    <m/>
    <s v="07|00:20:00|weekdays|False|125"/>
    <n v="12"/>
    <m/>
    <m/>
    <n v="1.0680639747141074"/>
    <x v="1"/>
    <m/>
  </r>
  <r>
    <n v="36561840"/>
    <x v="3"/>
    <s v="UNKNOWN"/>
    <s v="Serwis informacyjny"/>
    <d v="2023-06-09T00:00:00"/>
    <d v="1899-12-30T07:58:00"/>
    <n v="3190"/>
    <m/>
    <n v="0"/>
    <m/>
    <s v="03|00:10:00|weekdays|False|125"/>
    <n v="7"/>
    <m/>
    <m/>
    <n v="1.0711544519144802"/>
    <x v="1"/>
    <m/>
  </r>
  <r>
    <n v="36561843"/>
    <x v="3"/>
    <s v="UNKNOWN"/>
    <s v="PORANEK (rozmowa, gosc, report"/>
    <d v="2023-06-09T00:00:00"/>
    <d v="1899-12-30T08:14:00"/>
    <n v="3190"/>
    <m/>
    <n v="0"/>
    <m/>
    <s v="10|00:10:00|group|False|125"/>
    <n v="17"/>
    <m/>
    <m/>
    <n v="0.95373470199552723"/>
    <x v="1"/>
    <m/>
  </r>
  <r>
    <n v="36561844"/>
    <x v="3"/>
    <s v="UNKNOWN"/>
    <s v="POGODA W PORANKU"/>
    <d v="2023-06-09T00:00:00"/>
    <d v="1899-12-30T08:24:00"/>
    <n v="3190"/>
    <m/>
    <n v="0"/>
    <m/>
    <s v="03|00:10:00|weekdays|False|125"/>
    <n v="10"/>
    <m/>
    <m/>
    <n v="1.035818737628766"/>
    <x v="1"/>
    <m/>
  </r>
  <r>
    <n v="36561849"/>
    <x v="3"/>
    <s v="UNKNOWN"/>
    <s v="PORANEK (rozmowa, gosc, report"/>
    <d v="2023-06-09T00:00:00"/>
    <d v="1899-12-30T08:44:00"/>
    <n v="3190"/>
    <m/>
    <n v="0"/>
    <m/>
    <s v="03|00:10:00|weekdays|False|125"/>
    <n v="5"/>
    <m/>
    <m/>
    <n v="0.99450873762876602"/>
    <x v="1"/>
    <m/>
  </r>
  <r>
    <n v="36561850"/>
    <x v="3"/>
    <s v="UNKNOWN"/>
    <s v="POGODA W PORANKU"/>
    <d v="2023-06-09T00:00:00"/>
    <d v="1899-12-30T08:53:00"/>
    <n v="3190"/>
    <m/>
    <n v="0"/>
    <m/>
    <s v="03|00:10:00|weekdays|False|125"/>
    <n v="7"/>
    <m/>
    <m/>
    <n v="0.9778973090573374"/>
    <x v="1"/>
    <m/>
  </r>
  <r>
    <n v="36561855"/>
    <x v="3"/>
    <s v="UNKNOWN"/>
    <s v="PORANEK (rozmowa, gosc, report"/>
    <d v="2023-06-09T00:00:00"/>
    <d v="1899-12-30T09:14:00"/>
    <n v="3190"/>
    <m/>
    <n v="0"/>
    <m/>
    <s v="03|00:10:00|weekdays|False|125"/>
    <n v="5"/>
    <m/>
    <m/>
    <n v="1.0006287376287659"/>
    <x v="1"/>
    <m/>
  </r>
  <r>
    <n v="36561856"/>
    <x v="3"/>
    <s v="UNKNOWN"/>
    <s v="POGODA W PORANKU"/>
    <d v="2023-06-09T00:00:00"/>
    <d v="1899-12-30T09:24:00"/>
    <n v="3190"/>
    <m/>
    <n v="0"/>
    <m/>
    <s v="03|00:10:00|weekdays|False|125"/>
    <n v="5"/>
    <m/>
    <m/>
    <n v="1.0036887376287658"/>
    <x v="1"/>
    <m/>
  </r>
  <r>
    <n v="36561861"/>
    <x v="3"/>
    <s v="UNKNOWN"/>
    <s v="PORANEK (rozmowa, gosc, report"/>
    <d v="2023-06-09T00:00:00"/>
    <d v="1899-12-30T09:43:00"/>
    <n v="3190"/>
    <m/>
    <n v="0"/>
    <m/>
    <s v="09|00:10:00|group|True|125"/>
    <n v="6"/>
    <m/>
    <m/>
    <n v="0.9534499858614468"/>
    <x v="1"/>
    <m/>
  </r>
  <r>
    <n v="36561862"/>
    <x v="3"/>
    <s v="UNKNOWN"/>
    <s v="BIZNES W PORANKU"/>
    <d v="2023-06-09T00:00:00"/>
    <d v="1899-12-30T09:54:00"/>
    <n v="3190"/>
    <m/>
    <n v="0"/>
    <m/>
    <s v="03|00:10:00|weekdays|False|125"/>
    <n v="5"/>
    <m/>
    <m/>
    <n v="0.96288873762876592"/>
    <x v="1"/>
    <m/>
  </r>
  <r>
    <n v="36561865"/>
    <x v="3"/>
    <s v="UNKNOWN"/>
    <s v="POGODA"/>
    <d v="2023-06-09T00:00:00"/>
    <d v="1899-12-30T10:22:00"/>
    <n v="2880"/>
    <m/>
    <n v="0"/>
    <m/>
    <s v="03|00:10:00|weekdays|False|125"/>
    <n v="6"/>
    <m/>
    <m/>
    <n v="0.8732611173576319"/>
    <x v="1"/>
    <m/>
  </r>
  <r>
    <n v="36561868"/>
    <x v="3"/>
    <s v="UNKNOWN"/>
    <s v="Serwis informacyjny"/>
    <d v="2023-06-09T00:00:00"/>
    <d v="1899-12-30T10:27:00"/>
    <n v="2880"/>
    <m/>
    <n v="0"/>
    <m/>
    <s v="01|00:10:00|weekdays|True|125"/>
    <n v="6"/>
    <m/>
    <m/>
    <n v="0.87095522141106196"/>
    <x v="1"/>
    <m/>
  </r>
  <r>
    <n v="36561869"/>
    <x v="3"/>
    <s v="UNKNOWN"/>
    <s v="POGODA"/>
    <d v="2023-06-09T00:00:00"/>
    <d v="1899-12-30T10:50:00"/>
    <n v="2880"/>
    <m/>
    <n v="0"/>
    <m/>
    <s v="07|00:20:00|weekdays|False|125"/>
    <n v="8"/>
    <m/>
    <m/>
    <n v="0.86630207591743857"/>
    <x v="1"/>
    <m/>
  </r>
  <r>
    <n v="36561872"/>
    <x v="3"/>
    <s v="UNKNOWN"/>
    <s v="BIZNES"/>
    <d v="2023-06-09T00:00:00"/>
    <d v="1899-12-30T10:54:00"/>
    <n v="2880"/>
    <m/>
    <n v="0"/>
    <m/>
    <s v="03|00:10:00|weekdays|False|125"/>
    <n v="7"/>
    <m/>
    <m/>
    <n v="0.87666111735763197"/>
    <x v="1"/>
    <m/>
  </r>
  <r>
    <n v="36561875"/>
    <x v="3"/>
    <s v="UNKNOWN"/>
    <s v="POGODA"/>
    <d v="2023-06-09T00:00:00"/>
    <d v="1899-12-30T11:22:00"/>
    <n v="2380"/>
    <m/>
    <n v="0"/>
    <m/>
    <s v="03|00:10:00|weekdays|False|125"/>
    <n v="7"/>
    <m/>
    <m/>
    <n v="0.78827878051478917"/>
    <x v="1"/>
    <m/>
  </r>
  <r>
    <n v="36561878"/>
    <x v="3"/>
    <s v="UNKNOWN"/>
    <s v="Serwis informacyjny"/>
    <d v="2023-06-09T00:00:00"/>
    <d v="1899-12-30T11:27:00"/>
    <n v="2380"/>
    <m/>
    <n v="0"/>
    <m/>
    <s v="01|00:10:00|weekdays|True|125"/>
    <n v="6"/>
    <m/>
    <m/>
    <n v="0.78017017139756739"/>
    <x v="1"/>
    <m/>
  </r>
  <r>
    <n v="36561879"/>
    <x v="3"/>
    <s v="UNKNOWN"/>
    <s v="POGODA"/>
    <d v="2023-06-09T00:00:00"/>
    <d v="1899-12-30T11:50:00"/>
    <n v="2380"/>
    <m/>
    <n v="0"/>
    <m/>
    <s v="03|00:10:00|weekdays|False|125"/>
    <n v="6"/>
    <m/>
    <m/>
    <n v="0.77273592337193198"/>
    <x v="1"/>
    <m/>
  </r>
  <r>
    <n v="36561882"/>
    <x v="3"/>
    <s v="UNKNOWN"/>
    <s v="BIZNES"/>
    <d v="2023-06-09T00:00:00"/>
    <d v="1899-12-30T11:54:00"/>
    <n v="2380"/>
    <m/>
    <n v="0"/>
    <m/>
    <s v="03|00:10:00|weekdays|False|125"/>
    <n v="8"/>
    <m/>
    <m/>
    <n v="0.7878234233719319"/>
    <x v="1"/>
    <m/>
  </r>
  <r>
    <n v="36561885"/>
    <x v="3"/>
    <s v="UNKNOWN"/>
    <s v="POGODA"/>
    <d v="2023-06-09T00:00:00"/>
    <d v="1899-12-30T12:22:00"/>
    <n v="2380"/>
    <m/>
    <n v="0"/>
    <m/>
    <s v="07|00:20:00|weekdays|False|125"/>
    <n v="8"/>
    <m/>
    <m/>
    <n v="0.74829242732066115"/>
    <x v="1"/>
    <m/>
  </r>
  <r>
    <n v="36561888"/>
    <x v="3"/>
    <s v="UNKNOWN"/>
    <s v="Serwis informacyjny"/>
    <d v="2023-06-09T00:00:00"/>
    <d v="1899-12-30T12:27:00"/>
    <n v="2380"/>
    <m/>
    <n v="0"/>
    <m/>
    <s v="03|00:10:00|weekdays|False|125"/>
    <n v="8"/>
    <m/>
    <m/>
    <n v="0.75276092337193201"/>
    <x v="1"/>
    <m/>
  </r>
  <r>
    <n v="36561889"/>
    <x v="3"/>
    <s v="UNKNOWN"/>
    <s v="POGODA"/>
    <d v="2023-06-09T00:00:00"/>
    <d v="1899-12-30T12:54:00"/>
    <n v="2380"/>
    <m/>
    <n v="0"/>
    <m/>
    <s v="03|00:10:00|weekdays|False|125"/>
    <n v="10"/>
    <m/>
    <m/>
    <n v="0.72751592337193194"/>
    <x v="1"/>
    <m/>
  </r>
  <r>
    <n v="36561892"/>
    <x v="3"/>
    <s v="UNKNOWN"/>
    <s v="Serwis informacyjny"/>
    <d v="2023-06-09T00:00:00"/>
    <d v="1899-12-30T12:58:00"/>
    <n v="2380"/>
    <m/>
    <n v="0"/>
    <m/>
    <s v="01|00:10:00|weekdays|True|125"/>
    <n v="5"/>
    <m/>
    <m/>
    <n v="0.7224001713975674"/>
    <x v="1"/>
    <m/>
  </r>
  <r>
    <n v="36561893"/>
    <x v="3"/>
    <s v="UNKNOWN"/>
    <s v="POGODA"/>
    <d v="2023-06-09T00:00:00"/>
    <d v="1899-12-30T13:25:00"/>
    <n v="2380"/>
    <m/>
    <n v="0"/>
    <m/>
    <s v="03|00:10:00|weekdays|False|125"/>
    <n v="7"/>
    <m/>
    <m/>
    <n v="0.75622163765764616"/>
    <x v="1"/>
    <m/>
  </r>
  <r>
    <n v="36561896"/>
    <x v="3"/>
    <s v="UNKNOWN"/>
    <s v="Serwis informacyjny"/>
    <d v="2023-06-09T00:00:00"/>
    <d v="1899-12-30T13:28:00"/>
    <n v="2380"/>
    <m/>
    <n v="0"/>
    <m/>
    <s v="03|00:10:00|weekdays|False|125"/>
    <n v="6"/>
    <m/>
    <m/>
    <n v="0.77188592337193196"/>
    <x v="1"/>
    <m/>
  </r>
  <r>
    <n v="36561897"/>
    <x v="3"/>
    <s v="UNKNOWN"/>
    <s v="POGODA"/>
    <d v="2023-06-09T00:00:00"/>
    <d v="1899-12-30T13:53:00"/>
    <n v="2380"/>
    <m/>
    <n v="0"/>
    <m/>
    <s v="03|00:10:00|weekdays|False|125"/>
    <n v="8"/>
    <m/>
    <m/>
    <n v="0.67498592337193197"/>
    <x v="1"/>
    <m/>
  </r>
  <r>
    <n v="36561900"/>
    <x v="3"/>
    <s v="UNKNOWN"/>
    <s v="BIZNES"/>
    <d v="2023-06-09T00:00:00"/>
    <d v="1899-12-30T13:55:00"/>
    <n v="2380"/>
    <m/>
    <n v="0"/>
    <m/>
    <s v="03|00:10:00|weekdays|False|125"/>
    <n v="8"/>
    <m/>
    <m/>
    <n v="0.67498592337193197"/>
    <x v="1"/>
    <m/>
  </r>
  <r>
    <n v="36561903"/>
    <x v="3"/>
    <s v="UNKNOWN"/>
    <s v="POGODA"/>
    <d v="2023-06-09T00:00:00"/>
    <d v="1899-12-30T14:25:00"/>
    <n v="2380"/>
    <m/>
    <n v="0"/>
    <m/>
    <s v="03|00:10:00|weekdays|False|125"/>
    <n v="10"/>
    <m/>
    <m/>
    <n v="0.70609592337193205"/>
    <x v="1"/>
    <m/>
  </r>
  <r>
    <n v="36561906"/>
    <x v="3"/>
    <s v="UNKNOWN"/>
    <s v="Serwis informacyjny"/>
    <d v="2023-06-09T00:00:00"/>
    <d v="1899-12-30T14:28:00"/>
    <n v="2380"/>
    <m/>
    <n v="0"/>
    <m/>
    <s v="01|00:10:00|weekdays|True|125"/>
    <n v="5"/>
    <m/>
    <m/>
    <n v="0.70862017139756739"/>
    <x v="1"/>
    <m/>
  </r>
  <r>
    <n v="36561909"/>
    <x v="3"/>
    <s v="UNKNOWN"/>
    <s v="BIZNES"/>
    <d v="2023-06-09T00:00:00"/>
    <d v="1899-12-30T14:54:00"/>
    <n v="2380"/>
    <m/>
    <n v="0"/>
    <m/>
    <s v="03|00:10:00|weekdays|False|125"/>
    <n v="7"/>
    <m/>
    <m/>
    <n v="0.75840735194336051"/>
    <x v="1"/>
    <m/>
  </r>
  <r>
    <n v="36561912"/>
    <x v="3"/>
    <s v="UNKNOWN"/>
    <s v="15 NA ŻYWO"/>
    <d v="2023-06-09T00:00:00"/>
    <d v="1899-12-30T14:58:00"/>
    <n v="2380"/>
    <m/>
    <n v="0"/>
    <m/>
    <s v="03|00:10:00|weekdays|False|125"/>
    <n v="5"/>
    <m/>
    <m/>
    <n v="0.76015592337193205"/>
    <x v="1"/>
    <m/>
  </r>
  <r>
    <n v="36561913"/>
    <x v="3"/>
    <s v="UNKNOWN"/>
    <s v="POGODA"/>
    <d v="2023-06-09T00:00:00"/>
    <d v="1899-12-30T15:46:00"/>
    <n v="3060"/>
    <m/>
    <n v="0"/>
    <m/>
    <s v="03|00:10:00|weekdays|False|125"/>
    <n v="5"/>
    <m/>
    <m/>
    <n v="0.88510618719248391"/>
    <x v="1"/>
    <m/>
  </r>
  <r>
    <n v="36561916"/>
    <x v="3"/>
    <s v="UNKNOWN"/>
    <s v="FAKTY PO POŁUDNIU cz1"/>
    <d v="2023-06-09T00:00:00"/>
    <d v="1899-12-30T15:54:00"/>
    <n v="3060"/>
    <m/>
    <n v="0"/>
    <m/>
    <s v="01|00:10:00|weekdays|True|125"/>
    <n v="6"/>
    <m/>
    <m/>
    <n v="0.84622117274925335"/>
    <x v="1"/>
    <m/>
  </r>
  <r>
    <n v="36561917"/>
    <x v="3"/>
    <s v="UNKNOWN"/>
    <s v="POGODA"/>
    <d v="2023-06-09T00:00:00"/>
    <d v="1899-12-30T16:22:00"/>
    <n v="3060"/>
    <m/>
    <n v="0"/>
    <m/>
    <s v="07|00:20:00|weekdays|False|125"/>
    <n v="9"/>
    <m/>
    <m/>
    <n v="0.94204066052338975"/>
    <x v="1"/>
    <m/>
  </r>
  <r>
    <n v="36561920"/>
    <x v="3"/>
    <s v="UNKNOWN"/>
    <s v="FAKTY PO POŁUDNIU cz2"/>
    <d v="2023-06-09T00:00:00"/>
    <d v="1899-12-30T16:27:00"/>
    <n v="3060"/>
    <m/>
    <n v="0"/>
    <m/>
    <s v="01|00:10:00|weekdays|True|125"/>
    <n v="7"/>
    <m/>
    <m/>
    <n v="0.97771164893972951"/>
    <x v="1"/>
    <m/>
  </r>
  <r>
    <n v="36561921"/>
    <x v="3"/>
    <s v="UNKNOWN"/>
    <s v="FAKTY PO POŁUDNIU cz3"/>
    <d v="2023-06-09T00:00:00"/>
    <d v="1899-12-30T16:54:00"/>
    <n v="3060"/>
    <m/>
    <n v="0"/>
    <m/>
    <s v="03|00:10:00|weekdays|False|125"/>
    <n v="5"/>
    <m/>
    <m/>
    <n v="0.95956618719248377"/>
    <x v="1"/>
    <m/>
  </r>
  <r>
    <n v="36561922"/>
    <x v="3"/>
    <s v="UNKNOWN"/>
    <s v="POGODA"/>
    <d v="2023-06-09T00:00:00"/>
    <d v="1899-12-30T17:22:00"/>
    <n v="3210"/>
    <m/>
    <n v="0"/>
    <m/>
    <s v="07|00:20:00|weekdays|False|125"/>
    <n v="8"/>
    <m/>
    <m/>
    <n v="0.97794619399131177"/>
    <x v="1"/>
    <m/>
  </r>
  <r>
    <n v="36561925"/>
    <x v="3"/>
    <s v="UNKNOWN"/>
    <s v="FAKTY PO POŁUDNIU cz4"/>
    <d v="2023-06-09T00:00:00"/>
    <d v="1899-12-30T17:27:00"/>
    <n v="3210"/>
    <m/>
    <n v="0"/>
    <m/>
    <s v="08|00:30:00|weekdays|True|125"/>
    <n v="5"/>
    <m/>
    <m/>
    <n v="1.0111399182928709"/>
    <x v="1"/>
    <m/>
  </r>
  <r>
    <n v="36561928"/>
    <x v="3"/>
    <s v="UNKNOWN"/>
    <s v="POGODA"/>
    <d v="2023-06-09T00:00:00"/>
    <d v="1899-12-30T17:52:00"/>
    <n v="3210"/>
    <m/>
    <n v="0"/>
    <m/>
    <s v="03|00:10:00|weekdays|False|125"/>
    <n v="7"/>
    <m/>
    <m/>
    <n v="0.91446231681676537"/>
    <x v="1"/>
    <m/>
  </r>
  <r>
    <n v="36561931"/>
    <x v="3"/>
    <s v="UNKNOWN"/>
    <s v="TAK JEST cz1"/>
    <d v="2023-06-09T00:00:00"/>
    <d v="1899-12-30T17:57:00"/>
    <n v="3210"/>
    <m/>
    <n v="0"/>
    <m/>
    <s v="01|00:10:00|weekdays|True|125"/>
    <n v="6"/>
    <m/>
    <m/>
    <n v="0.95516502108663504"/>
    <x v="1"/>
    <m/>
  </r>
  <r>
    <n v="36561932"/>
    <x v="3"/>
    <s v="UNKNOWN"/>
    <s v="POGODA"/>
    <d v="2023-06-09T00:00:00"/>
    <d v="1899-12-30T18:15:00"/>
    <n v="3210"/>
    <m/>
    <n v="0"/>
    <m/>
    <s v="10|00:10:00|group|False|125"/>
    <n v="14"/>
    <m/>
    <m/>
    <n v="0.98272292830871544"/>
    <x v="1"/>
    <m/>
  </r>
  <r>
    <n v="36561935"/>
    <x v="3"/>
    <s v="UNKNOWN"/>
    <s v="TAK JEST cz2"/>
    <d v="2023-06-09T00:00:00"/>
    <d v="1899-12-30T18:19:00"/>
    <n v="3210"/>
    <m/>
    <n v="0"/>
    <m/>
    <s v="01|00:10:00|weekdays|True|125"/>
    <n v="11"/>
    <m/>
    <m/>
    <n v="1.0279195665411804"/>
    <x v="1"/>
    <m/>
  </r>
  <r>
    <n v="36561936"/>
    <x v="3"/>
    <s v="UNKNOWN"/>
    <s v="POGODA"/>
    <d v="2023-06-09T00:00:00"/>
    <d v="1899-12-30T18:41:00"/>
    <n v="3210"/>
    <m/>
    <n v="0"/>
    <m/>
    <s v="03|00:10:00|weekdays|False|125"/>
    <n v="9"/>
    <m/>
    <m/>
    <n v="1.0905337453881938"/>
    <x v="1"/>
    <m/>
  </r>
  <r>
    <n v="36561939"/>
    <x v="3"/>
    <s v="UNKNOWN"/>
    <s v="TAK JEST cz3"/>
    <d v="2023-06-09T00:00:00"/>
    <d v="1899-12-30T18:44:00"/>
    <n v="3210"/>
    <m/>
    <n v="0"/>
    <m/>
    <s v="01|00:10:00|weekdays|True|125"/>
    <n v="5"/>
    <m/>
    <m/>
    <n v="1.0972050210866349"/>
    <x v="1"/>
    <m/>
  </r>
  <r>
    <n v="36561940"/>
    <x v="3"/>
    <s v="UNKNOWN"/>
    <s v="POGODA"/>
    <d v="2023-06-09T00:00:00"/>
    <d v="1899-12-30T19:00:00"/>
    <n v="3210"/>
    <m/>
    <n v="0"/>
    <m/>
    <s v="03|00:10:00|weekdays|False|125"/>
    <n v="6"/>
    <m/>
    <m/>
    <n v="0.74883374538819403"/>
    <x v="1"/>
    <m/>
  </r>
  <r>
    <n v="36561943"/>
    <x v="3"/>
    <s v="UNKNOWN"/>
    <s v="Serwis informacyjny"/>
    <d v="2023-06-09T00:00:00"/>
    <d v="1899-12-30T19:08:00"/>
    <n v="3210"/>
    <m/>
    <n v="0"/>
    <m/>
    <s v="01|00:10:00|weekdays|True|125"/>
    <n v="6"/>
    <m/>
    <m/>
    <n v="0.66808168775330168"/>
    <x v="1"/>
    <m/>
  </r>
  <r>
    <n v="36561944"/>
    <x v="3"/>
    <s v="UNKNOWN"/>
    <s v="POGODA"/>
    <d v="2023-06-09T00:00:00"/>
    <d v="1899-12-30T20:48:00"/>
    <n v="3850"/>
    <m/>
    <n v="0"/>
    <m/>
    <s v="10|00:10:00|group|False|125"/>
    <n v="11"/>
    <m/>
    <m/>
    <n v="1.0793752765186659"/>
    <x v="1"/>
    <m/>
  </r>
  <r>
    <n v="36561947"/>
    <x v="3"/>
    <s v="UNKNOWN"/>
    <s v="POLSKA I ŚWIAT"/>
    <d v="2023-06-09T00:00:00"/>
    <d v="1899-12-30T20:55:00"/>
    <n v="3850"/>
    <m/>
    <n v="0"/>
    <m/>
    <s v="09|00:10:00|group|True|125"/>
    <n v="7"/>
    <m/>
    <m/>
    <n v="1.0520731356455884"/>
    <x v="1"/>
    <m/>
  </r>
  <r>
    <n v="36561948"/>
    <x v="3"/>
    <s v="UNKNOWN"/>
    <s v="POGODA"/>
    <d v="2023-06-09T00:00:00"/>
    <d v="1899-12-30T21:44:00"/>
    <n v="3610"/>
    <m/>
    <n v="0"/>
    <m/>
    <s v="03|00:10:00|weekdays|False|125"/>
    <n v="6"/>
    <m/>
    <m/>
    <n v="0.91408390057675382"/>
    <x v="1"/>
    <m/>
  </r>
  <r>
    <n v="36561951"/>
    <x v="3"/>
    <s v="UNKNOWN"/>
    <s v="SZKŁO KONTAKTOWE cz1"/>
    <d v="2023-06-09T00:00:00"/>
    <d v="1899-12-30T21:53:00"/>
    <n v="3610"/>
    <m/>
    <n v="0"/>
    <m/>
    <s v="01|00:10:00|weekdays|True|125"/>
    <n v="5"/>
    <m/>
    <m/>
    <n v="0.90306639443076397"/>
    <x v="1"/>
    <m/>
  </r>
  <r>
    <n v="36561954"/>
    <x v="3"/>
    <s v="UNKNOWN"/>
    <s v="POGODA"/>
    <d v="2023-06-09T00:00:00"/>
    <d v="1899-12-30T22:15:00"/>
    <n v="3610"/>
    <m/>
    <n v="0"/>
    <m/>
    <s v="03|00:10:00|weekdays|False|125"/>
    <n v="10"/>
    <m/>
    <m/>
    <n v="1.1913539005767539"/>
    <x v="1"/>
    <m/>
  </r>
  <r>
    <n v="36561957"/>
    <x v="3"/>
    <s v="UNKNOWN"/>
    <s v="SZKŁO KONTAKTOWE cz2"/>
    <d v="2023-06-09T00:00:00"/>
    <d v="1899-12-30T22:18:00"/>
    <n v="3610"/>
    <m/>
    <n v="0"/>
    <m/>
    <s v="01|00:10:00|weekdays|True|125"/>
    <n v="9"/>
    <m/>
    <m/>
    <n v="1.2038708388752084"/>
    <x v="1"/>
    <m/>
  </r>
  <r>
    <n v="36561960"/>
    <x v="3"/>
    <s v="UNKNOWN"/>
    <s v="SZKŁO KONTAKTOWE cz3"/>
    <d v="2023-06-09T00:00:00"/>
    <d v="1899-12-30T22:39:00"/>
    <n v="3610"/>
    <m/>
    <n v="0"/>
    <m/>
    <s v="03|00:10:00|weekdays|False|125"/>
    <n v="5"/>
    <m/>
    <m/>
    <n v="1.181153900576754"/>
    <x v="1"/>
    <m/>
  </r>
  <r>
    <n v="36561965"/>
    <x v="3"/>
    <s v="UNKNOWN"/>
    <s v="DZIEŃ PO DNIU"/>
    <d v="2023-06-09T00:00:00"/>
    <d v="1899-12-30T22:56:00"/>
    <n v="3610"/>
    <m/>
    <n v="0"/>
    <m/>
    <s v="01|00:10:00|weekdays|True|125"/>
    <n v="6"/>
    <m/>
    <m/>
    <n v="0.99864306109743062"/>
    <x v="1"/>
    <m/>
  </r>
  <r>
    <n v="36561972"/>
    <x v="3"/>
    <s v="UNKNOWN"/>
    <s v="POGODA"/>
    <d v="2023-06-09T00:00:00"/>
    <d v="1899-12-30T23:46:00"/>
    <n v="2800"/>
    <m/>
    <n v="0"/>
    <m/>
    <s v="03|00:10:00|weekdays|False|125"/>
    <n v="6"/>
    <m/>
    <m/>
    <n v="0.60170108631991992"/>
    <x v="1"/>
    <m/>
  </r>
  <r>
    <n v="36561975"/>
    <x v="3"/>
    <s v="UNKNOWN"/>
    <s v="FAKTY PO FAKTACH"/>
    <d v="2023-06-09T00:00:00"/>
    <d v="1899-12-30T23:54:00"/>
    <n v="2800"/>
    <m/>
    <n v="0"/>
    <m/>
    <s v="01|00:10:00|weekdays|True|125"/>
    <n v="6"/>
    <m/>
    <m/>
    <n v="0.57111294674223623"/>
    <x v="1"/>
    <m/>
  </r>
  <r>
    <n v="36561976"/>
    <x v="3"/>
    <s v="UNKNOWN"/>
    <s v="POGODA"/>
    <d v="2023-06-10T00:00:00"/>
    <d v="1899-12-30T00:29:00"/>
    <n v="1560"/>
    <m/>
    <n v="0"/>
    <m/>
    <s v="03|00:10:00|weekdays|False|125"/>
    <n v="6"/>
    <m/>
    <m/>
    <n v="0.33822060523538394"/>
    <x v="1"/>
    <m/>
  </r>
  <r>
    <n v="36561977"/>
    <x v="3"/>
    <s v="UNKNOWN"/>
    <s v="KAMPANIA BEZ KITU"/>
    <d v="2023-06-10T00:00:00"/>
    <d v="1899-12-30T00:36:00"/>
    <n v="1560"/>
    <m/>
    <n v="0"/>
    <m/>
    <s v="02|00:20:00|weekdays|True|125"/>
    <n v="6"/>
    <m/>
    <m/>
    <n v="0.32030998063874344"/>
    <x v="1"/>
    <m/>
  </r>
  <r>
    <n v="36561978"/>
    <x v="3"/>
    <s v="UNKNOWN"/>
    <s v="TAK JEST cz3"/>
    <d v="2023-06-10T00:00:00"/>
    <d v="1899-12-30T01:31:00"/>
    <n v="680"/>
    <m/>
    <n v="0"/>
    <m/>
    <s v="01|00:10:00|weekdays|True|125"/>
    <n v="6"/>
    <m/>
    <m/>
    <n v="0.17911766801835258"/>
    <x v="1"/>
    <m/>
  </r>
  <r>
    <n v="36561979"/>
    <x v="3"/>
    <s v="UNKNOWN"/>
    <s v="TAK JEST cz2"/>
    <d v="2023-06-10T00:00:00"/>
    <d v="1899-12-30T01:53:00"/>
    <n v="680"/>
    <m/>
    <n v="0"/>
    <m/>
    <s v="01|00:10:00|weekdays|True|125"/>
    <n v="5"/>
    <m/>
    <m/>
    <n v="0.16445433468501924"/>
    <x v="1"/>
    <m/>
  </r>
  <r>
    <n v="36561980"/>
    <x v="3"/>
    <s v="UNKNOWN"/>
    <s v="TAK JEST cz3"/>
    <d v="2023-06-10T00:00:00"/>
    <d v="1899-12-30T02:19:00"/>
    <n v="680"/>
    <m/>
    <n v="0"/>
    <m/>
    <s v="08|00:30:00|weekdays|True|125"/>
    <n v="5"/>
    <m/>
    <m/>
    <n v="0.1381380512271502"/>
    <x v="1"/>
    <m/>
  </r>
  <r>
    <n v="36561981"/>
    <x v="3"/>
    <s v="UNKNOWN"/>
    <s v="NOWA MAJA W OGRODZIE "/>
    <d v="2023-06-10T00:00:00"/>
    <d v="1899-12-30T02:39:00"/>
    <n v="680"/>
    <m/>
    <n v="0"/>
    <m/>
    <s v="03|00:10:00|weekdays|False|125"/>
    <n v="6"/>
    <m/>
    <m/>
    <n v="0.120360263820552"/>
    <x v="1"/>
    <m/>
  </r>
  <r>
    <n v="36561986"/>
    <x v="3"/>
    <s v="UNKNOWN"/>
    <s v="SZKŁO KONTAKTOWE cz1"/>
    <d v="2023-06-10T00:00:00"/>
    <d v="1899-12-30T03:13:00"/>
    <n v="680"/>
    <m/>
    <n v="0"/>
    <m/>
    <s v="08|00:30:00|weekdays|True|125"/>
    <n v="8"/>
    <m/>
    <m/>
    <n v="0.1318380512271502"/>
    <x v="1"/>
    <m/>
  </r>
  <r>
    <n v="36561989"/>
    <x v="3"/>
    <s v="UNKNOWN"/>
    <s v="SZKŁO KONTAKTOWE cz2"/>
    <d v="2023-06-10T00:00:00"/>
    <d v="1899-12-30T03:35:00"/>
    <n v="680"/>
    <m/>
    <n v="0"/>
    <m/>
    <s v="02|00:20:00|weekdays|True|125"/>
    <n v="5"/>
    <m/>
    <m/>
    <n v="0.12142229925278562"/>
    <x v="1"/>
    <m/>
  </r>
  <r>
    <n v="36561992"/>
    <x v="3"/>
    <s v="UNKNOWN"/>
    <s v="SZKŁO KONTAKTOWE cz3"/>
    <d v="2023-06-10T00:00:00"/>
    <d v="1899-12-30T04:00:00"/>
    <n v="680"/>
    <m/>
    <n v="0"/>
    <m/>
    <s v="03|00:10:00|weekdays|False|125"/>
    <n v="5"/>
    <m/>
    <m/>
    <n v="0.11067026382055199"/>
    <x v="1"/>
    <m/>
  </r>
  <r>
    <n v="36561995"/>
    <x v="3"/>
    <s v="UNKNOWN"/>
    <s v="NOWA MAJA W OGRODZIE "/>
    <d v="2023-06-10T00:00:00"/>
    <d v="1899-12-30T04:17:00"/>
    <n v="680"/>
    <m/>
    <n v="0"/>
    <m/>
    <s v="36|00:30:00|group|False|123"/>
    <n v="4"/>
    <m/>
    <m/>
    <n v="0.19879645677663671"/>
    <x v="1"/>
    <m/>
  </r>
  <r>
    <n v="36562000"/>
    <x v="3"/>
    <s v="UNKNOWN"/>
    <s v="POGODA"/>
    <d v="2023-06-10T00:00:00"/>
    <d v="1899-12-30T05:11:00"/>
    <n v="680"/>
    <m/>
    <n v="0"/>
    <m/>
    <s v="03|00:10:00|weekdays|False|125"/>
    <n v="10"/>
    <m/>
    <m/>
    <n v="0.12801026382055197"/>
    <x v="1"/>
    <m/>
  </r>
  <r>
    <n v="36562001"/>
    <x v="3"/>
    <s v="UNKNOWN"/>
    <s v="FAKTY PO FAKTACH"/>
    <d v="2023-06-10T00:00:00"/>
    <d v="1899-12-30T05:19:00"/>
    <n v="680"/>
    <m/>
    <n v="0"/>
    <m/>
    <s v="02|00:20:00|weekdays|True|125"/>
    <n v="6"/>
    <m/>
    <m/>
    <n v="0.12402229925278561"/>
    <x v="1"/>
    <m/>
  </r>
  <r>
    <n v="36566002"/>
    <x v="3"/>
    <s v="UNKNOWN"/>
    <s v="PORANEK (rozmowa, gosc, report"/>
    <d v="2023-06-10T00:00:00"/>
    <d v="1899-12-30T06:17:00"/>
    <n v="1340"/>
    <m/>
    <n v="0"/>
    <m/>
    <s v="03|00:10:00|weekdays|False|125"/>
    <n v="6"/>
    <m/>
    <m/>
    <n v="0.372155519881676"/>
    <x v="1"/>
    <m/>
  </r>
  <r>
    <n v="36566003"/>
    <x v="3"/>
    <s v="UNKNOWN"/>
    <s v="POGODA W PORANKU"/>
    <d v="2023-06-10T00:00:00"/>
    <d v="1899-12-30T06:25:00"/>
    <n v="1340"/>
    <m/>
    <n v="0"/>
    <m/>
    <s v="03|00:10:00|weekdays|False|125"/>
    <n v="8"/>
    <m/>
    <m/>
    <n v="0.39723051988167601"/>
    <x v="1"/>
    <m/>
  </r>
  <r>
    <n v="36566008"/>
    <x v="3"/>
    <s v="UNKNOWN"/>
    <s v="PORANEK (rozmowa, gosc, report"/>
    <d v="2023-06-10T00:00:00"/>
    <d v="1899-12-30T06:47:00"/>
    <n v="1340"/>
    <m/>
    <n v="0"/>
    <m/>
    <s v="03|00:10:00|weekdays|False|125"/>
    <n v="8"/>
    <m/>
    <m/>
    <n v="0.43803051988167596"/>
    <x v="1"/>
    <m/>
  </r>
  <r>
    <n v="36566009"/>
    <x v="3"/>
    <s v="UNKNOWN"/>
    <s v="POGODA W PORANKU"/>
    <d v="2023-06-10T00:00:00"/>
    <d v="1899-12-30T06:55:00"/>
    <n v="1340"/>
    <m/>
    <n v="0"/>
    <m/>
    <s v="03|00:10:00|weekdays|False|125"/>
    <n v="6"/>
    <m/>
    <m/>
    <n v="0.48690551988167591"/>
    <x v="1"/>
    <m/>
  </r>
  <r>
    <n v="36566014"/>
    <x v="3"/>
    <s v="UNKNOWN"/>
    <s v="PORANEK (rozmowa, gosc, report"/>
    <d v="2023-06-10T00:00:00"/>
    <d v="1899-12-30T07:17:00"/>
    <n v="2030"/>
    <m/>
    <n v="0"/>
    <m/>
    <s v="03|00:10:00|weekdays|False|125"/>
    <n v="7"/>
    <m/>
    <m/>
    <n v="0.66236971615337048"/>
    <x v="1"/>
    <m/>
  </r>
  <r>
    <n v="36566015"/>
    <x v="3"/>
    <s v="UNKNOWN"/>
    <s v="POGODA W PORANKU"/>
    <d v="2023-06-10T00:00:00"/>
    <d v="1899-12-30T07:24:00"/>
    <n v="2030"/>
    <m/>
    <n v="0"/>
    <m/>
    <s v="03|00:10:00|weekdays|False|125"/>
    <n v="7"/>
    <m/>
    <m/>
    <n v="0.68641257329622762"/>
    <x v="1"/>
    <m/>
  </r>
  <r>
    <n v="36566020"/>
    <x v="3"/>
    <s v="UNKNOWN"/>
    <s v="PORANEK (rozmowa, gosc, report"/>
    <d v="2023-06-10T00:00:00"/>
    <d v="1899-12-30T07:47:00"/>
    <n v="2030"/>
    <m/>
    <n v="0"/>
    <m/>
    <s v="03|00:10:00|weekdays|False|125"/>
    <n v="6"/>
    <m/>
    <m/>
    <n v="0.78464828758194194"/>
    <x v="1"/>
    <m/>
  </r>
  <r>
    <n v="36566021"/>
    <x v="3"/>
    <s v="UNKNOWN"/>
    <s v="POGODA W PORANKU"/>
    <d v="2023-06-10T00:00:00"/>
    <d v="1899-12-30T07:54:00"/>
    <n v="2030"/>
    <m/>
    <n v="0"/>
    <m/>
    <s v="03|00:10:00|weekdays|False|125"/>
    <n v="8"/>
    <m/>
    <m/>
    <n v="0.78039828758194196"/>
    <x v="1"/>
    <m/>
  </r>
  <r>
    <n v="36566026"/>
    <x v="3"/>
    <s v="UNKNOWN"/>
    <s v="PORANEK (rozmowa, gosc, report"/>
    <d v="2023-06-10T00:00:00"/>
    <d v="1899-12-30T08:14:00"/>
    <n v="2490"/>
    <m/>
    <n v="0"/>
    <m/>
    <s v="03|00:10:00|weekdays|False|125"/>
    <n v="6"/>
    <m/>
    <m/>
    <n v="0.87859346604878585"/>
    <x v="1"/>
    <m/>
  </r>
  <r>
    <n v="36566027"/>
    <x v="3"/>
    <s v="UNKNOWN"/>
    <s v="POGODA W PORANKU"/>
    <d v="2023-06-10T00:00:00"/>
    <d v="1899-12-30T08:24:00"/>
    <n v="2490"/>
    <m/>
    <n v="0"/>
    <m/>
    <s v="03|00:10:00|weekdays|False|125"/>
    <n v="8"/>
    <m/>
    <m/>
    <n v="0.87115596604878598"/>
    <x v="1"/>
    <m/>
  </r>
  <r>
    <n v="36566032"/>
    <x v="3"/>
    <s v="UNKNOWN"/>
    <s v="PORANEK (rozmowa, gosc, report"/>
    <d v="2023-06-10T00:00:00"/>
    <d v="1899-12-30T08:44:00"/>
    <n v="2490"/>
    <m/>
    <n v="0"/>
    <m/>
    <s v="03|00:10:00|weekdays|False|125"/>
    <n v="6"/>
    <m/>
    <m/>
    <n v="0.9567934660487859"/>
    <x v="1"/>
    <m/>
  </r>
  <r>
    <n v="36566033"/>
    <x v="3"/>
    <s v="UNKNOWN"/>
    <s v="POGODA W PORANKU"/>
    <d v="2023-06-10T00:00:00"/>
    <d v="1899-12-30T08:53:00"/>
    <n v="2490"/>
    <m/>
    <n v="0"/>
    <m/>
    <s v="03|00:10:00|weekdays|False|125"/>
    <n v="7"/>
    <m/>
    <m/>
    <n v="0.93809346604878596"/>
    <x v="1"/>
    <m/>
  </r>
  <r>
    <n v="36566036"/>
    <x v="3"/>
    <s v="UNKNOWN"/>
    <s v="PORANEK (rozmowa, gosc, report"/>
    <d v="2023-06-10T00:00:00"/>
    <d v="1899-12-30T09:21:00"/>
    <n v="3130"/>
    <m/>
    <n v="0"/>
    <m/>
    <s v="03|00:10:00|weekdays|False|125"/>
    <n v="7"/>
    <m/>
    <m/>
    <n v="0.99844514292191044"/>
    <x v="1"/>
    <m/>
  </r>
  <r>
    <n v="36566037"/>
    <x v="3"/>
    <s v="UNKNOWN"/>
    <s v="Serwis informacyjny"/>
    <d v="2023-06-10T00:00:00"/>
    <d v="1899-12-30T09:28:00"/>
    <n v="3130"/>
    <m/>
    <n v="0"/>
    <m/>
    <s v="02|00:20:00|weekdays|True|125"/>
    <n v="9"/>
    <m/>
    <m/>
    <n v="1.0060232303841454"/>
    <x v="1"/>
    <m/>
  </r>
  <r>
    <n v="36566040"/>
    <x v="3"/>
    <s v="UNKNOWN"/>
    <s v="KADR NA KINO"/>
    <d v="2023-06-10T00:00:00"/>
    <d v="1899-12-30T09:41:00"/>
    <n v="3130"/>
    <m/>
    <n v="0"/>
    <m/>
    <s v="01|00:10:00|weekdays|True|125"/>
    <n v="5"/>
    <m/>
    <m/>
    <n v="0.97491274641780923"/>
    <x v="1"/>
    <m/>
  </r>
  <r>
    <n v="36566043"/>
    <x v="3"/>
    <s v="UNKNOWN"/>
    <s v="Serwis informacyjny"/>
    <d v="2023-06-10T00:00:00"/>
    <d v="1899-12-30T09:57:00"/>
    <n v="3130"/>
    <m/>
    <n v="0"/>
    <m/>
    <s v="03|00:10:00|weekdays|False|125"/>
    <n v="6"/>
    <m/>
    <m/>
    <n v="0.9473237143504819"/>
    <x v="1"/>
    <m/>
  </r>
  <r>
    <n v="36566046"/>
    <x v="3"/>
    <s v="UNKNOWN"/>
    <s v="PORANEK (rozmowa, gosc, report"/>
    <d v="2023-06-10T00:00:00"/>
    <d v="1899-12-30T10:13:00"/>
    <n v="3130"/>
    <m/>
    <n v="0"/>
    <m/>
    <s v="03|00:10:00|weekdays|False|125"/>
    <n v="7"/>
    <m/>
    <m/>
    <n v="0.9030022857790535"/>
    <x v="1"/>
    <m/>
  </r>
  <r>
    <n v="36566047"/>
    <x v="3"/>
    <s v="UNKNOWN"/>
    <s v="POGODA NA ŻYWO (żużel)"/>
    <d v="2023-06-10T00:00:00"/>
    <d v="1899-12-30T10:23:00"/>
    <n v="3130"/>
    <m/>
    <n v="0"/>
    <m/>
    <s v="03|00:10:00|weekdays|False|125"/>
    <n v="7"/>
    <m/>
    <m/>
    <n v="0.92340228577905337"/>
    <x v="1"/>
    <m/>
  </r>
  <r>
    <n v="36566052"/>
    <x v="3"/>
    <s v="UNKNOWN"/>
    <s v="PORANEK (rozmowa, gosc, report"/>
    <d v="2023-06-10T00:00:00"/>
    <d v="1899-12-30T10:43:00"/>
    <n v="3130"/>
    <m/>
    <n v="0"/>
    <m/>
    <s v="07|00:20:00|weekdays|False|125"/>
    <n v="6"/>
    <m/>
    <m/>
    <n v="0.92755898354916078"/>
    <x v="1"/>
    <m/>
  </r>
  <r>
    <n v="36566053"/>
    <x v="3"/>
    <s v="UNKNOWN"/>
    <s v="Pogoda Wyjazdowa /1"/>
    <d v="2023-06-10T00:00:00"/>
    <d v="1899-12-30T10:52:00"/>
    <n v="3130"/>
    <m/>
    <n v="0"/>
    <m/>
    <s v="03|00:10:00|weekdays|False|125"/>
    <n v="6"/>
    <m/>
    <m/>
    <n v="0.92267371435048195"/>
    <x v="1"/>
    <m/>
  </r>
  <r>
    <n v="36566056"/>
    <x v="3"/>
    <s v="UNKNOWN"/>
    <s v="POGODA NA ŻYWO (żużel)"/>
    <d v="2023-06-10T00:00:00"/>
    <d v="1899-12-30T11:20:00"/>
    <n v="3210"/>
    <m/>
    <n v="0"/>
    <m/>
    <s v="03|00:10:00|weekdays|False|125"/>
    <n v="6"/>
    <m/>
    <m/>
    <n v="0.85678374538819402"/>
    <x v="1"/>
    <m/>
  </r>
  <r>
    <n v="36566059"/>
    <x v="3"/>
    <s v="UNKNOWN"/>
    <s v="Serwis informacyjny"/>
    <d v="2023-06-10T00:00:00"/>
    <d v="1899-12-30T11:27:00"/>
    <n v="3210"/>
    <m/>
    <n v="0"/>
    <m/>
    <s v="03|00:10:00|weekdays|False|125"/>
    <n v="8"/>
    <m/>
    <m/>
    <n v="0.87484624538819389"/>
    <x v="1"/>
    <m/>
  </r>
  <r>
    <n v="36566060"/>
    <x v="3"/>
    <s v="UNKNOWN"/>
    <s v="Pogoda Wyjazdowa /1"/>
    <d v="2023-06-10T00:00:00"/>
    <d v="1899-12-30T11:52:00"/>
    <n v="3210"/>
    <m/>
    <n v="0"/>
    <m/>
    <s v="07|00:20:00|weekdays|False|125"/>
    <n v="6"/>
    <m/>
    <m/>
    <n v="0.92037119399131184"/>
    <x v="1"/>
    <m/>
  </r>
  <r>
    <n v="36566063"/>
    <x v="3"/>
    <s v="UNKNOWN"/>
    <s v="Serwis informacyjny"/>
    <d v="2023-06-10T00:00:00"/>
    <d v="1899-12-30T11:57:00"/>
    <n v="3210"/>
    <m/>
    <n v="0"/>
    <m/>
    <s v="03|00:10:00|weekdays|False|125"/>
    <n v="6"/>
    <m/>
    <m/>
    <n v="0.91883374538819385"/>
    <x v="1"/>
    <m/>
  </r>
  <r>
    <n v="36566064"/>
    <x v="3"/>
    <s v="UNKNOWN"/>
    <s v="POGODA"/>
    <d v="2023-06-10T00:00:00"/>
    <d v="1899-12-30T12:21:00"/>
    <n v="2880"/>
    <m/>
    <n v="0"/>
    <m/>
    <s v="03|00:10:00|weekdays|False|125"/>
    <n v="6"/>
    <m/>
    <m/>
    <n v="0.80441111735763193"/>
    <x v="1"/>
    <m/>
  </r>
  <r>
    <n v="36566067"/>
    <x v="3"/>
    <s v="UNKNOWN"/>
    <s v="Serwis informacyjny"/>
    <d v="2023-06-10T00:00:00"/>
    <d v="1899-12-30T12:25:00"/>
    <n v="2880"/>
    <m/>
    <n v="0"/>
    <m/>
    <s v="03|00:10:00|weekdays|False|125"/>
    <n v="10"/>
    <m/>
    <m/>
    <n v="0.81036111735763194"/>
    <x v="1"/>
    <m/>
  </r>
  <r>
    <n v="36566068"/>
    <x v="3"/>
    <s v="UNKNOWN"/>
    <s v="POGODA"/>
    <d v="2023-06-10T00:00:00"/>
    <d v="1899-12-30T12:53:00"/>
    <n v="2880"/>
    <m/>
    <n v="0"/>
    <m/>
    <s v="03|00:10:00|weekdays|False|125"/>
    <n v="10"/>
    <m/>
    <m/>
    <n v="0.80118111735763187"/>
    <x v="1"/>
    <m/>
  </r>
  <r>
    <n v="36566071"/>
    <x v="3"/>
    <s v="UNKNOWN"/>
    <s v="Serwis informacyjny"/>
    <d v="2023-06-10T00:00:00"/>
    <d v="1899-12-30T12:58:00"/>
    <n v="2880"/>
    <m/>
    <n v="0"/>
    <m/>
    <s v="01|00:10:00|weekdays|True|125"/>
    <n v="5"/>
    <m/>
    <m/>
    <n v="0.80700188807772855"/>
    <x v="1"/>
    <m/>
  </r>
  <r>
    <n v="36566072"/>
    <x v="3"/>
    <s v="UNKNOWN"/>
    <s v="Pogoda Wyjazdowa /1"/>
    <d v="2023-06-10T00:00:00"/>
    <d v="1899-12-30T13:23:00"/>
    <n v="2400"/>
    <m/>
    <n v="0"/>
    <m/>
    <s v="03|00:10:00|weekdays|False|125"/>
    <n v="11"/>
    <m/>
    <m/>
    <n v="0.70265547658590544"/>
    <x v="1"/>
    <m/>
  </r>
  <r>
    <n v="36566075"/>
    <x v="3"/>
    <s v="UNKNOWN"/>
    <s v="Serwis informacyjny"/>
    <d v="2023-06-10T00:00:00"/>
    <d v="1899-12-30T13:28:00"/>
    <n v="2400"/>
    <m/>
    <n v="0"/>
    <m/>
    <s v="01|00:10:00|weekdays|True|125"/>
    <n v="5"/>
    <m/>
    <m/>
    <n v="0.68062824006477385"/>
    <x v="1"/>
    <m/>
  </r>
  <r>
    <n v="36566076"/>
    <x v="3"/>
    <s v="UNKNOWN"/>
    <s v="POGODA"/>
    <d v="2023-06-10T00:00:00"/>
    <d v="1899-12-30T13:54:00"/>
    <n v="2400"/>
    <m/>
    <n v="0"/>
    <m/>
    <s v="03|00:10:00|weekdays|False|125"/>
    <n v="8"/>
    <m/>
    <m/>
    <n v="0.74478843113135995"/>
    <x v="1"/>
    <m/>
  </r>
  <r>
    <n v="36566079"/>
    <x v="3"/>
    <s v="UNKNOWN"/>
    <s v="Serwis informacyjny"/>
    <d v="2023-06-10T00:00:00"/>
    <d v="1899-12-30T13:58:00"/>
    <n v="2400"/>
    <m/>
    <n v="0"/>
    <m/>
    <s v="07|00:20:00|weekdays|False|125"/>
    <n v="8"/>
    <m/>
    <m/>
    <n v="0.74140381326453209"/>
    <x v="1"/>
    <m/>
  </r>
  <r>
    <n v="36566080"/>
    <x v="3"/>
    <s v="UNKNOWN"/>
    <s v="POGODA"/>
    <d v="2023-06-10T00:00:00"/>
    <d v="1899-12-30T14:24:00"/>
    <n v="2400"/>
    <m/>
    <n v="0"/>
    <m/>
    <s v="03|00:10:00|weekdays|False|125"/>
    <n v="10"/>
    <m/>
    <m/>
    <n v="0.74976093113136"/>
    <x v="1"/>
    <m/>
  </r>
  <r>
    <n v="36566083"/>
    <x v="3"/>
    <s v="UNKNOWN"/>
    <s v="Serwis informacyjny"/>
    <d v="2023-06-10T00:00:00"/>
    <d v="1899-12-30T14:28:00"/>
    <n v="2400"/>
    <m/>
    <n v="0"/>
    <m/>
    <s v="01|00:10:00|weekdays|True|125"/>
    <n v="5"/>
    <m/>
    <m/>
    <n v="0.75376824006477383"/>
    <x v="1"/>
    <m/>
  </r>
  <r>
    <n v="36566084"/>
    <x v="3"/>
    <s v="UNKNOWN"/>
    <s v="POGODA"/>
    <d v="2023-06-10T00:00:00"/>
    <d v="1899-12-30T14:54:00"/>
    <n v="2400"/>
    <m/>
    <n v="0"/>
    <m/>
    <s v="03|00:10:00|weekdays|False|125"/>
    <n v="12"/>
    <m/>
    <m/>
    <n v="0.70972593113136007"/>
    <x v="1"/>
    <m/>
  </r>
  <r>
    <n v="36566087"/>
    <x v="3"/>
    <s v="UNKNOWN"/>
    <s v="Serwis informacyjny"/>
    <d v="2023-06-10T00:00:00"/>
    <d v="1899-12-30T14:58:00"/>
    <n v="2400"/>
    <m/>
    <n v="0"/>
    <m/>
    <s v="01|00:10:00|weekdays|True|125"/>
    <n v="6"/>
    <m/>
    <m/>
    <n v="0.7087182400647738"/>
    <x v="1"/>
    <m/>
  </r>
  <r>
    <n v="36566088"/>
    <x v="3"/>
    <s v="UNKNOWN"/>
    <s v="POGODA"/>
    <d v="2023-06-10T00:00:00"/>
    <d v="1899-12-30T15:20:00"/>
    <n v="2400"/>
    <m/>
    <n v="0"/>
    <m/>
    <s v="03|00:10:00|weekdays|False|125"/>
    <n v="7"/>
    <m/>
    <m/>
    <n v="0.72047235970278856"/>
    <x v="1"/>
    <m/>
  </r>
  <r>
    <n v="36566091"/>
    <x v="3"/>
    <s v="UNKNOWN"/>
    <s v="RANKING MAZURA"/>
    <d v="2023-06-10T00:00:00"/>
    <d v="1899-12-30T15:25:00"/>
    <n v="2400"/>
    <m/>
    <n v="0"/>
    <m/>
    <s v="01|00:10:00|weekdays|True|125"/>
    <n v="6"/>
    <m/>
    <m/>
    <n v="0.73168490673144049"/>
    <x v="1"/>
    <m/>
  </r>
  <r>
    <n v="36566094"/>
    <x v="3"/>
    <s v="UNKNOWN"/>
    <s v="POGODA"/>
    <d v="2023-06-10T00:00:00"/>
    <d v="1899-12-30T15:56:00"/>
    <n v="2400"/>
    <m/>
    <n v="0"/>
    <m/>
    <s v="03|00:10:00|weekdays|False|125"/>
    <n v="11"/>
    <m/>
    <m/>
    <n v="0.81485547658590529"/>
    <x v="1"/>
    <m/>
  </r>
  <r>
    <n v="36566097"/>
    <x v="3"/>
    <s v="UNKNOWN"/>
    <s v="FAKTY PO POŁUDNIU cz1"/>
    <d v="2023-06-10T00:00:00"/>
    <d v="1899-12-30T15:59:00"/>
    <n v="2400"/>
    <m/>
    <n v="0"/>
    <m/>
    <s v="01|00:10:00|weekdays|True|125"/>
    <n v="6"/>
    <m/>
    <m/>
    <n v="0.83326824006477374"/>
    <x v="1"/>
    <m/>
  </r>
  <r>
    <n v="36566098"/>
    <x v="3"/>
    <s v="UNKNOWN"/>
    <s v="POGODA"/>
    <d v="2023-06-10T00:00:00"/>
    <d v="1899-12-30T16:22:00"/>
    <n v="2800"/>
    <m/>
    <n v="0"/>
    <m/>
    <s v="07|00:20:00|weekdays|False|125"/>
    <n v="12"/>
    <m/>
    <m/>
    <n v="0.8490106988086209"/>
    <x v="1"/>
    <m/>
  </r>
  <r>
    <n v="36566101"/>
    <x v="3"/>
    <s v="UNKNOWN"/>
    <s v="FAKTY PO POŁUDNIU cz2"/>
    <d v="2023-06-10T00:00:00"/>
    <d v="1899-12-30T16:27:00"/>
    <n v="2800"/>
    <m/>
    <n v="0"/>
    <m/>
    <s v="01|00:10:00|weekdays|True|125"/>
    <n v="12"/>
    <m/>
    <m/>
    <n v="0.8528962800755695"/>
    <x v="1"/>
    <m/>
  </r>
  <r>
    <n v="36566102"/>
    <x v="3"/>
    <s v="UNKNOWN"/>
    <s v="FAKTY PO POŁUDNIU cz3"/>
    <d v="2023-06-10T00:00:00"/>
    <d v="1899-12-30T16:55:00"/>
    <n v="2800"/>
    <m/>
    <n v="0"/>
    <m/>
    <s v="01|00:10:00|weekdays|True|125"/>
    <n v="6"/>
    <m/>
    <m/>
    <n v="0.80872961340890281"/>
    <x v="1"/>
    <m/>
  </r>
  <r>
    <n v="36566103"/>
    <x v="3"/>
    <s v="UNKNOWN"/>
    <s v="POGODA"/>
    <d v="2023-06-10T00:00:00"/>
    <d v="1899-12-30T17:22:00"/>
    <n v="2400"/>
    <m/>
    <n v="0"/>
    <m/>
    <s v="03|00:10:00|weekdays|False|125"/>
    <n v="8"/>
    <m/>
    <m/>
    <n v="0.75307593113135995"/>
    <x v="1"/>
    <m/>
  </r>
  <r>
    <n v="36566106"/>
    <x v="3"/>
    <s v="UNKNOWN"/>
    <s v="FAKTY PO POŁUDNIU cz4"/>
    <d v="2023-06-10T00:00:00"/>
    <d v="1899-12-30T17:27:00"/>
    <n v="2400"/>
    <m/>
    <n v="0"/>
    <m/>
    <s v="08|00:30:00|weekdays|True|125"/>
    <n v="6"/>
    <m/>
    <m/>
    <n v="0.78789900433111837"/>
    <x v="1"/>
    <m/>
  </r>
  <r>
    <n v="36566109"/>
    <x v="3"/>
    <s v="UNKNOWN"/>
    <s v="POGODA"/>
    <d v="2023-06-10T00:00:00"/>
    <d v="1899-12-30T17:53:00"/>
    <n v="2400"/>
    <m/>
    <n v="0"/>
    <m/>
    <s v="03|00:10:00|weekdays|False|125"/>
    <n v="14"/>
    <m/>
    <m/>
    <n v="0.74706521684564564"/>
    <x v="1"/>
    <m/>
  </r>
  <r>
    <n v="36566112"/>
    <x v="3"/>
    <s v="UNKNOWN"/>
    <s v="Serwis informacyjny"/>
    <d v="2023-06-10T00:00:00"/>
    <d v="1899-12-30T17:58:00"/>
    <n v="2400"/>
    <m/>
    <n v="0"/>
    <m/>
    <s v="01|00:10:00|weekdays|True|125"/>
    <n v="7"/>
    <m/>
    <m/>
    <n v="0.75376824006477383"/>
    <x v="1"/>
    <m/>
  </r>
  <r>
    <n v="36566113"/>
    <x v="3"/>
    <s v="UNKNOWN"/>
    <s v="POGODA"/>
    <d v="2023-06-10T00:00:00"/>
    <d v="1899-12-30T18:17:00"/>
    <n v="2400"/>
    <m/>
    <n v="0"/>
    <m/>
    <s v="03|00:10:00|weekdays|False|125"/>
    <n v="5"/>
    <m/>
    <m/>
    <n v="0.76098093113135989"/>
    <x v="1"/>
    <m/>
  </r>
  <r>
    <n v="36566116"/>
    <x v="3"/>
    <s v="UNKNOWN"/>
    <s v="Serwis informacyjny"/>
    <d v="2023-06-10T00:00:00"/>
    <d v="1899-12-30T18:24:00"/>
    <n v="2400"/>
    <m/>
    <n v="0"/>
    <m/>
    <s v="01|00:10:00|weekdays|True|125"/>
    <n v="6"/>
    <m/>
    <m/>
    <n v="0.72550157339810717"/>
    <x v="1"/>
    <m/>
  </r>
  <r>
    <n v="36566117"/>
    <x v="3"/>
    <s v="UNKNOWN"/>
    <s v="POGODA"/>
    <d v="2023-06-10T00:00:00"/>
    <d v="1899-12-30T19:00:00"/>
    <n v="2400"/>
    <m/>
    <n v="0"/>
    <m/>
    <s v="03|00:10:00|weekdays|False|125"/>
    <n v="7"/>
    <m/>
    <m/>
    <n v="0.63377235970278856"/>
    <x v="1"/>
    <m/>
  </r>
  <r>
    <n v="36566120"/>
    <x v="3"/>
    <s v="UNKNOWN"/>
    <s v="Serwis informacyjny"/>
    <d v="2023-06-10T00:00:00"/>
    <d v="1899-12-30T19:05:00"/>
    <n v="2400"/>
    <m/>
    <n v="0"/>
    <m/>
    <s v="01|00:10:00|weekdays|True|125"/>
    <n v="5"/>
    <m/>
    <m/>
    <n v="0.56296824006477386"/>
    <x v="1"/>
    <m/>
  </r>
  <r>
    <n v="36566121"/>
    <x v="3"/>
    <s v="UNKNOWN"/>
    <s v="POGODA"/>
    <d v="2023-06-10T00:00:00"/>
    <d v="1899-12-30T19:54:00"/>
    <n v="2400"/>
    <m/>
    <n v="0"/>
    <m/>
    <s v="03|00:10:00|weekdays|False|125"/>
    <n v="14"/>
    <m/>
    <m/>
    <n v="0.93758664541707426"/>
    <x v="1"/>
    <m/>
  </r>
  <r>
    <n v="36566124"/>
    <x v="3"/>
    <s v="UNKNOWN"/>
    <s v="SUPERWIZJER"/>
    <d v="2023-06-10T00:00:00"/>
    <d v="1899-12-30T19:58:00"/>
    <n v="2400"/>
    <m/>
    <n v="0"/>
    <m/>
    <s v="01|00:10:00|weekdays|True|125"/>
    <n v="7"/>
    <m/>
    <m/>
    <n v="0.91579681149334524"/>
    <x v="1"/>
    <m/>
  </r>
  <r>
    <n v="36566125"/>
    <x v="3"/>
    <s v="UNKNOWN"/>
    <s v="POGODA"/>
    <d v="2023-06-10T00:00:00"/>
    <d v="1899-12-30T20:48:00"/>
    <n v="2400"/>
    <m/>
    <n v="0"/>
    <m/>
    <s v="03|00:10:00|weekdays|False|125"/>
    <n v="10"/>
    <m/>
    <m/>
    <n v="0.69213093113136004"/>
    <x v="1"/>
    <m/>
  </r>
  <r>
    <n v="36566128"/>
    <x v="3"/>
    <s v="UNKNOWN"/>
    <s v="Serwis informacyjny"/>
    <d v="2023-06-10T00:00:00"/>
    <d v="1899-12-30T20:55:00"/>
    <n v="2400"/>
    <m/>
    <n v="0"/>
    <m/>
    <s v="01|00:10:00|weekdays|True|125"/>
    <n v="7"/>
    <m/>
    <m/>
    <n v="0.65912538292191658"/>
    <x v="1"/>
    <m/>
  </r>
  <r>
    <n v="36566129"/>
    <x v="3"/>
    <s v="UNKNOWN"/>
    <s v="POGODA"/>
    <d v="2023-06-10T00:00:00"/>
    <d v="1899-12-30T21:21:00"/>
    <n v="2900"/>
    <m/>
    <n v="0"/>
    <m/>
    <s v="03|00:10:00|weekdays|False|125"/>
    <n v="11"/>
    <m/>
    <m/>
    <n v="0.77938067057160543"/>
    <x v="1"/>
    <m/>
  </r>
  <r>
    <n v="36566132"/>
    <x v="3"/>
    <s v="UNKNOWN"/>
    <s v="Serwis informacyjny"/>
    <d v="2023-06-10T00:00:00"/>
    <d v="1899-12-30T21:26:00"/>
    <n v="2900"/>
    <m/>
    <n v="0"/>
    <m/>
    <s v="01|00:10:00|weekdays|True|125"/>
    <n v="6"/>
    <m/>
    <m/>
    <n v="0.75356995674493499"/>
    <x v="1"/>
    <m/>
  </r>
  <r>
    <n v="36566133"/>
    <x v="3"/>
    <s v="UNKNOWN"/>
    <s v="KADR NA KINO"/>
    <d v="2023-06-10T00:00:00"/>
    <d v="1899-12-30T21:45:00"/>
    <n v="2900"/>
    <m/>
    <n v="0"/>
    <m/>
    <s v="01|00:10:00|weekdays|True|125"/>
    <n v="7"/>
    <m/>
    <m/>
    <n v="0.77931281388779228"/>
    <x v="1"/>
    <m/>
  </r>
  <r>
    <n v="36566138"/>
    <x v="3"/>
    <s v="UNKNOWN"/>
    <s v="SZKŁO KONTAKTOWE cz1"/>
    <d v="2023-06-10T00:00:00"/>
    <d v="1899-12-30T21:55:00"/>
    <n v="2900"/>
    <m/>
    <n v="0"/>
    <m/>
    <s v="01|00:10:00|weekdays|True|125"/>
    <n v="7"/>
    <m/>
    <m/>
    <n v="0.7936985281735065"/>
    <x v="1"/>
    <m/>
  </r>
  <r>
    <n v="36566141"/>
    <x v="3"/>
    <s v="UNKNOWN"/>
    <s v="POGODA"/>
    <d v="2023-06-10T00:00:00"/>
    <d v="1899-12-30T22:15:00"/>
    <n v="2900"/>
    <m/>
    <n v="0"/>
    <m/>
    <s v="03|00:10:00|weekdays|False|125"/>
    <n v="12"/>
    <m/>
    <m/>
    <n v="1.0176511251170601"/>
    <x v="1"/>
    <m/>
  </r>
  <r>
    <n v="36566144"/>
    <x v="3"/>
    <s v="UNKNOWN"/>
    <s v="SZKŁO KONTAKTOWE cz2"/>
    <d v="2023-06-10T00:00:00"/>
    <d v="1899-12-30T22:18:00"/>
    <n v="2900"/>
    <m/>
    <n v="0"/>
    <m/>
    <s v="01|00:10:00|weekdays|True|125"/>
    <n v="11"/>
    <m/>
    <m/>
    <n v="1.0277245021994805"/>
    <x v="1"/>
    <m/>
  </r>
  <r>
    <n v="36566147"/>
    <x v="3"/>
    <s v="UNKNOWN"/>
    <s v="SZKŁO KONTAKTOWE cz3"/>
    <d v="2023-06-10T00:00:00"/>
    <d v="1899-12-30T22:39:00"/>
    <n v="2900"/>
    <m/>
    <n v="0"/>
    <m/>
    <s v="03|00:10:00|weekdays|False|125"/>
    <n v="7"/>
    <m/>
    <m/>
    <n v="1.0485546965456314"/>
    <x v="1"/>
    <m/>
  </r>
  <r>
    <n v="36566152"/>
    <x v="3"/>
    <s v="UNKNOWN"/>
    <s v="DZIEŃ PO DNIU"/>
    <d v="2023-06-10T00:00:00"/>
    <d v="1899-12-30T22:56:00"/>
    <n v="2900"/>
    <m/>
    <n v="0"/>
    <m/>
    <s v="01|00:10:00|weekdays|True|125"/>
    <n v="7"/>
    <m/>
    <m/>
    <n v="0.86789852817350654"/>
    <x v="1"/>
    <m/>
  </r>
  <r>
    <n v="36566155"/>
    <x v="3"/>
    <s v="UNKNOWN"/>
    <s v="POGODA"/>
    <d v="2023-06-10T00:00:00"/>
    <d v="1899-12-30T23:46:00"/>
    <n v="2290"/>
    <m/>
    <n v="0"/>
    <m/>
    <s v="03|00:10:00|weekdays|False|125"/>
    <n v="7"/>
    <m/>
    <m/>
    <n v="0.53568624559736311"/>
    <x v="1"/>
    <m/>
  </r>
  <r>
    <n v="36566158"/>
    <x v="3"/>
    <s v="UNKNOWN"/>
    <s v="FAKTY PO FAKTACH"/>
    <d v="2023-06-10T00:00:00"/>
    <d v="1899-12-30T23:54:00"/>
    <n v="2290"/>
    <m/>
    <n v="0"/>
    <m/>
    <s v="01|00:10:00|weekdays|True|125"/>
    <n v="7"/>
    <m/>
    <m/>
    <n v="0.50015386239513837"/>
    <x v="1"/>
    <m/>
  </r>
  <r>
    <n v="36566159"/>
    <x v="3"/>
    <s v="UNKNOWN"/>
    <s v="POGODA"/>
    <d v="2023-06-11T00:00:00"/>
    <d v="1899-12-30T00:32:00"/>
    <n v="1340"/>
    <m/>
    <n v="0"/>
    <m/>
    <s v="03|00:10:00|weekdays|False|125"/>
    <n v="7"/>
    <m/>
    <m/>
    <n v="0.32091266273881885"/>
    <x v="1"/>
    <m/>
  </r>
  <r>
    <n v="36566160"/>
    <x v="3"/>
    <s v="UNKNOWN"/>
    <s v="SUPERWIZJER"/>
    <d v="2023-06-11T00:00:00"/>
    <d v="1899-12-30T00:41:00"/>
    <n v="1340"/>
    <m/>
    <n v="0"/>
    <m/>
    <s v="01|00:10:00|weekdays|True|125"/>
    <n v="7"/>
    <m/>
    <m/>
    <n v="0.30072060070283207"/>
    <x v="1"/>
    <m/>
  </r>
  <r>
    <n v="36566161"/>
    <x v="3"/>
    <s v="UNKNOWN"/>
    <s v="POGODA"/>
    <d v="2023-06-11T00:00:00"/>
    <d v="1899-12-30T01:36:00"/>
    <n v="680"/>
    <m/>
    <n v="0"/>
    <m/>
    <s v="03|00:10:00|weekdays|False|125"/>
    <n v="7"/>
    <m/>
    <m/>
    <n v="0.17755312096340914"/>
    <x v="1"/>
    <m/>
  </r>
  <r>
    <n v="36566162"/>
    <x v="3"/>
    <s v="UNKNOWN"/>
    <s v="RANKING MAZURA"/>
    <d v="2023-06-11T00:00:00"/>
    <d v="1899-12-30T01:45:00"/>
    <n v="680"/>
    <m/>
    <n v="0"/>
    <m/>
    <s v="01|00:10:00|weekdays|True|125"/>
    <n v="6"/>
    <m/>
    <m/>
    <n v="0.15526766801835259"/>
    <x v="1"/>
    <m/>
  </r>
  <r>
    <n v="36566165"/>
    <x v="3"/>
    <s v="UNKNOWN"/>
    <s v="POGODA"/>
    <d v="2023-06-11T00:00:00"/>
    <d v="1899-12-30T02:18:00"/>
    <n v="680"/>
    <m/>
    <n v="0"/>
    <m/>
    <s v="03|00:10:00|weekdays|False|125"/>
    <n v="6"/>
    <m/>
    <m/>
    <n v="0.13736026382055197"/>
    <x v="1"/>
    <m/>
  </r>
  <r>
    <n v="36566166"/>
    <x v="3"/>
    <s v="UNKNOWN"/>
    <s v="NOWA MAJA W OGRODZIE "/>
    <d v="2023-06-11T00:00:00"/>
    <d v="1899-12-30T02:26:00"/>
    <n v="680"/>
    <m/>
    <n v="0"/>
    <m/>
    <s v="01|00:10:00|weekdays|True|125"/>
    <n v="6"/>
    <m/>
    <m/>
    <n v="0.12346766801835259"/>
    <x v="1"/>
    <m/>
  </r>
  <r>
    <n v="36566171"/>
    <x v="3"/>
    <s v="UNKNOWN"/>
    <s v="SZKŁO KONTAKTOWE cz1"/>
    <d v="2023-06-11T00:00:00"/>
    <d v="1899-12-30T03:31:00"/>
    <n v="680"/>
    <m/>
    <n v="0"/>
    <m/>
    <s v="01|00:10:00|weekdays|True|125"/>
    <n v="6"/>
    <m/>
    <m/>
    <n v="0.13053433468501927"/>
    <x v="1"/>
    <m/>
  </r>
  <r>
    <n v="36566174"/>
    <x v="3"/>
    <s v="UNKNOWN"/>
    <s v="SZKŁO KONTAKTOWE cz2"/>
    <d v="2023-06-11T00:00:00"/>
    <d v="1899-12-30T03:53:00"/>
    <n v="680"/>
    <m/>
    <n v="0"/>
    <m/>
    <s v="01|00:10:00|weekdays|True|125"/>
    <n v="6"/>
    <m/>
    <m/>
    <n v="0.12523433468501927"/>
    <x v="1"/>
    <m/>
  </r>
  <r>
    <n v="36566177"/>
    <x v="3"/>
    <s v="UNKNOWN"/>
    <s v="SZKŁO KONTAKTOWE cz3"/>
    <d v="2023-06-11T00:00:00"/>
    <d v="1899-12-30T04:18:00"/>
    <n v="680"/>
    <m/>
    <n v="0"/>
    <m/>
    <s v="03|00:10:00|weekdays|False|125"/>
    <n v="6"/>
    <m/>
    <m/>
    <n v="0.12546026382055198"/>
    <x v="1"/>
    <m/>
  </r>
  <r>
    <n v="36566180"/>
    <x v="3"/>
    <s v="UNKNOWN"/>
    <s v="NOWA MAJA W OGRODZIE "/>
    <d v="2023-06-11T00:00:00"/>
    <d v="1899-12-30T04:36:00"/>
    <n v="680"/>
    <m/>
    <n v="0"/>
    <m/>
    <s v="01|00:10:00|weekdays|True|125"/>
    <n v="6"/>
    <m/>
    <m/>
    <n v="0.11110100135168592"/>
    <x v="1"/>
    <m/>
  </r>
  <r>
    <n v="36566185"/>
    <x v="3"/>
    <s v="UNKNOWN"/>
    <s v="POGODA"/>
    <d v="2023-06-11T00:00:00"/>
    <d v="1899-12-30T05:08:00"/>
    <n v="680"/>
    <m/>
    <n v="0"/>
    <m/>
    <s v="03|00:10:00|weekdays|False|125"/>
    <n v="8"/>
    <m/>
    <m/>
    <n v="0.11143526382055197"/>
    <x v="1"/>
    <m/>
  </r>
  <r>
    <n v="36566186"/>
    <x v="3"/>
    <s v="UNKNOWN"/>
    <s v="FAKTY PO FAKTACH"/>
    <d v="2023-06-11T00:00:00"/>
    <d v="1899-12-30T05:16:00"/>
    <n v="680"/>
    <m/>
    <n v="0"/>
    <m/>
    <s v="01|00:10:00|weekdays|True|125"/>
    <n v="6"/>
    <m/>
    <m/>
    <n v="0.11198433468501925"/>
    <x v="1"/>
    <m/>
  </r>
  <r>
    <n v="36564801"/>
    <x v="3"/>
    <s v="UNKNOWN"/>
    <s v="PORANEK (rozmowa, gosc, report"/>
    <d v="2023-06-11T00:00:00"/>
    <d v="1899-12-30T06:15:00"/>
    <n v="1340"/>
    <m/>
    <n v="0"/>
    <m/>
    <s v="03|00:10:00|weekdays|False|125"/>
    <n v="7"/>
    <m/>
    <m/>
    <n v="0.32819837702453314"/>
    <x v="1"/>
    <m/>
  </r>
  <r>
    <n v="36564802"/>
    <x v="3"/>
    <s v="UNKNOWN"/>
    <s v="POGODA W PORANKU"/>
    <d v="2023-06-11T00:00:00"/>
    <d v="1899-12-30T06:23:00"/>
    <n v="1340"/>
    <m/>
    <n v="0"/>
    <m/>
    <s v="03|00:10:00|weekdays|False|125"/>
    <n v="7"/>
    <m/>
    <m/>
    <n v="0.34932694845310452"/>
    <x v="1"/>
    <m/>
  </r>
  <r>
    <n v="36564807"/>
    <x v="3"/>
    <s v="UNKNOWN"/>
    <s v="PORANEK (rozmowa, gosc, report"/>
    <d v="2023-06-11T00:00:00"/>
    <d v="1899-12-30T06:45:00"/>
    <n v="1340"/>
    <m/>
    <n v="0"/>
    <m/>
    <s v="03|00:10:00|weekdays|False|125"/>
    <n v="7"/>
    <m/>
    <m/>
    <n v="0.37555551988167596"/>
    <x v="1"/>
    <m/>
  </r>
  <r>
    <n v="36564808"/>
    <x v="3"/>
    <s v="UNKNOWN"/>
    <s v="POGODA W PORANKU"/>
    <d v="2023-06-11T00:00:00"/>
    <d v="1899-12-30T06:53:00"/>
    <n v="1340"/>
    <m/>
    <n v="0"/>
    <m/>
    <s v="03|00:10:00|weekdays|False|125"/>
    <n v="7"/>
    <m/>
    <m/>
    <n v="0.40032694845310457"/>
    <x v="1"/>
    <m/>
  </r>
  <r>
    <n v="36564813"/>
    <x v="3"/>
    <s v="UNKNOWN"/>
    <s v="KADR NA KINO"/>
    <d v="2023-06-11T00:00:00"/>
    <d v="1899-12-30T07:12:00"/>
    <n v="2030"/>
    <m/>
    <n v="0"/>
    <m/>
    <s v="02|00:20:00|weekdays|True|125"/>
    <n v="7"/>
    <m/>
    <m/>
    <n v="0.55749220008026967"/>
    <x v="1"/>
    <m/>
  </r>
  <r>
    <n v="36564816"/>
    <x v="3"/>
    <s v="UNKNOWN"/>
    <s v="POGODA W PORANKU"/>
    <d v="2023-06-11T00:00:00"/>
    <d v="1899-12-30T07:23:00"/>
    <n v="2030"/>
    <m/>
    <n v="0"/>
    <m/>
    <s v="03|00:10:00|weekdays|False|125"/>
    <n v="7"/>
    <m/>
    <m/>
    <n v="0.54725543043908487"/>
    <x v="1"/>
    <m/>
  </r>
  <r>
    <n v="36564821"/>
    <x v="3"/>
    <s v="UNKNOWN"/>
    <s v="PORANEK (rozmowa, gosc, report"/>
    <d v="2023-06-11T00:00:00"/>
    <d v="1899-12-30T07:45:00"/>
    <n v="2030"/>
    <m/>
    <n v="0"/>
    <m/>
    <s v="03|00:10:00|weekdays|False|125"/>
    <n v="7"/>
    <m/>
    <m/>
    <n v="0.67256971615337058"/>
    <x v="1"/>
    <m/>
  </r>
  <r>
    <n v="36564822"/>
    <x v="3"/>
    <s v="UNKNOWN"/>
    <s v="POGODA W PORANKU"/>
    <d v="2023-06-11T00:00:00"/>
    <d v="1899-12-30T07:53:00"/>
    <n v="2030"/>
    <m/>
    <n v="0"/>
    <m/>
    <s v="03|00:10:00|weekdays|False|125"/>
    <n v="7"/>
    <m/>
    <m/>
    <n v="0.72648400186765627"/>
    <x v="1"/>
    <m/>
  </r>
  <r>
    <n v="36564827"/>
    <x v="3"/>
    <s v="UNKNOWN"/>
    <s v="PORANEK (rozmowa, gosc, report"/>
    <d v="2023-06-11T00:00:00"/>
    <d v="1899-12-30T08:13:00"/>
    <n v="2490"/>
    <m/>
    <n v="0"/>
    <m/>
    <s v="03|00:10:00|weekdays|False|125"/>
    <n v="5"/>
    <m/>
    <m/>
    <n v="0.81263346604878606"/>
    <x v="1"/>
    <m/>
  </r>
  <r>
    <n v="36564828"/>
    <x v="3"/>
    <s v="UNKNOWN"/>
    <s v="POGODA W PORANKU"/>
    <d v="2023-06-11T00:00:00"/>
    <d v="1899-12-30T08:23:00"/>
    <n v="2490"/>
    <m/>
    <n v="0"/>
    <m/>
    <s v="03|00:10:00|weekdays|False|125"/>
    <n v="8"/>
    <m/>
    <m/>
    <n v="0.84884346604878602"/>
    <x v="1"/>
    <m/>
  </r>
  <r>
    <n v="36564833"/>
    <x v="3"/>
    <s v="UNKNOWN"/>
    <s v="PORANEK (rozmowa, gosc, report"/>
    <d v="2023-06-11T00:00:00"/>
    <d v="1899-12-30T08:43:00"/>
    <n v="2490"/>
    <m/>
    <n v="0"/>
    <m/>
    <s v="03|00:10:00|weekdays|False|125"/>
    <n v="5"/>
    <m/>
    <m/>
    <n v="0.89117346604878589"/>
    <x v="1"/>
    <m/>
  </r>
  <r>
    <n v="36564834"/>
    <x v="3"/>
    <s v="UNKNOWN"/>
    <s v="POGODA W PORANKU"/>
    <d v="2023-06-11T00:00:00"/>
    <d v="1899-12-30T08:52:00"/>
    <n v="2490"/>
    <m/>
    <n v="0"/>
    <m/>
    <s v="03|00:10:00|weekdays|False|125"/>
    <n v="8"/>
    <m/>
    <m/>
    <n v="0.88900596604878601"/>
    <x v="1"/>
    <m/>
  </r>
  <r>
    <n v="36564839"/>
    <x v="3"/>
    <s v="UNKNOWN"/>
    <s v="PORANEK (rozmowa, gosc, report"/>
    <d v="2023-06-11T00:00:00"/>
    <d v="1899-12-30T09:13:00"/>
    <n v="3130"/>
    <m/>
    <n v="0"/>
    <m/>
    <s v="07|00:20:00|weekdays|False|125"/>
    <n v="5"/>
    <m/>
    <m/>
    <n v="0.99445565021582749"/>
    <x v="1"/>
    <m/>
  </r>
  <r>
    <n v="36564840"/>
    <x v="3"/>
    <s v="UNKNOWN"/>
    <s v="POGODA W PORANKU"/>
    <d v="2023-06-11T00:00:00"/>
    <d v="1899-12-30T09:23:00"/>
    <n v="3130"/>
    <m/>
    <n v="0"/>
    <m/>
    <s v="03|00:10:00|weekdays|False|125"/>
    <n v="9"/>
    <m/>
    <m/>
    <n v="1.0105070476838152"/>
    <x v="1"/>
    <m/>
  </r>
  <r>
    <n v="36564845"/>
    <x v="3"/>
    <s v="UNKNOWN"/>
    <s v="PORANEK (rozmowa, gosc, report"/>
    <d v="2023-06-11T00:00:00"/>
    <d v="1899-12-30T09:44:00"/>
    <n v="3130"/>
    <m/>
    <n v="0"/>
    <m/>
    <s v="07|00:20:00|weekdays|False|125"/>
    <n v="5"/>
    <m/>
    <m/>
    <n v="1.0423956502158276"/>
    <x v="1"/>
    <m/>
  </r>
  <r>
    <n v="36564846"/>
    <x v="3"/>
    <s v="UNKNOWN"/>
    <s v="Serwis informacyjny"/>
    <d v="2023-06-11T00:00:00"/>
    <d v="1899-12-30T09:57:00"/>
    <n v="3130"/>
    <m/>
    <n v="0"/>
    <m/>
    <s v="01|00:10:00|weekdays|True|125"/>
    <n v="7"/>
    <m/>
    <m/>
    <n v="1.0327584607035234"/>
    <x v="1"/>
    <m/>
  </r>
  <r>
    <n v="36564849"/>
    <x v="3"/>
    <s v="UNKNOWN"/>
    <s v="PORANEK (rozmowa, gosc, report"/>
    <d v="2023-06-11T00:00:00"/>
    <d v="1899-12-30T10:12:00"/>
    <n v="3130"/>
    <m/>
    <n v="0"/>
    <m/>
    <s v="03|00:10:00|weekdays|False|125"/>
    <n v="5"/>
    <m/>
    <m/>
    <n v="0.96959371435048181"/>
    <x v="1"/>
    <m/>
  </r>
  <r>
    <n v="36564850"/>
    <x v="3"/>
    <s v="UNKNOWN"/>
    <s v="POGODA W PORANKU"/>
    <d v="2023-06-11T00:00:00"/>
    <d v="1899-12-30T10:22:00"/>
    <n v="3130"/>
    <m/>
    <n v="0"/>
    <m/>
    <s v="03|00:10:00|weekdays|False|125"/>
    <n v="6"/>
    <m/>
    <m/>
    <n v="0.97537371435048192"/>
    <x v="1"/>
    <m/>
  </r>
  <r>
    <n v="36564855"/>
    <x v="3"/>
    <s v="UNKNOWN"/>
    <s v="KAWA NA ŁAWĘ "/>
    <d v="2023-06-11T00:00:00"/>
    <d v="1899-12-30T10:41:00"/>
    <n v="3130"/>
    <m/>
    <n v="0"/>
    <m/>
    <s v="01|00:10:00|weekdays|True|125"/>
    <n v="7"/>
    <m/>
    <m/>
    <n v="1.0463870321320949"/>
    <x v="1"/>
    <m/>
  </r>
  <r>
    <n v="36564856"/>
    <x v="3"/>
    <s v="UNKNOWN"/>
    <s v="Pogoda Wyjazdowa /1"/>
    <d v="2023-06-11T00:00:00"/>
    <d v="1899-12-30T11:45:00"/>
    <n v="3210"/>
    <m/>
    <n v="0"/>
    <m/>
    <s v="03|00:10:00|weekdays|False|125"/>
    <n v="9"/>
    <m/>
    <m/>
    <n v="1.2645004120548606"/>
    <x v="1"/>
    <m/>
  </r>
  <r>
    <n v="36564859"/>
    <x v="3"/>
    <s v="UNKNOWN"/>
    <s v="LOŻA PRASOWA "/>
    <d v="2023-06-11T00:00:00"/>
    <d v="1899-12-30T11:50:00"/>
    <n v="3210"/>
    <m/>
    <n v="0"/>
    <m/>
    <s v="01|00:10:00|weekdays|True|125"/>
    <n v="7"/>
    <m/>
    <m/>
    <n v="1.2004793068009207"/>
    <x v="1"/>
    <m/>
  </r>
  <r>
    <n v="36564860"/>
    <x v="3"/>
    <s v="UNKNOWN"/>
    <s v="Pogoda Wyjazdowa /1"/>
    <d v="2023-06-11T00:00:00"/>
    <d v="1899-12-30T13:48:00"/>
    <n v="2400"/>
    <m/>
    <n v="0"/>
    <m/>
    <s v="03|00:10:00|weekdays|False|125"/>
    <n v="9"/>
    <m/>
    <m/>
    <n v="0.70873426446469334"/>
    <x v="1"/>
    <m/>
  </r>
  <r>
    <n v="36564863"/>
    <x v="3"/>
    <s v="UNKNOWN"/>
    <s v="Serwis informacyjny"/>
    <d v="2023-06-11T00:00:00"/>
    <d v="1899-12-30T13:55:00"/>
    <n v="2400"/>
    <m/>
    <n v="0"/>
    <m/>
    <s v="01|00:10:00|weekdays|True|125"/>
    <n v="6"/>
    <m/>
    <m/>
    <n v="0.70165157339810713"/>
    <x v="1"/>
    <m/>
  </r>
  <r>
    <n v="36564864"/>
    <x v="3"/>
    <s v="UNKNOWN"/>
    <s v="Pogoda Wyjazdowa /1"/>
    <d v="2023-06-11T00:00:00"/>
    <d v="1899-12-30T14:22:00"/>
    <n v="2400"/>
    <m/>
    <n v="0"/>
    <m/>
    <s v="07|00:20:00|weekdays|False|125"/>
    <n v="8"/>
    <m/>
    <m/>
    <n v="0.65034131326453215"/>
    <x v="1"/>
    <m/>
  </r>
  <r>
    <n v="36564867"/>
    <x v="3"/>
    <s v="UNKNOWN"/>
    <s v="Serwis informacyjny"/>
    <d v="2023-06-11T00:00:00"/>
    <d v="1899-12-30T14:27:00"/>
    <n v="2400"/>
    <m/>
    <n v="0"/>
    <m/>
    <s v="03|00:10:00|weekdays|False|125"/>
    <n v="8"/>
    <m/>
    <m/>
    <n v="0.64597593113135998"/>
    <x v="1"/>
    <m/>
  </r>
  <r>
    <n v="36564868"/>
    <x v="3"/>
    <s v="UNKNOWN"/>
    <s v="POGODA"/>
    <d v="2023-06-11T00:00:00"/>
    <d v="1899-12-30T14:53:00"/>
    <n v="2400"/>
    <m/>
    <n v="0"/>
    <m/>
    <s v="03|00:10:00|weekdays|False|125"/>
    <n v="11"/>
    <m/>
    <m/>
    <n v="0.69848274931317811"/>
    <x v="1"/>
    <m/>
  </r>
  <r>
    <n v="36564871"/>
    <x v="3"/>
    <s v="UNKNOWN"/>
    <s v="Serwis informacyjny"/>
    <d v="2023-06-11T00:00:00"/>
    <d v="1899-12-30T14:57:00"/>
    <n v="2400"/>
    <m/>
    <n v="0"/>
    <m/>
    <s v="01|00:10:00|weekdays|True|125"/>
    <n v="5"/>
    <m/>
    <m/>
    <n v="0.66896824006477373"/>
    <x v="1"/>
    <m/>
  </r>
  <r>
    <n v="36564872"/>
    <x v="3"/>
    <s v="UNKNOWN"/>
    <s v="POGODA"/>
    <d v="2023-06-11T00:00:00"/>
    <d v="1899-12-30T15:24:00"/>
    <n v="2400"/>
    <m/>
    <n v="0"/>
    <m/>
    <s v="03|00:10:00|weekdays|False|125"/>
    <n v="12"/>
    <m/>
    <m/>
    <n v="0.66552593113136005"/>
    <x v="1"/>
    <m/>
  </r>
  <r>
    <n v="36564875"/>
    <x v="3"/>
    <s v="UNKNOWN"/>
    <s v="Serwis informacyjny"/>
    <d v="2023-06-11T00:00:00"/>
    <d v="1899-12-30T15:28:00"/>
    <n v="2400"/>
    <m/>
    <n v="0"/>
    <m/>
    <s v="01|00:10:00|weekdays|True|125"/>
    <n v="6"/>
    <m/>
    <m/>
    <n v="0.65748490673144044"/>
    <x v="1"/>
    <m/>
  </r>
  <r>
    <n v="36564876"/>
    <x v="3"/>
    <s v="UNKNOWN"/>
    <s v="KADR NA KINO"/>
    <d v="2023-06-11T00:00:00"/>
    <d v="1899-12-30T15:44:00"/>
    <n v="2400"/>
    <m/>
    <n v="0"/>
    <m/>
    <s v="01|00:10:00|weekdays|True|125"/>
    <n v="6"/>
    <m/>
    <m/>
    <n v="0.64600157339810715"/>
    <x v="1"/>
    <m/>
  </r>
  <r>
    <n v="36564881"/>
    <x v="3"/>
    <s v="UNKNOWN"/>
    <s v="FAKTY PO POŁUDNIU cz1"/>
    <d v="2023-06-11T00:00:00"/>
    <d v="1899-12-30T15:56:00"/>
    <n v="2400"/>
    <m/>
    <n v="0"/>
    <m/>
    <s v="01|00:10:00|weekdays|True|125"/>
    <n v="5"/>
    <m/>
    <m/>
    <n v="0.62762824006477391"/>
    <x v="1"/>
    <m/>
  </r>
  <r>
    <n v="36564882"/>
    <x v="3"/>
    <s v="UNKNOWN"/>
    <s v="POGODA"/>
    <d v="2023-06-11T00:00:00"/>
    <d v="1899-12-30T16:22:00"/>
    <n v="2800"/>
    <m/>
    <n v="0"/>
    <m/>
    <s v="07|00:20:00|weekdays|False|125"/>
    <n v="9"/>
    <m/>
    <m/>
    <n v="0.71636625436417645"/>
    <x v="1"/>
    <m/>
  </r>
  <r>
    <n v="36564885"/>
    <x v="3"/>
    <s v="UNKNOWN"/>
    <s v="FAKTY PO POŁUDNIU cz2"/>
    <d v="2023-06-11T00:00:00"/>
    <d v="1899-12-30T16:27:00"/>
    <n v="2800"/>
    <m/>
    <n v="0"/>
    <m/>
    <s v="01|00:10:00|weekdays|True|125"/>
    <n v="6"/>
    <m/>
    <m/>
    <n v="0.73629628007556958"/>
    <x v="1"/>
    <m/>
  </r>
  <r>
    <n v="36564886"/>
    <x v="3"/>
    <s v="UNKNOWN"/>
    <s v="FAKTY PO POŁUDNIU cz3"/>
    <d v="2023-06-11T00:00:00"/>
    <d v="1899-12-30T16:54:00"/>
    <n v="2800"/>
    <m/>
    <n v="0"/>
    <m/>
    <s v="02|00:20:00|weekdays|True|125"/>
    <n v="5"/>
    <m/>
    <m/>
    <n v="0.72675534986441137"/>
    <x v="1"/>
    <m/>
  </r>
  <r>
    <n v="36564887"/>
    <x v="3"/>
    <s v="UNKNOWN"/>
    <s v="POGODA"/>
    <d v="2023-06-11T00:00:00"/>
    <d v="1899-12-30T17:22:00"/>
    <n v="2400"/>
    <m/>
    <n v="0"/>
    <m/>
    <s v="07|00:20:00|weekdays|False|125"/>
    <n v="11"/>
    <m/>
    <m/>
    <n v="0.69787540417362304"/>
    <x v="1"/>
    <m/>
  </r>
  <r>
    <n v="36564890"/>
    <x v="3"/>
    <s v="UNKNOWN"/>
    <s v="FAKTY PO POŁUDNIU cz4"/>
    <d v="2023-06-11T00:00:00"/>
    <d v="1899-12-30T17:27:00"/>
    <n v="2400"/>
    <m/>
    <n v="0"/>
    <m/>
    <s v="08|00:30:00|weekdays|True|125"/>
    <n v="7"/>
    <m/>
    <m/>
    <n v="0.68804186147397539"/>
    <x v="1"/>
    <m/>
  </r>
  <r>
    <n v="36564893"/>
    <x v="3"/>
    <s v="UNKNOWN"/>
    <s v="POGODA"/>
    <d v="2023-06-11T00:00:00"/>
    <d v="1899-12-30T17:52:00"/>
    <n v="2400"/>
    <m/>
    <n v="0"/>
    <m/>
    <s v="03|00:10:00|weekdays|False|125"/>
    <n v="5"/>
    <m/>
    <m/>
    <n v="0.73344093113136"/>
    <x v="1"/>
    <m/>
  </r>
  <r>
    <n v="36564896"/>
    <x v="3"/>
    <s v="UNKNOWN"/>
    <s v="Serwis informacyjny"/>
    <d v="2023-06-11T00:00:00"/>
    <d v="1899-12-30T17:57:00"/>
    <n v="2400"/>
    <m/>
    <n v="0"/>
    <m/>
    <s v="01|00:10:00|weekdays|True|125"/>
    <n v="6"/>
    <m/>
    <m/>
    <n v="0.7475849067314404"/>
    <x v="1"/>
    <m/>
  </r>
  <r>
    <n v="36564897"/>
    <x v="3"/>
    <s v="UNKNOWN"/>
    <s v="POGODA"/>
    <d v="2023-06-11T00:00:00"/>
    <d v="1899-12-30T18:18:00"/>
    <n v="2400"/>
    <m/>
    <n v="0"/>
    <m/>
    <s v="03|00:10:00|weekdays|False|125"/>
    <n v="7"/>
    <m/>
    <m/>
    <n v="0.75252950255993145"/>
    <x v="1"/>
    <m/>
  </r>
  <r>
    <n v="36564900"/>
    <x v="3"/>
    <s v="UNKNOWN"/>
    <s v="RANKING MAZURA"/>
    <d v="2023-06-11T00:00:00"/>
    <d v="1899-12-30T18:27:00"/>
    <n v="2400"/>
    <m/>
    <n v="0"/>
    <m/>
    <s v="01|00:10:00|weekdays|True|125"/>
    <n v="7"/>
    <m/>
    <m/>
    <n v="0.77193966863620245"/>
    <x v="1"/>
    <m/>
  </r>
  <r>
    <n v="36564903"/>
    <x v="3"/>
    <s v="UNKNOWN"/>
    <s v="POGODA"/>
    <d v="2023-06-11T00:00:00"/>
    <d v="1899-12-30T19:00:00"/>
    <n v="2400"/>
    <m/>
    <n v="0"/>
    <m/>
    <s v="03|00:10:00|weekdays|False|125"/>
    <n v="7"/>
    <m/>
    <m/>
    <n v="0.65344378827421712"/>
    <x v="1"/>
    <m/>
  </r>
  <r>
    <n v="36564906"/>
    <x v="3"/>
    <s v="UNKNOWN"/>
    <s v="Serwis informacyjny"/>
    <d v="2023-06-11T00:00:00"/>
    <d v="1899-12-30T19:07:00"/>
    <n v="2400"/>
    <m/>
    <n v="0"/>
    <m/>
    <s v="01|00:10:00|weekdays|True|125"/>
    <n v="7"/>
    <m/>
    <m/>
    <n v="0.58871109720763093"/>
    <x v="1"/>
    <m/>
  </r>
  <r>
    <n v="36564907"/>
    <x v="3"/>
    <s v="UNKNOWN"/>
    <s v="POGODA"/>
    <d v="2023-06-11T00:00:00"/>
    <d v="1899-12-30T19:54:00"/>
    <n v="2400"/>
    <m/>
    <n v="0"/>
    <m/>
    <s v="03|00:10:00|weekdays|False|125"/>
    <n v="13"/>
    <m/>
    <m/>
    <n v="0.91774708497751389"/>
    <x v="1"/>
    <m/>
  </r>
  <r>
    <n v="36564910"/>
    <x v="3"/>
    <s v="UNKNOWN"/>
    <s v="KAWA NA ŁAWĘ "/>
    <d v="2023-06-11T00:00:00"/>
    <d v="1899-12-30T19:58:00"/>
    <n v="2400"/>
    <m/>
    <n v="0"/>
    <m/>
    <s v="01|00:10:00|weekdays|True|125"/>
    <n v="6"/>
    <m/>
    <m/>
    <n v="0.92601824006477385"/>
    <x v="1"/>
    <m/>
  </r>
  <r>
    <n v="36564911"/>
    <x v="3"/>
    <s v="UNKNOWN"/>
    <s v="LOŻA PRASOWA "/>
    <d v="2023-06-11T00:00:00"/>
    <d v="1899-12-30T21:00:00"/>
    <n v="2900"/>
    <m/>
    <n v="0"/>
    <m/>
    <s v="01|00:10:00|weekdays|True|125"/>
    <n v="6"/>
    <m/>
    <m/>
    <n v="0.75798662341160172"/>
    <x v="1"/>
    <m/>
  </r>
  <r>
    <n v="36564912"/>
    <x v="3"/>
    <s v="UNKNOWN"/>
    <s v="POGODA"/>
    <d v="2023-06-11T00:00:00"/>
    <d v="1899-12-30T21:55:00"/>
    <n v="2900"/>
    <m/>
    <n v="0"/>
    <m/>
    <s v="03|00:10:00|weekdays|False|125"/>
    <n v="13"/>
    <m/>
    <m/>
    <n v="0.81636458665552158"/>
    <x v="1"/>
    <m/>
  </r>
  <r>
    <n v="36564915"/>
    <x v="3"/>
    <s v="UNKNOWN"/>
    <s v="SZKŁO KONTAKTOWE cz1"/>
    <d v="2023-06-11T00:00:00"/>
    <d v="1899-12-30T21:57:00"/>
    <n v="2900"/>
    <m/>
    <n v="0"/>
    <m/>
    <s v="01|00:10:00|weekdays|True|125"/>
    <n v="7"/>
    <m/>
    <m/>
    <n v="0.82549852817350655"/>
    <x v="1"/>
    <m/>
  </r>
  <r>
    <n v="36564918"/>
    <x v="3"/>
    <s v="UNKNOWN"/>
    <s v="POGODA"/>
    <d v="2023-06-11T00:00:00"/>
    <d v="1899-12-30T22:15:00"/>
    <n v="2900"/>
    <m/>
    <n v="0"/>
    <m/>
    <s v="03|00:10:00|weekdays|False|125"/>
    <n v="14"/>
    <m/>
    <m/>
    <n v="1.05802612511706"/>
    <x v="1"/>
    <m/>
  </r>
  <r>
    <n v="36564921"/>
    <x v="3"/>
    <s v="UNKNOWN"/>
    <s v="SZKŁO KONTAKTOWE cz2"/>
    <d v="2023-06-11T00:00:00"/>
    <d v="1899-12-30T22:18:00"/>
    <n v="2900"/>
    <m/>
    <n v="0"/>
    <m/>
    <s v="01|00:10:00|weekdays|True|125"/>
    <n v="10"/>
    <m/>
    <m/>
    <n v="1.0392399567449351"/>
    <x v="1"/>
    <m/>
  </r>
  <r>
    <n v="36564924"/>
    <x v="3"/>
    <s v="UNKNOWN"/>
    <s v="SZKŁO KONTAKTOWE cz3"/>
    <d v="2023-06-11T00:00:00"/>
    <d v="1899-12-30T22:39:00"/>
    <n v="2900"/>
    <m/>
    <n v="0"/>
    <m/>
    <s v="03|00:10:00|weekdays|False|125"/>
    <n v="7"/>
    <m/>
    <m/>
    <n v="1.0463689822599171"/>
    <x v="1"/>
    <m/>
  </r>
  <r>
    <n v="36564929"/>
    <x v="3"/>
    <s v="UNKNOWN"/>
    <s v="DZIEŃ PO DNIU"/>
    <d v="2023-06-11T00:00:00"/>
    <d v="1899-12-30T22:55:00"/>
    <n v="2900"/>
    <m/>
    <n v="0"/>
    <m/>
    <s v="01|00:10:00|weekdays|True|125"/>
    <n v="7"/>
    <m/>
    <m/>
    <n v="0.84594138531636365"/>
    <x v="1"/>
    <m/>
  </r>
  <r>
    <n v="36564930"/>
    <x v="3"/>
    <s v="UNKNOWN"/>
    <s v="POGODA"/>
    <d v="2023-06-11T00:00:00"/>
    <d v="1899-12-30T23:44:00"/>
    <n v="2290"/>
    <m/>
    <n v="0"/>
    <m/>
    <s v="03|00:10:00|weekdays|False|125"/>
    <n v="7"/>
    <m/>
    <m/>
    <n v="0.51820053131164878"/>
    <x v="1"/>
    <m/>
  </r>
  <r>
    <n v="36564933"/>
    <x v="3"/>
    <s v="UNKNOWN"/>
    <s v="FAKTY PO FAKTACH"/>
    <d v="2023-06-11T00:00:00"/>
    <d v="1899-12-30T23:53:00"/>
    <n v="2290"/>
    <m/>
    <n v="0"/>
    <m/>
    <s v="01|00:10:00|weekdays|True|125"/>
    <n v="7"/>
    <m/>
    <m/>
    <n v="0.47516814810942409"/>
    <x v="1"/>
    <m/>
  </r>
  <r>
    <n v="36564934"/>
    <x v="3"/>
    <s v="UNKNOWN"/>
    <s v="POGODA"/>
    <d v="2023-06-12T00:00:00"/>
    <d v="1899-12-30T00:32:00"/>
    <n v="1340"/>
    <m/>
    <n v="0"/>
    <m/>
    <s v="03|00:10:00|weekdays|False|125"/>
    <n v="7"/>
    <m/>
    <m/>
    <n v="0.29978409131024741"/>
    <x v="2"/>
    <m/>
  </r>
  <r>
    <n v="36564935"/>
    <x v="3"/>
    <s v="UNKNOWN"/>
    <s v="KAWA NA ŁAWĘ "/>
    <d v="2023-06-12T00:00:00"/>
    <d v="1899-12-30T00:39:00"/>
    <n v="1340"/>
    <m/>
    <n v="0"/>
    <m/>
    <s v="01|00:10:00|weekdays|True|125"/>
    <n v="7"/>
    <m/>
    <m/>
    <n v="0.28482060070283205"/>
    <x v="2"/>
    <m/>
  </r>
  <r>
    <n v="36564936"/>
    <x v="3"/>
    <s v="UNKNOWN"/>
    <s v="POGODA"/>
    <d v="2023-06-12T00:00:00"/>
    <d v="1899-12-30T01:46:00"/>
    <n v="680"/>
    <m/>
    <n v="0"/>
    <m/>
    <s v="03|00:10:00|weekdays|False|125"/>
    <n v="8"/>
    <m/>
    <m/>
    <n v="0.15478526382055199"/>
    <x v="2"/>
    <m/>
  </r>
  <r>
    <n v="36564937"/>
    <x v="3"/>
    <s v="UNKNOWN"/>
    <s v="NOWA MAJA W OGRODZIE "/>
    <d v="2023-06-12T00:00:00"/>
    <d v="1899-12-30T01:53:00"/>
    <n v="680"/>
    <m/>
    <n v="0"/>
    <m/>
    <s v="07|00:20:00|weekdays|False|125"/>
    <n v="10"/>
    <m/>
    <m/>
    <n v="0.15471212209161744"/>
    <x v="2"/>
    <m/>
  </r>
  <r>
    <n v="36564942"/>
    <x v="3"/>
    <s v="UNKNOWN"/>
    <s v="POGODA"/>
    <d v="2023-06-12T00:00:00"/>
    <d v="1899-12-30T02:25:00"/>
    <n v="680"/>
    <m/>
    <n v="0"/>
    <m/>
    <s v="03|00:10:00|weekdays|False|125"/>
    <n v="5"/>
    <m/>
    <m/>
    <n v="0.12087026382055199"/>
    <x v="2"/>
    <m/>
  </r>
  <r>
    <n v="36564943"/>
    <x v="3"/>
    <s v="UNKNOWN"/>
    <s v="LOŻA PRASOWA "/>
    <d v="2023-06-12T00:00:00"/>
    <d v="1899-12-30T02:31:00"/>
    <n v="680"/>
    <m/>
    <n v="0"/>
    <m/>
    <s v="01|00:10:00|weekdays|True|125"/>
    <n v="5"/>
    <m/>
    <m/>
    <n v="0.11887433468501926"/>
    <x v="2"/>
    <m/>
  </r>
  <r>
    <n v="36564944"/>
    <x v="3"/>
    <s v="UNKNOWN"/>
    <s v="SZKŁO KONTAKTOWE cz1"/>
    <d v="2023-06-12T00:00:00"/>
    <d v="1899-12-30T03:29:00"/>
    <n v="680"/>
    <m/>
    <n v="0"/>
    <m/>
    <s v="01|00:10:00|weekdays|True|125"/>
    <n v="5"/>
    <m/>
    <m/>
    <n v="0.12311433468501926"/>
    <x v="2"/>
    <m/>
  </r>
  <r>
    <n v="36564947"/>
    <x v="3"/>
    <s v="UNKNOWN"/>
    <s v="SZKŁO KONTAKTOWE cz2"/>
    <d v="2023-06-12T00:00:00"/>
    <d v="1899-12-30T03:49:00"/>
    <n v="680"/>
    <m/>
    <n v="0"/>
    <m/>
    <s v="01|00:10:00|weekdays|True|125"/>
    <n v="5"/>
    <m/>
    <m/>
    <n v="0.13371433468501925"/>
    <x v="2"/>
    <m/>
  </r>
  <r>
    <n v="36564950"/>
    <x v="3"/>
    <s v="UNKNOWN"/>
    <s v="SZKŁO KONTAKTOWE cz3"/>
    <d v="2023-06-12T00:00:00"/>
    <d v="1899-12-30T04:12:00"/>
    <n v="680"/>
    <m/>
    <n v="0"/>
    <m/>
    <s v="01|00:10:00|weekdays|True|125"/>
    <n v="5"/>
    <m/>
    <m/>
    <n v="0.12523433468501927"/>
    <x v="2"/>
    <m/>
  </r>
  <r>
    <n v="36564953"/>
    <x v="3"/>
    <s v="UNKNOWN"/>
    <s v="NOWA MAJA W OGRODZIE "/>
    <d v="2023-06-12T00:00:00"/>
    <d v="1899-12-30T04:25:00"/>
    <n v="680"/>
    <m/>
    <n v="0"/>
    <m/>
    <s v="01|00:10:00|weekdays|True|125"/>
    <n v="5"/>
    <m/>
    <m/>
    <n v="0.11887433468501926"/>
    <x v="2"/>
    <m/>
  </r>
  <r>
    <n v="36566189"/>
    <x v="3"/>
    <s v="UNKNOWN"/>
    <s v="PORANEK (rozmowa, gosc, report"/>
    <d v="2023-06-12T00:00:00"/>
    <d v="1899-12-30T06:17:00"/>
    <n v="2770"/>
    <m/>
    <n v="0"/>
    <m/>
    <s v="03|00:10:00|weekdays|False|125"/>
    <n v="5"/>
    <m/>
    <m/>
    <n v="0.64568357468077797"/>
    <x v="2"/>
    <m/>
  </r>
  <r>
    <n v="36566190"/>
    <x v="3"/>
    <s v="UNKNOWN"/>
    <s v="POGODA W PORANKU"/>
    <d v="2023-06-12T00:00:00"/>
    <d v="1899-12-30T06:24:00"/>
    <n v="2770"/>
    <m/>
    <n v="0"/>
    <m/>
    <s v="03|00:10:00|weekdays|False|125"/>
    <n v="7"/>
    <m/>
    <m/>
    <n v="0.69114643182363511"/>
    <x v="2"/>
    <m/>
  </r>
  <r>
    <n v="36566195"/>
    <x v="3"/>
    <s v="UNKNOWN"/>
    <s v="PORANEK (rozmowa, gosc, report"/>
    <d v="2023-06-12T00:00:00"/>
    <d v="1899-12-30T06:46:00"/>
    <n v="2770"/>
    <m/>
    <n v="0"/>
    <m/>
    <s v="03|00:10:00|weekdays|False|125"/>
    <n v="6"/>
    <m/>
    <m/>
    <n v="0.73850357468077799"/>
    <x v="2"/>
    <m/>
  </r>
  <r>
    <n v="36566196"/>
    <x v="3"/>
    <s v="UNKNOWN"/>
    <s v="POGODA W PORANKU"/>
    <d v="2023-06-12T00:00:00"/>
    <d v="1899-12-30T06:55:00"/>
    <n v="2770"/>
    <m/>
    <n v="0"/>
    <m/>
    <s v="03|00:10:00|weekdays|False|125"/>
    <n v="6"/>
    <m/>
    <m/>
    <n v="0.78525357468077794"/>
    <x v="2"/>
    <m/>
  </r>
  <r>
    <n v="36566201"/>
    <x v="3"/>
    <s v="UNKNOWN"/>
    <s v="PORANEK (rozmowa, gosc, report"/>
    <d v="2023-06-12T00:00:00"/>
    <d v="1899-12-30T07:16:00"/>
    <n v="3190"/>
    <m/>
    <n v="0"/>
    <m/>
    <s v="03|00:10:00|weekdays|False|125"/>
    <n v="6"/>
    <m/>
    <m/>
    <n v="0.96016873762876598"/>
    <x v="2"/>
    <m/>
  </r>
  <r>
    <n v="36566202"/>
    <x v="3"/>
    <s v="UNKNOWN"/>
    <s v="POGODA W PORANKU"/>
    <d v="2023-06-12T00:00:00"/>
    <d v="1899-12-30T07:24:00"/>
    <n v="3190"/>
    <m/>
    <n v="0"/>
    <m/>
    <s v="03|00:10:00|weekdays|False|125"/>
    <n v="6"/>
    <m/>
    <m/>
    <n v="0.97886873762876592"/>
    <x v="2"/>
    <m/>
  </r>
  <r>
    <n v="36566205"/>
    <x v="3"/>
    <s v="UNKNOWN"/>
    <s v="PORANEK (rozmowa, gosc, report"/>
    <d v="2023-06-12T00:00:00"/>
    <d v="1899-12-30T07:46:00"/>
    <n v="3190"/>
    <m/>
    <n v="0"/>
    <m/>
    <s v="07|00:20:00|weekdays|False|125"/>
    <n v="12"/>
    <m/>
    <m/>
    <n v="0.97367230804744076"/>
    <x v="2"/>
    <m/>
  </r>
  <r>
    <n v="36566206"/>
    <x v="3"/>
    <s v="UNKNOWN"/>
    <s v="Serwis informacyjny"/>
    <d v="2023-06-12T00:00:00"/>
    <d v="1899-12-30T07:58:00"/>
    <n v="3190"/>
    <m/>
    <n v="0"/>
    <m/>
    <s v="07|00:20:00|weekdays|False|125"/>
    <n v="9"/>
    <m/>
    <m/>
    <n v="0.98725008582521856"/>
    <x v="2"/>
    <m/>
  </r>
  <r>
    <n v="36566209"/>
    <x v="3"/>
    <s v="UNKNOWN"/>
    <s v="PORANEK (rozmowa, gosc, report"/>
    <d v="2023-06-12T00:00:00"/>
    <d v="1899-12-30T08:14:00"/>
    <n v="3190"/>
    <m/>
    <n v="0"/>
    <m/>
    <s v="03|00:10:00|weekdays|False|125"/>
    <n v="6"/>
    <m/>
    <m/>
    <n v="0.92616873762876595"/>
    <x v="2"/>
    <m/>
  </r>
  <r>
    <n v="36566210"/>
    <x v="3"/>
    <s v="UNKNOWN"/>
    <s v="POGODA W PORANKU"/>
    <d v="2023-06-12T00:00:00"/>
    <d v="1899-12-30T08:24:00"/>
    <n v="3190"/>
    <m/>
    <n v="0"/>
    <m/>
    <s v="03|00:10:00|weekdays|False|125"/>
    <n v="6"/>
    <m/>
    <m/>
    <n v="0.92191873762876586"/>
    <x v="2"/>
    <m/>
  </r>
  <r>
    <n v="36566215"/>
    <x v="3"/>
    <s v="UNKNOWN"/>
    <s v="PORANEK (rozmowa, gosc, report"/>
    <d v="2023-06-12T00:00:00"/>
    <d v="1899-12-30T08:44:00"/>
    <n v="3190"/>
    <m/>
    <n v="0"/>
    <m/>
    <s v="07|00:20:00|weekdays|False|125"/>
    <n v="5"/>
    <m/>
    <m/>
    <n v="0.93419230804744069"/>
    <x v="2"/>
    <m/>
  </r>
  <r>
    <n v="36566216"/>
    <x v="3"/>
    <s v="UNKNOWN"/>
    <s v="POGODA W PORANKU"/>
    <d v="2023-06-12T00:00:00"/>
    <d v="1899-12-30T08:54:00"/>
    <n v="3190"/>
    <m/>
    <n v="0"/>
    <m/>
    <s v="03|00:10:00|weekdays|False|125"/>
    <n v="7"/>
    <m/>
    <m/>
    <n v="0.94729730905733744"/>
    <x v="2"/>
    <m/>
  </r>
  <r>
    <n v="36566221"/>
    <x v="3"/>
    <s v="UNKNOWN"/>
    <s v="PORANEK (rozmowa, gosc, report"/>
    <d v="2023-06-12T00:00:00"/>
    <d v="1899-12-30T09:14:00"/>
    <n v="3190"/>
    <m/>
    <n v="0"/>
    <m/>
    <s v="09|00:10:00|group|True|125"/>
    <n v="6"/>
    <m/>
    <m/>
    <n v="1.0091833191947801"/>
    <x v="2"/>
    <m/>
  </r>
  <r>
    <n v="36566222"/>
    <x v="3"/>
    <s v="UNKNOWN"/>
    <s v="POGODA W PORANKU"/>
    <d v="2023-06-12T00:00:00"/>
    <d v="1899-12-30T09:24:00"/>
    <n v="3190"/>
    <m/>
    <n v="0"/>
    <m/>
    <s v="03|00:10:00|weekdays|False|125"/>
    <n v="8"/>
    <m/>
    <m/>
    <n v="0.9618687376287659"/>
    <x v="2"/>
    <m/>
  </r>
  <r>
    <n v="36566227"/>
    <x v="3"/>
    <s v="UNKNOWN"/>
    <s v="PORANEK (rozmowa, gosc, report"/>
    <d v="2023-06-12T00:00:00"/>
    <d v="1899-12-30T09:43:00"/>
    <n v="3190"/>
    <m/>
    <n v="0"/>
    <m/>
    <s v="03|00:10:00|weekdays|False|125"/>
    <n v="5"/>
    <m/>
    <m/>
    <n v="0.97512873762876595"/>
    <x v="2"/>
    <m/>
  </r>
  <r>
    <n v="36566228"/>
    <x v="3"/>
    <s v="UNKNOWN"/>
    <s v="BIZNES W PORANKU"/>
    <d v="2023-06-12T00:00:00"/>
    <d v="1899-12-30T09:54:00"/>
    <n v="3190"/>
    <m/>
    <n v="0"/>
    <m/>
    <s v="03|00:10:00|weekdays|False|125"/>
    <n v="5"/>
    <m/>
    <m/>
    <n v="0.95472873762876598"/>
    <x v="2"/>
    <m/>
  </r>
  <r>
    <n v="36566231"/>
    <x v="3"/>
    <s v="UNKNOWN"/>
    <s v="POGODA"/>
    <d v="2023-06-12T00:00:00"/>
    <d v="1899-12-30T10:22:00"/>
    <n v="2880"/>
    <m/>
    <n v="0"/>
    <m/>
    <s v="07|00:20:00|weekdays|False|125"/>
    <n v="9"/>
    <m/>
    <m/>
    <n v="0.84365068702854984"/>
    <x v="2"/>
    <m/>
  </r>
  <r>
    <n v="36566234"/>
    <x v="3"/>
    <s v="UNKNOWN"/>
    <s v="Serwis informacyjny"/>
    <d v="2023-06-12T00:00:00"/>
    <d v="1899-12-30T10:27:00"/>
    <n v="2880"/>
    <m/>
    <n v="0"/>
    <m/>
    <s v="03|00:10:00|weekdays|False|125"/>
    <n v="6"/>
    <m/>
    <m/>
    <n v="0.8409611173576319"/>
    <x v="2"/>
    <m/>
  </r>
  <r>
    <n v="36566235"/>
    <x v="3"/>
    <s v="UNKNOWN"/>
    <s v="POGODA"/>
    <d v="2023-06-12T00:00:00"/>
    <d v="1899-12-30T10:50:00"/>
    <n v="2880"/>
    <m/>
    <n v="0"/>
    <m/>
    <s v="03|00:10:00|weekdays|False|125"/>
    <n v="7"/>
    <m/>
    <m/>
    <n v="0.84387540307191766"/>
    <x v="2"/>
    <m/>
  </r>
  <r>
    <n v="36566238"/>
    <x v="3"/>
    <s v="UNKNOWN"/>
    <s v="BIZNES"/>
    <d v="2023-06-12T00:00:00"/>
    <d v="1899-12-30T10:54:00"/>
    <n v="2880"/>
    <m/>
    <n v="0"/>
    <m/>
    <s v="03|00:10:00|weekdays|False|125"/>
    <n v="9"/>
    <m/>
    <m/>
    <n v="0.84549445069096518"/>
    <x v="2"/>
    <m/>
  </r>
  <r>
    <n v="36566241"/>
    <x v="3"/>
    <s v="UNKNOWN"/>
    <s v="POGODA"/>
    <d v="2023-06-12T00:00:00"/>
    <d v="1899-12-30T11:22:00"/>
    <n v="2380"/>
    <m/>
    <n v="0"/>
    <m/>
    <s v="03|00:10:00|weekdays|False|125"/>
    <n v="5"/>
    <m/>
    <m/>
    <n v="0.75709592337193199"/>
    <x v="2"/>
    <m/>
  </r>
  <r>
    <n v="36566244"/>
    <x v="3"/>
    <s v="UNKNOWN"/>
    <s v="Serwis informacyjny"/>
    <d v="2023-06-12T00:00:00"/>
    <d v="1899-12-30T11:27:00"/>
    <n v="2380"/>
    <m/>
    <n v="0"/>
    <m/>
    <s v="01|00:10:00|weekdays|True|125"/>
    <n v="5"/>
    <m/>
    <m/>
    <n v="0.74466017139756735"/>
    <x v="2"/>
    <m/>
  </r>
  <r>
    <n v="36566245"/>
    <x v="3"/>
    <s v="UNKNOWN"/>
    <s v="POGODA"/>
    <d v="2023-06-12T00:00:00"/>
    <d v="1899-12-30T11:50:00"/>
    <n v="2380"/>
    <m/>
    <n v="0"/>
    <m/>
    <s v="03|00:10:00|weekdays|False|125"/>
    <n v="8"/>
    <m/>
    <m/>
    <n v="0.70622342337193189"/>
    <x v="2"/>
    <m/>
  </r>
  <r>
    <n v="36566248"/>
    <x v="3"/>
    <s v="UNKNOWN"/>
    <s v="BIZNES"/>
    <d v="2023-06-12T00:00:00"/>
    <d v="1899-12-30T11:54:00"/>
    <n v="2380"/>
    <m/>
    <n v="0"/>
    <m/>
    <s v="03|00:10:00|weekdays|False|125"/>
    <n v="10"/>
    <m/>
    <m/>
    <n v="0.71986592337193189"/>
    <x v="2"/>
    <m/>
  </r>
  <r>
    <n v="36566251"/>
    <x v="3"/>
    <s v="UNKNOWN"/>
    <s v="POGODA"/>
    <d v="2023-06-12T00:00:00"/>
    <d v="1899-12-30T12:22:00"/>
    <n v="2380"/>
    <m/>
    <n v="0"/>
    <m/>
    <s v="03|00:10:00|weekdays|False|125"/>
    <n v="6"/>
    <m/>
    <m/>
    <n v="0.71238592337193196"/>
    <x v="2"/>
    <m/>
  </r>
  <r>
    <n v="36566254"/>
    <x v="3"/>
    <s v="UNKNOWN"/>
    <s v="Serwis informacyjny"/>
    <d v="2023-06-12T00:00:00"/>
    <d v="1899-12-30T12:27:00"/>
    <n v="2380"/>
    <m/>
    <n v="0"/>
    <m/>
    <s v="01|00:10:00|weekdays|True|125"/>
    <n v="5"/>
    <m/>
    <m/>
    <n v="0.69696017139756739"/>
    <x v="2"/>
    <m/>
  </r>
  <r>
    <n v="36566255"/>
    <x v="3"/>
    <s v="UNKNOWN"/>
    <s v="POGODA"/>
    <d v="2023-06-12T00:00:00"/>
    <d v="1899-12-30T12:54:00"/>
    <n v="2380"/>
    <m/>
    <n v="0"/>
    <m/>
    <s v="03|00:10:00|weekdays|False|125"/>
    <n v="12"/>
    <m/>
    <m/>
    <n v="0.67541092337193198"/>
    <x v="2"/>
    <m/>
  </r>
  <r>
    <n v="36566258"/>
    <x v="3"/>
    <s v="UNKNOWN"/>
    <s v="Serwis informacyjny"/>
    <d v="2023-06-12T00:00:00"/>
    <d v="1899-12-30T12:58:00"/>
    <n v="2380"/>
    <m/>
    <n v="0"/>
    <m/>
    <s v="03|00:10:00|weekdays|False|125"/>
    <n v="7"/>
    <m/>
    <m/>
    <n v="0.68263592337193191"/>
    <x v="2"/>
    <m/>
  </r>
  <r>
    <n v="36566259"/>
    <x v="3"/>
    <s v="UNKNOWN"/>
    <s v="POGODA"/>
    <d v="2023-06-12T00:00:00"/>
    <d v="1899-12-30T13:25:00"/>
    <n v="2380"/>
    <m/>
    <n v="0"/>
    <m/>
    <s v="03|00:10:00|weekdays|False|125"/>
    <n v="6"/>
    <m/>
    <m/>
    <n v="0.68603592337193198"/>
    <x v="2"/>
    <m/>
  </r>
  <r>
    <n v="36566262"/>
    <x v="3"/>
    <s v="UNKNOWN"/>
    <s v="Serwis informacyjny"/>
    <d v="2023-06-12T00:00:00"/>
    <d v="1899-12-30T13:28:00"/>
    <n v="2380"/>
    <m/>
    <n v="0"/>
    <m/>
    <s v="07|00:20:00|weekdays|False|125"/>
    <n v="6"/>
    <m/>
    <m/>
    <n v="0.68680076065399442"/>
    <x v="2"/>
    <m/>
  </r>
  <r>
    <n v="36566263"/>
    <x v="3"/>
    <s v="UNKNOWN"/>
    <s v="POGODA"/>
    <d v="2023-06-12T00:00:00"/>
    <d v="1899-12-30T13:53:00"/>
    <n v="2380"/>
    <m/>
    <n v="0"/>
    <m/>
    <s v="03|00:10:00|weekdays|False|125"/>
    <n v="10"/>
    <m/>
    <m/>
    <n v="0.68569592337193197"/>
    <x v="2"/>
    <m/>
  </r>
  <r>
    <n v="36566266"/>
    <x v="3"/>
    <s v="UNKNOWN"/>
    <s v="BIZNES"/>
    <d v="2023-06-12T00:00:00"/>
    <d v="1899-12-30T13:55:00"/>
    <n v="2380"/>
    <m/>
    <n v="0"/>
    <m/>
    <s v="03|00:10:00|weekdays|False|125"/>
    <n v="10"/>
    <m/>
    <m/>
    <n v="0.68569592337193197"/>
    <x v="2"/>
    <m/>
  </r>
  <r>
    <n v="36566269"/>
    <x v="3"/>
    <s v="UNKNOWN"/>
    <s v="POGODA"/>
    <d v="2023-06-12T00:00:00"/>
    <d v="1899-12-30T14:25:00"/>
    <n v="2380"/>
    <m/>
    <n v="0"/>
    <m/>
    <s v="03|00:10:00|weekdays|False|125"/>
    <n v="10"/>
    <m/>
    <m/>
    <n v="0.71374592337193199"/>
    <x v="2"/>
    <m/>
  </r>
  <r>
    <n v="36566272"/>
    <x v="3"/>
    <s v="UNKNOWN"/>
    <s v="Serwis informacyjny"/>
    <d v="2023-06-12T00:00:00"/>
    <d v="1899-12-30T14:28:00"/>
    <n v="2380"/>
    <m/>
    <n v="0"/>
    <m/>
    <s v="01|00:10:00|weekdays|True|125"/>
    <n v="5"/>
    <m/>
    <m/>
    <n v="0.71710017139756732"/>
    <x v="2"/>
    <m/>
  </r>
  <r>
    <n v="36566275"/>
    <x v="3"/>
    <s v="UNKNOWN"/>
    <s v="BIZNES"/>
    <d v="2023-06-12T00:00:00"/>
    <d v="1899-12-30T14:54:00"/>
    <n v="2380"/>
    <m/>
    <n v="0"/>
    <m/>
    <s v="03|00:10:00|weekdays|False|125"/>
    <n v="10"/>
    <m/>
    <m/>
    <n v="0.72139592337193192"/>
    <x v="2"/>
    <m/>
  </r>
  <r>
    <n v="36566278"/>
    <x v="3"/>
    <s v="UNKNOWN"/>
    <s v="15 NA ŻYWO"/>
    <d v="2023-06-12T00:00:00"/>
    <d v="1899-12-30T14:58:00"/>
    <n v="2380"/>
    <m/>
    <n v="0"/>
    <m/>
    <s v="03|00:10:00|weekdays|False|125"/>
    <n v="7"/>
    <m/>
    <m/>
    <n v="0.7416502090862177"/>
    <x v="2"/>
    <m/>
  </r>
  <r>
    <n v="36566279"/>
    <x v="3"/>
    <s v="UNKNOWN"/>
    <s v="POGODA"/>
    <d v="2023-06-12T00:00:00"/>
    <d v="1899-12-30T15:46:00"/>
    <n v="3060"/>
    <m/>
    <n v="0"/>
    <m/>
    <s v="03|00:10:00|weekdays|False|125"/>
    <n v="5"/>
    <m/>
    <m/>
    <n v="0.81880618719248399"/>
    <x v="2"/>
    <m/>
  </r>
  <r>
    <n v="36566282"/>
    <x v="3"/>
    <s v="UNKNOWN"/>
    <s v="FAKTY PO POŁUDNIU cz1"/>
    <d v="2023-06-12T00:00:00"/>
    <d v="1899-12-30T15:54:00"/>
    <n v="3060"/>
    <m/>
    <n v="0"/>
    <m/>
    <s v="01|00:10:00|weekdays|True|125"/>
    <n v="6"/>
    <m/>
    <m/>
    <n v="0.78438783941591994"/>
    <x v="2"/>
    <m/>
  </r>
  <r>
    <n v="36566283"/>
    <x v="3"/>
    <s v="UNKNOWN"/>
    <s v="POGODA"/>
    <d v="2023-06-12T00:00:00"/>
    <d v="1899-12-30T16:22:00"/>
    <n v="3060"/>
    <m/>
    <n v="0"/>
    <m/>
    <s v="07|00:20:00|weekdays|False|125"/>
    <n v="9"/>
    <m/>
    <m/>
    <n v="0.87780732719005639"/>
    <x v="2"/>
    <m/>
  </r>
  <r>
    <n v="36566286"/>
    <x v="3"/>
    <s v="UNKNOWN"/>
    <s v="FAKTY PO POŁUDNIU cz2"/>
    <d v="2023-06-12T00:00:00"/>
    <d v="1899-12-30T16:27:00"/>
    <n v="3060"/>
    <m/>
    <n v="0"/>
    <m/>
    <s v="01|00:10:00|weekdays|True|125"/>
    <n v="8"/>
    <m/>
    <m/>
    <n v="0.8696295060825866"/>
    <x v="2"/>
    <m/>
  </r>
  <r>
    <n v="36566287"/>
    <x v="3"/>
    <s v="UNKNOWN"/>
    <s v="FAKTY PO POŁUDNIU cz3"/>
    <d v="2023-06-12T00:00:00"/>
    <d v="1899-12-30T16:54:00"/>
    <n v="3060"/>
    <m/>
    <n v="0"/>
    <m/>
    <s v="03|00:10:00|weekdays|False|125"/>
    <n v="5"/>
    <m/>
    <m/>
    <n v="0.89530618719248389"/>
    <x v="2"/>
    <m/>
  </r>
  <r>
    <n v="36566288"/>
    <x v="3"/>
    <s v="UNKNOWN"/>
    <s v="POGODA"/>
    <d v="2023-06-12T00:00:00"/>
    <d v="1899-12-30T17:22:00"/>
    <n v="3210"/>
    <m/>
    <n v="0"/>
    <m/>
    <s v="07|00:20:00|weekdays|False|125"/>
    <n v="5"/>
    <m/>
    <m/>
    <n v="0.89029119399131185"/>
    <x v="2"/>
    <m/>
  </r>
  <r>
    <n v="36566291"/>
    <x v="3"/>
    <s v="UNKNOWN"/>
    <s v="FAKTY PO POŁUDNIU cz4"/>
    <d v="2023-06-12T00:00:00"/>
    <d v="1899-12-30T17:27:00"/>
    <n v="3210"/>
    <m/>
    <n v="0"/>
    <m/>
    <s v="09|00:10:00|group|True|125"/>
    <n v="10"/>
    <m/>
    <m/>
    <n v="0.92988428044365012"/>
    <x v="2"/>
    <m/>
  </r>
  <r>
    <n v="36566294"/>
    <x v="3"/>
    <s v="UNKNOWN"/>
    <s v="POGODA"/>
    <d v="2023-06-12T00:00:00"/>
    <d v="1899-12-30T17:52:00"/>
    <n v="3210"/>
    <m/>
    <n v="0"/>
    <m/>
    <s v="07|00:20:00|weekdays|False|125"/>
    <n v="6"/>
    <m/>
    <m/>
    <n v="0.83968786065797851"/>
    <x v="2"/>
    <m/>
  </r>
  <r>
    <n v="36566297"/>
    <x v="3"/>
    <s v="UNKNOWN"/>
    <s v="TAK JEST cz1"/>
    <d v="2023-06-12T00:00:00"/>
    <d v="1899-12-30T17:57:00"/>
    <n v="3210"/>
    <m/>
    <n v="0"/>
    <m/>
    <s v="03|00:10:00|weekdays|False|125"/>
    <n v="6"/>
    <m/>
    <m/>
    <n v="0.83128374538819394"/>
    <x v="2"/>
    <m/>
  </r>
  <r>
    <n v="36566298"/>
    <x v="3"/>
    <s v="UNKNOWN"/>
    <s v="POGODA"/>
    <d v="2023-06-12T00:00:00"/>
    <d v="1899-12-30T18:15:00"/>
    <n v="3210"/>
    <m/>
    <n v="0"/>
    <m/>
    <s v="10|00:10:00|group|False|125"/>
    <n v="14"/>
    <m/>
    <m/>
    <n v="0.98272292830871544"/>
    <x v="2"/>
    <m/>
  </r>
  <r>
    <n v="36566301"/>
    <x v="3"/>
    <s v="UNKNOWN"/>
    <s v="TAK JEST cz2"/>
    <d v="2023-06-12T00:00:00"/>
    <d v="1899-12-30T18:19:00"/>
    <n v="3210"/>
    <m/>
    <n v="0"/>
    <m/>
    <s v="07|00:20:00|weekdays|False|125"/>
    <n v="6"/>
    <m/>
    <m/>
    <n v="0.96815452732464524"/>
    <x v="2"/>
    <m/>
  </r>
  <r>
    <n v="36566302"/>
    <x v="3"/>
    <s v="UNKNOWN"/>
    <s v="POGODA"/>
    <d v="2023-06-12T00:00:00"/>
    <d v="1899-12-30T18:41:00"/>
    <n v="3210"/>
    <m/>
    <n v="0"/>
    <m/>
    <s v="10|00:10:00|group|False|125"/>
    <n v="37"/>
    <m/>
    <m/>
    <n v="1.0978599939457809"/>
    <x v="2"/>
    <m/>
  </r>
  <r>
    <n v="36566305"/>
    <x v="3"/>
    <s v="UNKNOWN"/>
    <s v="TAK JEST cz3"/>
    <d v="2023-06-12T00:00:00"/>
    <d v="1899-12-30T18:44:00"/>
    <n v="3210"/>
    <m/>
    <n v="0"/>
    <m/>
    <s v="09|00:10:00|group|True|125"/>
    <n v="22"/>
    <m/>
    <m/>
    <n v="1.1073242804436501"/>
    <x v="2"/>
    <m/>
  </r>
  <r>
    <n v="36566306"/>
    <x v="3"/>
    <s v="UNKNOWN"/>
    <s v="POGODA"/>
    <d v="2023-06-12T00:00:00"/>
    <d v="1899-12-30T19:00:00"/>
    <n v="3210"/>
    <m/>
    <n v="0"/>
    <m/>
    <s v="03|00:10:00|weekdays|False|125"/>
    <n v="6"/>
    <m/>
    <m/>
    <n v="0.75648374538819385"/>
    <x v="2"/>
    <m/>
  </r>
  <r>
    <n v="36566309"/>
    <x v="3"/>
    <s v="UNKNOWN"/>
    <s v="Serwis informacyjny"/>
    <d v="2023-06-12T00:00:00"/>
    <d v="1899-12-30T19:08:00"/>
    <n v="3210"/>
    <m/>
    <n v="0"/>
    <m/>
    <s v="01|00:10:00|weekdays|True|125"/>
    <n v="5"/>
    <m/>
    <m/>
    <n v="0.68592502108663511"/>
    <x v="2"/>
    <m/>
  </r>
  <r>
    <n v="36566310"/>
    <x v="3"/>
    <s v="UNKNOWN"/>
    <s v="POGODA"/>
    <d v="2023-06-12T00:00:00"/>
    <d v="1899-12-30T20:20:00"/>
    <n v="3850"/>
    <m/>
    <n v="0"/>
    <m/>
    <s v="03|00:10:00|weekdays|False|125"/>
    <n v="8"/>
    <m/>
    <m/>
    <n v="1.05832649368989"/>
    <x v="2"/>
    <m/>
  </r>
  <r>
    <n v="36566313"/>
    <x v="3"/>
    <s v="UNKNOWN"/>
    <s v="CZARNO NA BIAŁYM"/>
    <d v="2023-06-12T00:00:00"/>
    <d v="1899-12-30T20:27:00"/>
    <n v="3850"/>
    <m/>
    <n v="0"/>
    <m/>
    <s v="03|00:10:00|weekdays|False|125"/>
    <n v="8"/>
    <m/>
    <m/>
    <n v="1.0800014936898898"/>
    <x v="2"/>
    <m/>
  </r>
  <r>
    <n v="36566314"/>
    <x v="3"/>
    <s v="UNKNOWN"/>
    <s v="POGODA"/>
    <d v="2023-06-12T00:00:00"/>
    <d v="1899-12-30T21:44:00"/>
    <n v="3610"/>
    <m/>
    <n v="0"/>
    <m/>
    <s v="03|00:10:00|weekdays|False|125"/>
    <n v="6"/>
    <m/>
    <m/>
    <n v="1.0177839005767539"/>
    <x v="2"/>
    <m/>
  </r>
  <r>
    <n v="36566317"/>
    <x v="3"/>
    <s v="UNKNOWN"/>
    <s v="SZKŁO KONTAKTOWE cz1"/>
    <d v="2023-06-12T00:00:00"/>
    <d v="1899-12-30T21:53:00"/>
    <n v="3610"/>
    <m/>
    <n v="0"/>
    <m/>
    <s v="01|00:10:00|weekdays|True|125"/>
    <n v="6"/>
    <m/>
    <m/>
    <n v="1.0118930610974306"/>
    <x v="2"/>
    <m/>
  </r>
  <r>
    <n v="36566320"/>
    <x v="3"/>
    <s v="UNKNOWN"/>
    <s v="POGODA"/>
    <d v="2023-06-12T00:00:00"/>
    <d v="1899-12-30T22:15:00"/>
    <n v="3610"/>
    <m/>
    <n v="0"/>
    <m/>
    <s v="03|00:10:00|weekdays|False|125"/>
    <n v="12"/>
    <m/>
    <m/>
    <n v="1.236233900576754"/>
    <x v="2"/>
    <m/>
  </r>
  <r>
    <n v="36566323"/>
    <x v="3"/>
    <s v="UNKNOWN"/>
    <s v="SZKŁO KONTAKTOWE cz2"/>
    <d v="2023-06-12T00:00:00"/>
    <d v="1899-12-30T22:18:00"/>
    <n v="3610"/>
    <m/>
    <n v="0"/>
    <m/>
    <s v="01|00:10:00|weekdays|True|125"/>
    <n v="11"/>
    <m/>
    <m/>
    <n v="1.2375445762489459"/>
    <x v="2"/>
    <m/>
  </r>
  <r>
    <n v="36566326"/>
    <x v="3"/>
    <s v="UNKNOWN"/>
    <s v="SZKŁO KONTAKTOWE cz3"/>
    <d v="2023-06-12T00:00:00"/>
    <d v="1899-12-30T22:39:00"/>
    <n v="3610"/>
    <m/>
    <n v="0"/>
    <m/>
    <s v="03|00:10:00|weekdays|False|125"/>
    <n v="6"/>
    <m/>
    <m/>
    <n v="1.2872339005767539"/>
    <x v="2"/>
    <m/>
  </r>
  <r>
    <n v="36566331"/>
    <x v="3"/>
    <s v="UNKNOWN"/>
    <s v="DZIEŃ PO DNIU"/>
    <d v="2023-06-12T00:00:00"/>
    <d v="1899-12-30T22:56:00"/>
    <n v="3610"/>
    <m/>
    <n v="0"/>
    <m/>
    <s v="01|00:10:00|weekdays|True|125"/>
    <n v="6"/>
    <m/>
    <m/>
    <n v="1.0207263944307641"/>
    <x v="2"/>
    <m/>
  </r>
  <r>
    <n v="36566338"/>
    <x v="3"/>
    <s v="UNKNOWN"/>
    <s v="POGODA"/>
    <d v="2023-06-12T00:00:00"/>
    <d v="1899-12-30T23:46:00"/>
    <n v="2800"/>
    <m/>
    <n v="0"/>
    <m/>
    <s v="03|00:10:00|weekdays|False|125"/>
    <n v="6"/>
    <m/>
    <m/>
    <n v="0.58640108631991994"/>
    <x v="2"/>
    <m/>
  </r>
  <r>
    <n v="36566341"/>
    <x v="3"/>
    <s v="UNKNOWN"/>
    <s v="FAKTY PO FAKTACH"/>
    <d v="2023-06-12T00:00:00"/>
    <d v="1899-12-30T23:54:00"/>
    <n v="2800"/>
    <m/>
    <n v="0"/>
    <m/>
    <s v="01|00:10:00|weekdays|True|125"/>
    <n v="6"/>
    <m/>
    <m/>
    <n v="0.5437296134089028"/>
    <x v="2"/>
    <m/>
  </r>
  <r>
    <n v="36566342"/>
    <x v="3"/>
    <s v="UNKNOWN"/>
    <s v="POGODA"/>
    <d v="2023-06-13T00:00:00"/>
    <d v="1899-12-30T00:29:00"/>
    <n v="1560"/>
    <m/>
    <n v="0"/>
    <m/>
    <s v="03|00:10:00|weekdays|False|125"/>
    <n v="7"/>
    <m/>
    <m/>
    <n v="0.31964203380681255"/>
    <x v="2"/>
    <m/>
  </r>
  <r>
    <n v="36566343"/>
    <x v="3"/>
    <s v="UNKNOWN"/>
    <s v="KROPKA NAD I "/>
    <d v="2023-06-13T00:00:00"/>
    <d v="1899-12-30T00:36:00"/>
    <n v="1560"/>
    <m/>
    <n v="0"/>
    <m/>
    <s v="03|00:10:00|weekdays|False|125"/>
    <n v="6"/>
    <m/>
    <m/>
    <n v="0.31357060523538394"/>
    <x v="2"/>
    <m/>
  </r>
  <r>
    <n v="36566344"/>
    <x v="3"/>
    <s v="UNKNOWN"/>
    <s v="TAK JEST cz2"/>
    <d v="2023-06-13T00:00:00"/>
    <d v="1899-12-30T01:19:00"/>
    <n v="680"/>
    <m/>
    <n v="0"/>
    <m/>
    <s v="07|00:20:00|weekdays|False|125"/>
    <n v="5"/>
    <m/>
    <m/>
    <n v="0.15518212209161747"/>
    <x v="2"/>
    <m/>
  </r>
  <r>
    <n v="36566345"/>
    <x v="3"/>
    <s v="UNKNOWN"/>
    <s v="TAK JEST cz3"/>
    <d v="2023-06-13T00:00:00"/>
    <d v="1899-12-30T01:45:00"/>
    <n v="680"/>
    <m/>
    <n v="0"/>
    <m/>
    <s v="09|00:10:00|group|True|125"/>
    <n v="17"/>
    <m/>
    <m/>
    <n v="0.16619660403021067"/>
    <x v="2"/>
    <m/>
  </r>
  <r>
    <n v="36566346"/>
    <x v="3"/>
    <s v="UNKNOWN"/>
    <s v="NOWA MAJA W OGRODZIE "/>
    <d v="2023-06-13T00:00:00"/>
    <d v="1899-12-30T02:04:00"/>
    <n v="680"/>
    <m/>
    <n v="0"/>
    <m/>
    <s v="09|00:10:00|group|True|125"/>
    <n v="18"/>
    <m/>
    <m/>
    <n v="0.14799268246158323"/>
    <x v="2"/>
    <m/>
  </r>
  <r>
    <n v="36566351"/>
    <x v="3"/>
    <s v="UNKNOWN"/>
    <s v="SZKŁO KONTAKTOWE cz1"/>
    <d v="2023-06-13T00:00:00"/>
    <d v="1899-12-30T02:38:00"/>
    <n v="680"/>
    <m/>
    <n v="0"/>
    <m/>
    <s v="08|00:30:00|weekdays|True|125"/>
    <n v="5"/>
    <m/>
    <m/>
    <n v="0.13453805122715021"/>
    <x v="2"/>
    <m/>
  </r>
  <r>
    <n v="36566354"/>
    <x v="3"/>
    <s v="UNKNOWN"/>
    <s v="SZKŁO KONTAKTOWE cz2"/>
    <d v="2023-06-13T00:00:00"/>
    <d v="1899-12-30T03:00:00"/>
    <n v="680"/>
    <m/>
    <n v="0"/>
    <m/>
    <s v="08|00:30:00|weekdays|True|125"/>
    <n v="6"/>
    <m/>
    <m/>
    <n v="0.1325880512271502"/>
    <x v="2"/>
    <m/>
  </r>
  <r>
    <n v="36566357"/>
    <x v="3"/>
    <s v="UNKNOWN"/>
    <s v="SZKŁO KONTAKTOWE cz3"/>
    <d v="2023-06-13T00:00:00"/>
    <d v="1899-12-30T03:24:00"/>
    <n v="680"/>
    <m/>
    <n v="0"/>
    <m/>
    <s v="08|00:30:00|weekdays|True|125"/>
    <n v="5"/>
    <m/>
    <m/>
    <n v="0.13093805122715019"/>
    <x v="2"/>
    <m/>
  </r>
  <r>
    <n v="36566360"/>
    <x v="3"/>
    <s v="UNKNOWN"/>
    <s v="NOWA MAJA W OGRODZIE "/>
    <d v="2023-06-13T00:00:00"/>
    <d v="1899-12-30T04:00:00"/>
    <n v="680"/>
    <m/>
    <n v="0"/>
    <m/>
    <s v="07|00:20:00|weekdays|False|125"/>
    <n v="5"/>
    <m/>
    <m/>
    <n v="0.12134212209161746"/>
    <x v="2"/>
    <m/>
  </r>
  <r>
    <n v="36566365"/>
    <x v="3"/>
    <s v="UNKNOWN"/>
    <s v="TAK JEST"/>
    <d v="2023-06-13T00:00:00"/>
    <d v="1899-12-30T04:32:00"/>
    <n v="680"/>
    <m/>
    <n v="0"/>
    <m/>
    <s v="07|00:20:00|weekdays|False|125"/>
    <n v="6"/>
    <m/>
    <m/>
    <n v="0.12651212209161744"/>
    <x v="2"/>
    <m/>
  </r>
  <r>
    <n v="36566366"/>
    <x v="3"/>
    <s v="UNKNOWN"/>
    <s v="POGODA"/>
    <d v="2023-06-13T00:00:00"/>
    <d v="1899-12-30T05:13:00"/>
    <n v="680"/>
    <m/>
    <n v="0"/>
    <m/>
    <s v="03|00:10:00|weekdays|False|125"/>
    <n v="8"/>
    <m/>
    <m/>
    <n v="0.15096026382055197"/>
    <x v="2"/>
    <m/>
  </r>
  <r>
    <n v="36566367"/>
    <x v="3"/>
    <s v="UNKNOWN"/>
    <s v="FAKTY PO FAKTACH"/>
    <d v="2023-06-13T00:00:00"/>
    <d v="1899-12-30T05:19:00"/>
    <n v="680"/>
    <m/>
    <n v="0"/>
    <m/>
    <s v="02|00:20:00|weekdays|True|125"/>
    <n v="5"/>
    <m/>
    <m/>
    <n v="0.15158229925278563"/>
    <x v="2"/>
    <m/>
  </r>
  <r>
    <n v="36566370"/>
    <x v="3"/>
    <s v="UNKNOWN"/>
    <s v="PORANEK (rozmowa, gosc, report"/>
    <d v="2023-06-13T00:00:00"/>
    <d v="1899-12-30T06:17:00"/>
    <n v="2770"/>
    <m/>
    <n v="0"/>
    <m/>
    <s v="03|00:10:00|weekdays|False|125"/>
    <n v="6"/>
    <m/>
    <m/>
    <n v="0.70280357468077792"/>
    <x v="2"/>
    <m/>
  </r>
  <r>
    <n v="36566371"/>
    <x v="3"/>
    <s v="UNKNOWN"/>
    <s v="POGODA W PORANKU"/>
    <d v="2023-06-13T00:00:00"/>
    <d v="1899-12-30T06:24:00"/>
    <n v="2770"/>
    <m/>
    <n v="0"/>
    <m/>
    <s v="03|00:10:00|weekdays|False|125"/>
    <n v="6"/>
    <m/>
    <m/>
    <n v="0.6909035746807779"/>
    <x v="2"/>
    <m/>
  </r>
  <r>
    <n v="36566376"/>
    <x v="3"/>
    <s v="UNKNOWN"/>
    <s v="PORANEK (rozmowa, gosc, report"/>
    <d v="2023-06-13T00:00:00"/>
    <d v="1899-12-30T06:46:00"/>
    <n v="2770"/>
    <m/>
    <n v="0"/>
    <m/>
    <s v="03|00:10:00|weekdays|False|125"/>
    <n v="5"/>
    <m/>
    <m/>
    <n v="0.77930357468077793"/>
    <x v="2"/>
    <m/>
  </r>
  <r>
    <n v="36566377"/>
    <x v="3"/>
    <s v="UNKNOWN"/>
    <s v="POGODA W PORANKU"/>
    <d v="2023-06-13T00:00:00"/>
    <d v="1899-12-30T06:55:00"/>
    <n v="2770"/>
    <m/>
    <n v="0"/>
    <m/>
    <s v="03|00:10:00|weekdays|False|125"/>
    <n v="7"/>
    <m/>
    <m/>
    <n v="0.8040750032522066"/>
    <x v="2"/>
    <m/>
  </r>
  <r>
    <n v="36566382"/>
    <x v="3"/>
    <s v="UNKNOWN"/>
    <s v="PORANEK (rozmowa, gosc, report"/>
    <d v="2023-06-13T00:00:00"/>
    <d v="1899-12-30T07:16:00"/>
    <n v="3190"/>
    <m/>
    <n v="0"/>
    <m/>
    <s v="03|00:10:00|weekdays|False|125"/>
    <n v="6"/>
    <m/>
    <m/>
    <n v="0.94656873762876592"/>
    <x v="2"/>
    <m/>
  </r>
  <r>
    <n v="36566383"/>
    <x v="3"/>
    <s v="UNKNOWN"/>
    <s v="POGODA W PORANKU"/>
    <d v="2023-06-13T00:00:00"/>
    <d v="1899-12-30T07:24:00"/>
    <n v="3190"/>
    <m/>
    <n v="0"/>
    <m/>
    <s v="03|00:10:00|weekdays|False|125"/>
    <n v="6"/>
    <m/>
    <m/>
    <n v="0.98311873762876589"/>
    <x v="2"/>
    <m/>
  </r>
  <r>
    <n v="36566386"/>
    <x v="3"/>
    <s v="UNKNOWN"/>
    <s v="PORANEK (rozmowa, gosc, report"/>
    <d v="2023-06-13T00:00:00"/>
    <d v="1899-12-30T07:46:00"/>
    <n v="3190"/>
    <m/>
    <n v="0"/>
    <m/>
    <s v="07|00:20:00|weekdays|False|125"/>
    <n v="12"/>
    <m/>
    <m/>
    <n v="1.0406473080474405"/>
    <x v="2"/>
    <m/>
  </r>
  <r>
    <n v="36566387"/>
    <x v="3"/>
    <s v="UNKNOWN"/>
    <s v="Serwis informacyjny"/>
    <d v="2023-06-13T00:00:00"/>
    <d v="1899-12-30T07:58:00"/>
    <n v="3190"/>
    <m/>
    <n v="0"/>
    <m/>
    <s v="03|00:10:00|weekdays|False|125"/>
    <n v="5"/>
    <m/>
    <m/>
    <n v="1.0546887376287659"/>
    <x v="2"/>
    <m/>
  </r>
  <r>
    <n v="36566390"/>
    <x v="3"/>
    <s v="UNKNOWN"/>
    <s v="PORANEK (rozmowa, gosc, report"/>
    <d v="2023-06-13T00:00:00"/>
    <d v="1899-12-30T08:14:00"/>
    <n v="3190"/>
    <m/>
    <n v="0"/>
    <m/>
    <s v="07|00:20:00|weekdays|False|125"/>
    <n v="5"/>
    <m/>
    <m/>
    <n v="1.0169123080474407"/>
    <x v="2"/>
    <m/>
  </r>
  <r>
    <n v="36566391"/>
    <x v="3"/>
    <s v="UNKNOWN"/>
    <s v="POGODA W PORANKU"/>
    <d v="2023-06-13T00:00:00"/>
    <d v="1899-12-30T08:24:00"/>
    <n v="3190"/>
    <m/>
    <n v="0"/>
    <m/>
    <s v="03|00:10:00|weekdays|False|125"/>
    <n v="7"/>
    <m/>
    <m/>
    <n v="1.0070401662001944"/>
    <x v="2"/>
    <m/>
  </r>
  <r>
    <n v="36566396"/>
    <x v="3"/>
    <s v="UNKNOWN"/>
    <s v="PORANEK (rozmowa, gosc, report"/>
    <d v="2023-06-13T00:00:00"/>
    <d v="1899-12-30T08:44:00"/>
    <n v="3190"/>
    <m/>
    <n v="0"/>
    <m/>
    <s v="03|00:10:00|weekdays|False|125"/>
    <n v="5"/>
    <m/>
    <m/>
    <n v="1.0108287376287659"/>
    <x v="2"/>
    <m/>
  </r>
  <r>
    <n v="36566397"/>
    <x v="3"/>
    <s v="UNKNOWN"/>
    <s v="POGODA W PORANKU"/>
    <d v="2023-06-13T00:00:00"/>
    <d v="1899-12-30T08:54:00"/>
    <n v="3190"/>
    <m/>
    <n v="0"/>
    <m/>
    <s v="03|00:10:00|weekdays|False|125"/>
    <n v="5"/>
    <m/>
    <m/>
    <n v="0.98838873762876589"/>
    <x v="2"/>
    <m/>
  </r>
  <r>
    <n v="36566402"/>
    <x v="3"/>
    <s v="UNKNOWN"/>
    <s v="PORANEK (rozmowa, gosc, report"/>
    <d v="2023-06-13T00:00:00"/>
    <d v="1899-12-30T09:14:00"/>
    <n v="3190"/>
    <m/>
    <n v="0"/>
    <m/>
    <s v="07|00:20:00|weekdays|False|125"/>
    <n v="5"/>
    <m/>
    <m/>
    <n v="1.0046923080474406"/>
    <x v="2"/>
    <m/>
  </r>
  <r>
    <n v="36566403"/>
    <x v="3"/>
    <s v="UNKNOWN"/>
    <s v="POGODA W PORANKU"/>
    <d v="2023-06-13T00:00:00"/>
    <d v="1899-12-30T09:24:00"/>
    <n v="3190"/>
    <m/>
    <n v="0"/>
    <m/>
    <s v="03|00:10:00|weekdays|False|125"/>
    <n v="6"/>
    <m/>
    <m/>
    <n v="0.99756873762876597"/>
    <x v="2"/>
    <m/>
  </r>
  <r>
    <n v="36566408"/>
    <x v="3"/>
    <s v="UNKNOWN"/>
    <s v="PORANEK (rozmowa, gosc, report"/>
    <d v="2023-06-13T00:00:00"/>
    <d v="1899-12-30T09:43:00"/>
    <n v="3190"/>
    <m/>
    <n v="0"/>
    <m/>
    <s v="07|00:20:00|weekdays|False|125"/>
    <n v="6"/>
    <m/>
    <m/>
    <n v="0.97680564138077408"/>
    <x v="2"/>
    <m/>
  </r>
  <r>
    <n v="36566409"/>
    <x v="3"/>
    <s v="UNKNOWN"/>
    <s v="BIZNES W PORANKU"/>
    <d v="2023-06-13T00:00:00"/>
    <d v="1899-12-30T09:54:00"/>
    <n v="3190"/>
    <m/>
    <n v="0"/>
    <m/>
    <s v="03|00:10:00|weekdays|False|125"/>
    <n v="6"/>
    <m/>
    <m/>
    <n v="0.96611873762876599"/>
    <x v="2"/>
    <m/>
  </r>
  <r>
    <n v="36566412"/>
    <x v="3"/>
    <s v="UNKNOWN"/>
    <s v="POGODA"/>
    <d v="2023-06-13T00:00:00"/>
    <d v="1899-12-30T10:22:00"/>
    <n v="2880"/>
    <m/>
    <n v="0"/>
    <m/>
    <s v="07|00:20:00|weekdays|False|125"/>
    <n v="8"/>
    <m/>
    <m/>
    <n v="0.81753957591743864"/>
    <x v="2"/>
    <m/>
  </r>
  <r>
    <n v="36566415"/>
    <x v="3"/>
    <s v="UNKNOWN"/>
    <s v="Serwis informacyjny"/>
    <d v="2023-06-13T00:00:00"/>
    <d v="1899-12-30T10:27:00"/>
    <n v="2880"/>
    <m/>
    <n v="0"/>
    <m/>
    <s v="03|00:10:00|weekdays|False|125"/>
    <n v="8"/>
    <m/>
    <m/>
    <n v="0.81546111735763194"/>
    <x v="2"/>
    <m/>
  </r>
  <r>
    <n v="36566416"/>
    <x v="3"/>
    <s v="UNKNOWN"/>
    <s v="POGODA"/>
    <d v="2023-06-13T00:00:00"/>
    <d v="1899-12-30T10:50:00"/>
    <n v="2880"/>
    <m/>
    <n v="0"/>
    <m/>
    <s v="03|00:10:00|weekdays|False|125"/>
    <n v="6"/>
    <m/>
    <m/>
    <n v="0.84011111735763189"/>
    <x v="2"/>
    <m/>
  </r>
  <r>
    <n v="36566419"/>
    <x v="3"/>
    <s v="UNKNOWN"/>
    <s v="BIZNES"/>
    <d v="2023-06-13T00:00:00"/>
    <d v="1899-12-30T10:54:00"/>
    <n v="2880"/>
    <m/>
    <n v="0"/>
    <m/>
    <s v="03|00:10:00|weekdays|False|125"/>
    <n v="6"/>
    <m/>
    <m/>
    <n v="0.79251111735763202"/>
    <x v="2"/>
    <m/>
  </r>
  <r>
    <n v="36566422"/>
    <x v="3"/>
    <s v="UNKNOWN"/>
    <s v="POGODA"/>
    <d v="2023-06-13T00:00:00"/>
    <d v="1899-12-30T11:22:00"/>
    <n v="2380"/>
    <m/>
    <n v="0"/>
    <m/>
    <s v="07|00:20:00|weekdays|False|125"/>
    <n v="7"/>
    <m/>
    <m/>
    <n v="0.66755314160637547"/>
    <x v="2"/>
    <m/>
  </r>
  <r>
    <n v="36566425"/>
    <x v="3"/>
    <s v="UNKNOWN"/>
    <s v="Serwis informacyjny"/>
    <d v="2023-06-13T00:00:00"/>
    <d v="1899-12-30T11:27:00"/>
    <n v="2380"/>
    <m/>
    <n v="0"/>
    <m/>
    <s v="03|00:10:00|weekdays|False|125"/>
    <n v="7"/>
    <m/>
    <m/>
    <n v="0.66515020908621769"/>
    <x v="2"/>
    <m/>
  </r>
  <r>
    <n v="36566426"/>
    <x v="3"/>
    <s v="UNKNOWN"/>
    <s v="POGODA"/>
    <d v="2023-06-13T00:00:00"/>
    <d v="1899-12-30T11:50:00"/>
    <n v="2380"/>
    <m/>
    <n v="0"/>
    <m/>
    <s v="03|00:10:00|weekdays|False|125"/>
    <n v="7"/>
    <m/>
    <m/>
    <n v="0.70667878051478905"/>
    <x v="2"/>
    <m/>
  </r>
  <r>
    <n v="36566429"/>
    <x v="3"/>
    <s v="UNKNOWN"/>
    <s v="BIZNES"/>
    <d v="2023-06-13T00:00:00"/>
    <d v="1899-12-30T11:54:00"/>
    <n v="2380"/>
    <m/>
    <n v="0"/>
    <m/>
    <s v="03|00:10:00|weekdays|False|125"/>
    <n v="10"/>
    <m/>
    <m/>
    <n v="0.68263592337193191"/>
    <x v="2"/>
    <m/>
  </r>
  <r>
    <n v="36566432"/>
    <x v="3"/>
    <s v="UNKNOWN"/>
    <s v="POGODA"/>
    <d v="2023-06-13T00:00:00"/>
    <d v="1899-12-30T12:22:00"/>
    <n v="2380"/>
    <m/>
    <n v="0"/>
    <m/>
    <s v="03|00:10:00|weekdays|False|125"/>
    <n v="6"/>
    <m/>
    <m/>
    <n v="0.66648592337193191"/>
    <x v="2"/>
    <m/>
  </r>
  <r>
    <n v="36566435"/>
    <x v="3"/>
    <s v="UNKNOWN"/>
    <s v="Serwis informacyjny"/>
    <d v="2023-06-13T00:00:00"/>
    <d v="1899-12-30T12:27:00"/>
    <n v="2380"/>
    <m/>
    <n v="0"/>
    <m/>
    <s v="01|00:10:00|weekdays|True|125"/>
    <n v="6"/>
    <m/>
    <m/>
    <n v="0.65915350473090073"/>
    <x v="2"/>
    <m/>
  </r>
  <r>
    <n v="36566436"/>
    <x v="3"/>
    <s v="UNKNOWN"/>
    <s v="POGODA"/>
    <d v="2023-06-13T00:00:00"/>
    <d v="1899-12-30T12:54:00"/>
    <n v="2380"/>
    <m/>
    <n v="0"/>
    <m/>
    <s v="03|00:10:00|weekdays|False|125"/>
    <n v="9"/>
    <m/>
    <m/>
    <n v="0.65770259003859866"/>
    <x v="2"/>
    <m/>
  </r>
  <r>
    <n v="36566439"/>
    <x v="3"/>
    <s v="UNKNOWN"/>
    <s v="Serwis informacyjny"/>
    <d v="2023-06-13T00:00:00"/>
    <d v="1899-12-30T12:58:00"/>
    <n v="2380"/>
    <m/>
    <n v="0"/>
    <m/>
    <s v="01|00:10:00|weekdays|True|125"/>
    <n v="5"/>
    <m/>
    <m/>
    <n v="0.65138017139756743"/>
    <x v="2"/>
    <m/>
  </r>
  <r>
    <n v="36566440"/>
    <x v="3"/>
    <s v="UNKNOWN"/>
    <s v="POGODA"/>
    <d v="2023-06-13T00:00:00"/>
    <d v="1899-12-30T13:25:00"/>
    <n v="2380"/>
    <m/>
    <n v="0"/>
    <m/>
    <s v="03|00:10:00|weekdays|False|125"/>
    <n v="8"/>
    <m/>
    <m/>
    <n v="0.64566092337193193"/>
    <x v="2"/>
    <m/>
  </r>
  <r>
    <n v="36566443"/>
    <x v="3"/>
    <s v="UNKNOWN"/>
    <s v="Serwis informacyjny"/>
    <d v="2023-06-13T00:00:00"/>
    <d v="1899-12-30T13:28:00"/>
    <n v="2380"/>
    <m/>
    <n v="0"/>
    <m/>
    <s v="03|00:10:00|weekdays|False|125"/>
    <n v="7"/>
    <m/>
    <m/>
    <n v="0.64839306622907478"/>
    <x v="2"/>
    <m/>
  </r>
  <r>
    <n v="36566444"/>
    <x v="3"/>
    <s v="UNKNOWN"/>
    <s v="POGODA"/>
    <d v="2023-06-13T00:00:00"/>
    <d v="1899-12-30T13:53:00"/>
    <n v="2380"/>
    <m/>
    <n v="0"/>
    <m/>
    <s v="03|00:10:00|weekdays|False|125"/>
    <n v="8"/>
    <m/>
    <m/>
    <n v="0.66159842337193198"/>
    <x v="2"/>
    <m/>
  </r>
  <r>
    <n v="36566447"/>
    <x v="3"/>
    <s v="UNKNOWN"/>
    <s v="BIZNES"/>
    <d v="2023-06-13T00:00:00"/>
    <d v="1899-12-30T13:55:00"/>
    <n v="2380"/>
    <m/>
    <n v="0"/>
    <m/>
    <s v="03|00:10:00|weekdays|False|125"/>
    <n v="8"/>
    <m/>
    <m/>
    <n v="0.66159842337193198"/>
    <x v="2"/>
    <m/>
  </r>
  <r>
    <n v="36566450"/>
    <x v="3"/>
    <s v="UNKNOWN"/>
    <s v="POGODA"/>
    <d v="2023-06-13T00:00:00"/>
    <d v="1899-12-30T14:25:00"/>
    <n v="2380"/>
    <m/>
    <n v="0"/>
    <m/>
    <s v="03|00:10:00|weekdays|False|125"/>
    <n v="8"/>
    <m/>
    <m/>
    <n v="0.67881092337193194"/>
    <x v="2"/>
    <m/>
  </r>
  <r>
    <n v="36566453"/>
    <x v="3"/>
    <s v="UNKNOWN"/>
    <s v="Serwis informacyjny"/>
    <d v="2023-06-13T00:00:00"/>
    <d v="1899-12-30T14:28:00"/>
    <n v="2380"/>
    <m/>
    <n v="0"/>
    <m/>
    <s v="03|00:10:00|weekdays|False|125"/>
    <n v="6"/>
    <m/>
    <m/>
    <n v="0.69368592337193202"/>
    <x v="2"/>
    <m/>
  </r>
  <r>
    <n v="36566456"/>
    <x v="3"/>
    <s v="UNKNOWN"/>
    <s v="BIZNES"/>
    <d v="2023-06-13T00:00:00"/>
    <d v="1899-12-30T14:54:00"/>
    <n v="2380"/>
    <m/>
    <n v="0"/>
    <m/>
    <s v="03|00:10:00|weekdays|False|125"/>
    <n v="8"/>
    <m/>
    <m/>
    <n v="0.74638592337193188"/>
    <x v="2"/>
    <m/>
  </r>
  <r>
    <n v="36566459"/>
    <x v="3"/>
    <s v="UNKNOWN"/>
    <s v="15 NA ŻYWO"/>
    <d v="2023-06-13T00:00:00"/>
    <d v="1899-12-30T14:58:00"/>
    <n v="2380"/>
    <m/>
    <n v="0"/>
    <m/>
    <s v="03|00:10:00|weekdays|False|125"/>
    <n v="8"/>
    <m/>
    <m/>
    <n v="0.74638592337193188"/>
    <x v="2"/>
    <m/>
  </r>
  <r>
    <n v="36566460"/>
    <x v="3"/>
    <s v="UNKNOWN"/>
    <s v="POGODA"/>
    <d v="2023-06-13T00:00:00"/>
    <d v="1899-12-30T15:46:00"/>
    <n v="3060"/>
    <m/>
    <n v="0"/>
    <m/>
    <s v="07|00:20:00|weekdays|False|125"/>
    <n v="10"/>
    <m/>
    <m/>
    <n v="0.85811954941227853"/>
    <x v="2"/>
    <m/>
  </r>
  <r>
    <n v="36566463"/>
    <x v="3"/>
    <s v="UNKNOWN"/>
    <s v="FAKTY PO POŁUDNIU cz1"/>
    <d v="2023-06-13T00:00:00"/>
    <d v="1899-12-30T15:54:00"/>
    <n v="3060"/>
    <m/>
    <n v="0"/>
    <m/>
    <s v="03|00:10:00|weekdays|False|125"/>
    <n v="6"/>
    <m/>
    <m/>
    <n v="0.83869618719248396"/>
    <x v="2"/>
    <m/>
  </r>
  <r>
    <n v="36566464"/>
    <x v="3"/>
    <s v="UNKNOWN"/>
    <s v="POGODA"/>
    <d v="2023-06-13T00:00:00"/>
    <d v="1899-12-30T16:22:00"/>
    <n v="3060"/>
    <m/>
    <n v="0"/>
    <m/>
    <s v="07|00:20:00|weekdays|False|125"/>
    <n v="10"/>
    <m/>
    <m/>
    <n v="0.90887954941227855"/>
    <x v="2"/>
    <m/>
  </r>
  <r>
    <n v="36566467"/>
    <x v="3"/>
    <s v="UNKNOWN"/>
    <s v="FAKTY PO POŁUDNIU cz2"/>
    <d v="2023-06-13T00:00:00"/>
    <d v="1899-12-30T16:27:00"/>
    <n v="3060"/>
    <m/>
    <n v="0"/>
    <m/>
    <s v="01|00:10:00|weekdays|True|125"/>
    <n v="9"/>
    <m/>
    <m/>
    <n v="0.90746561719369778"/>
    <x v="2"/>
    <m/>
  </r>
  <r>
    <n v="36566468"/>
    <x v="3"/>
    <s v="UNKNOWN"/>
    <s v="FAKTY PO POŁUDNIU cz3"/>
    <d v="2023-06-13T00:00:00"/>
    <d v="1899-12-30T16:54:00"/>
    <n v="3060"/>
    <m/>
    <n v="0"/>
    <m/>
    <s v="01|00:10:00|weekdays|True|125"/>
    <n v="5"/>
    <m/>
    <m/>
    <n v="0.96529450608258649"/>
    <x v="2"/>
    <m/>
  </r>
  <r>
    <n v="36566469"/>
    <x v="3"/>
    <s v="UNKNOWN"/>
    <s v="POGODA"/>
    <d v="2023-06-13T00:00:00"/>
    <d v="1899-12-30T17:22:00"/>
    <n v="3210"/>
    <m/>
    <n v="0"/>
    <m/>
    <s v="07|00:20:00|weekdays|False|125"/>
    <n v="8"/>
    <m/>
    <m/>
    <n v="0.94152119399131184"/>
    <x v="2"/>
    <m/>
  </r>
  <r>
    <n v="36566472"/>
    <x v="3"/>
    <s v="UNKNOWN"/>
    <s v="FAKTY PO POŁUDNIU cz4"/>
    <d v="2023-06-13T00:00:00"/>
    <d v="1899-12-30T17:27:00"/>
    <n v="3210"/>
    <m/>
    <n v="0"/>
    <m/>
    <s v="03|00:10:00|weekdays|False|125"/>
    <n v="5"/>
    <m/>
    <m/>
    <n v="1.000433745388194"/>
    <x v="2"/>
    <m/>
  </r>
  <r>
    <n v="36566475"/>
    <x v="3"/>
    <s v="UNKNOWN"/>
    <s v="POGODA"/>
    <d v="2023-06-13T00:00:00"/>
    <d v="1899-12-30T17:52:00"/>
    <n v="3210"/>
    <m/>
    <n v="0"/>
    <m/>
    <s v="07|00:20:00|weekdays|False|125"/>
    <n v="8"/>
    <m/>
    <m/>
    <n v="0.94445869399131177"/>
    <x v="2"/>
    <m/>
  </r>
  <r>
    <n v="36566478"/>
    <x v="3"/>
    <s v="UNKNOWN"/>
    <s v="TAK JEST cz1"/>
    <d v="2023-06-13T00:00:00"/>
    <d v="1899-12-30T17:57:00"/>
    <n v="3210"/>
    <m/>
    <n v="0"/>
    <m/>
    <s v="03|00:10:00|weekdays|False|125"/>
    <n v="8"/>
    <m/>
    <m/>
    <n v="0.94497124538819399"/>
    <x v="2"/>
    <m/>
  </r>
  <r>
    <n v="36566479"/>
    <x v="3"/>
    <s v="UNKNOWN"/>
    <s v="POGODA"/>
    <d v="2023-06-13T00:00:00"/>
    <d v="1899-12-30T18:15:00"/>
    <n v="3210"/>
    <m/>
    <n v="0"/>
    <m/>
    <s v="10|00:10:00|group|False|125"/>
    <n v="14"/>
    <m/>
    <m/>
    <n v="0.98272292830871544"/>
    <x v="2"/>
    <m/>
  </r>
  <r>
    <n v="36566482"/>
    <x v="3"/>
    <s v="UNKNOWN"/>
    <s v="TAK JEST cz2"/>
    <d v="2023-06-13T00:00:00"/>
    <d v="1899-12-30T18:19:00"/>
    <n v="3210"/>
    <m/>
    <n v="0"/>
    <m/>
    <s v="01|00:10:00|weekdays|True|125"/>
    <n v="6"/>
    <m/>
    <m/>
    <n v="0.93838168775330166"/>
    <x v="2"/>
    <m/>
  </r>
  <r>
    <n v="36566483"/>
    <x v="3"/>
    <s v="UNKNOWN"/>
    <s v="POGODA"/>
    <d v="2023-06-13T00:00:00"/>
    <d v="1899-12-30T18:41:00"/>
    <n v="3210"/>
    <m/>
    <n v="0"/>
    <m/>
    <s v="03|00:10:00|weekdays|False|125"/>
    <n v="8"/>
    <m/>
    <m/>
    <n v="1.0807587453881942"/>
    <x v="2"/>
    <m/>
  </r>
  <r>
    <n v="36566486"/>
    <x v="3"/>
    <s v="UNKNOWN"/>
    <s v="TAK JEST cz3"/>
    <d v="2023-06-13T00:00:00"/>
    <d v="1899-12-30T18:44:00"/>
    <n v="3210"/>
    <m/>
    <n v="0"/>
    <m/>
    <s v="02|00:20:00|weekdays|True|125"/>
    <n v="6"/>
    <m/>
    <m/>
    <n v="1.1186493832374145"/>
    <x v="2"/>
    <m/>
  </r>
  <r>
    <n v="36566487"/>
    <x v="3"/>
    <s v="UNKNOWN"/>
    <s v="POGODA"/>
    <d v="2023-06-13T00:00:00"/>
    <d v="1899-12-30T19:00:00"/>
    <n v="3210"/>
    <m/>
    <n v="0"/>
    <m/>
    <s v="03|00:10:00|weekdays|False|125"/>
    <n v="5"/>
    <m/>
    <m/>
    <n v="0.80357374538819393"/>
    <x v="2"/>
    <m/>
  </r>
  <r>
    <n v="36566490"/>
    <x v="3"/>
    <s v="UNKNOWN"/>
    <s v="Serwis informacyjny"/>
    <d v="2023-06-13T00:00:00"/>
    <d v="1899-12-30T19:08:00"/>
    <n v="3210"/>
    <m/>
    <n v="0"/>
    <m/>
    <s v="07|00:20:00|weekdays|False|125"/>
    <n v="9"/>
    <m/>
    <m/>
    <n v="0.73707119399131182"/>
    <x v="2"/>
    <m/>
  </r>
  <r>
    <n v="36566491"/>
    <x v="3"/>
    <s v="UNKNOWN"/>
    <s v="POGODA"/>
    <d v="2023-06-13T00:00:00"/>
    <d v="1899-12-30T20:20:00"/>
    <n v="3850"/>
    <m/>
    <n v="0"/>
    <m/>
    <s v="07|00:20:00|weekdays|False|125"/>
    <n v="6"/>
    <m/>
    <m/>
    <n v="1.0963022108618539"/>
    <x v="2"/>
    <m/>
  </r>
  <r>
    <n v="36566494"/>
    <x v="3"/>
    <s v="UNKNOWN"/>
    <s v="CZARNO NA BIAŁYM"/>
    <d v="2023-06-13T00:00:00"/>
    <d v="1899-12-30T20:27:00"/>
    <n v="3850"/>
    <m/>
    <n v="0"/>
    <m/>
    <s v="03|00:10:00|weekdays|False|125"/>
    <n v="5"/>
    <m/>
    <m/>
    <n v="1.0553939936898897"/>
    <x v="2"/>
    <m/>
  </r>
  <r>
    <n v="36566495"/>
    <x v="3"/>
    <s v="UNKNOWN"/>
    <s v="POGODA"/>
    <d v="2023-06-13T00:00:00"/>
    <d v="1899-12-30T21:44:00"/>
    <n v="3610"/>
    <m/>
    <n v="0"/>
    <m/>
    <s v="03|00:10:00|weekdays|False|125"/>
    <n v="6"/>
    <m/>
    <m/>
    <n v="0.99228390057675397"/>
    <x v="2"/>
    <m/>
  </r>
  <r>
    <n v="36566498"/>
    <x v="3"/>
    <s v="UNKNOWN"/>
    <s v="SZKŁO KONTAKTOWE cz1"/>
    <d v="2023-06-13T00:00:00"/>
    <d v="1899-12-30T21:53:00"/>
    <n v="3610"/>
    <m/>
    <n v="0"/>
    <m/>
    <s v="01|00:10:00|weekdays|True|125"/>
    <n v="5"/>
    <m/>
    <m/>
    <n v="0.97832639443076397"/>
    <x v="2"/>
    <m/>
  </r>
  <r>
    <n v="36566501"/>
    <x v="3"/>
    <s v="UNKNOWN"/>
    <s v="POGODA"/>
    <d v="2023-06-13T00:00:00"/>
    <d v="1899-12-30T22:15:00"/>
    <n v="3610"/>
    <m/>
    <n v="0"/>
    <m/>
    <s v="03|00:10:00|weekdays|False|125"/>
    <n v="9"/>
    <m/>
    <m/>
    <n v="1.2390672339100872"/>
    <x v="2"/>
    <m/>
  </r>
  <r>
    <n v="36566504"/>
    <x v="3"/>
    <s v="UNKNOWN"/>
    <s v="SZKŁO KONTAKTOWE cz2"/>
    <d v="2023-06-13T00:00:00"/>
    <d v="1899-12-30T22:18:00"/>
    <n v="3610"/>
    <m/>
    <n v="0"/>
    <m/>
    <s v="01|00:10:00|weekdays|True|125"/>
    <n v="8"/>
    <m/>
    <m/>
    <n v="1.2506138944307641"/>
    <x v="2"/>
    <m/>
  </r>
  <r>
    <n v="36566507"/>
    <x v="3"/>
    <s v="UNKNOWN"/>
    <s v="SZKŁO KONTAKTOWE cz3"/>
    <d v="2023-06-13T00:00:00"/>
    <d v="1899-12-30T22:39:00"/>
    <n v="3610"/>
    <m/>
    <n v="0"/>
    <m/>
    <s v="03|00:10:00|weekdays|False|125"/>
    <n v="6"/>
    <m/>
    <m/>
    <n v="1.1750339005767538"/>
    <x v="2"/>
    <m/>
  </r>
  <r>
    <n v="36566512"/>
    <x v="3"/>
    <s v="UNKNOWN"/>
    <s v="DZIEŃ PO DNIU"/>
    <d v="2023-06-13T00:00:00"/>
    <d v="1899-12-30T22:56:00"/>
    <n v="3610"/>
    <m/>
    <n v="0"/>
    <m/>
    <s v="01|00:10:00|weekdays|True|125"/>
    <n v="6"/>
    <m/>
    <m/>
    <n v="0.98097639443076401"/>
    <x v="2"/>
    <m/>
  </r>
  <r>
    <n v="36566519"/>
    <x v="3"/>
    <s v="UNKNOWN"/>
    <s v="POGODA"/>
    <d v="2023-06-13T00:00:00"/>
    <d v="1899-12-30T23:46:00"/>
    <n v="2800"/>
    <m/>
    <n v="0"/>
    <m/>
    <s v="03|00:10:00|weekdays|False|125"/>
    <n v="6"/>
    <m/>
    <m/>
    <n v="0.59660108631991993"/>
    <x v="2"/>
    <m/>
  </r>
  <r>
    <n v="36566522"/>
    <x v="3"/>
    <s v="UNKNOWN"/>
    <s v="FAKTY PO FAKTACH"/>
    <d v="2023-06-13T00:00:00"/>
    <d v="1899-12-30T23:54:00"/>
    <n v="2800"/>
    <m/>
    <n v="0"/>
    <m/>
    <s v="01|00:10:00|weekdays|True|125"/>
    <n v="6"/>
    <m/>
    <m/>
    <n v="0.55786294674223613"/>
    <x v="2"/>
    <m/>
  </r>
  <r>
    <n v="36566523"/>
    <x v="3"/>
    <s v="UNKNOWN"/>
    <s v="POGODA"/>
    <d v="2023-06-14T00:00:00"/>
    <d v="1899-12-30T00:29:00"/>
    <n v="1560"/>
    <m/>
    <n v="0"/>
    <m/>
    <s v="03|00:10:00|weekdays|False|125"/>
    <n v="7"/>
    <m/>
    <m/>
    <n v="0.32838489094966966"/>
    <x v="2"/>
    <m/>
  </r>
  <r>
    <n v="36566524"/>
    <x v="3"/>
    <s v="UNKNOWN"/>
    <s v="KROPKA NAD I "/>
    <d v="2023-06-14T00:00:00"/>
    <d v="1899-12-30T00:36:00"/>
    <n v="1560"/>
    <m/>
    <n v="0"/>
    <m/>
    <s v="01|00:10:00|weekdays|True|125"/>
    <n v="6"/>
    <m/>
    <m/>
    <n v="0.3141660227087697"/>
    <x v="2"/>
    <m/>
  </r>
  <r>
    <n v="36566525"/>
    <x v="3"/>
    <s v="UNKNOWN"/>
    <s v="TAK JEST cz2"/>
    <d v="2023-06-14T00:00:00"/>
    <d v="1899-12-30T01:19:00"/>
    <n v="680"/>
    <m/>
    <n v="0"/>
    <m/>
    <s v="08|00:30:00|weekdays|True|125"/>
    <n v="5"/>
    <m/>
    <m/>
    <n v="0.17413805122715018"/>
    <x v="2"/>
    <m/>
  </r>
  <r>
    <n v="36566526"/>
    <x v="3"/>
    <s v="UNKNOWN"/>
    <s v="TAK JEST cz3"/>
    <d v="2023-06-14T00:00:00"/>
    <d v="1899-12-30T01:45:00"/>
    <n v="680"/>
    <m/>
    <n v="0"/>
    <m/>
    <s v="08|00:30:00|weekdays|True|125"/>
    <n v="5"/>
    <m/>
    <m/>
    <n v="0.17413805122715018"/>
    <x v="2"/>
    <m/>
  </r>
  <r>
    <n v="36566527"/>
    <x v="3"/>
    <s v="UNKNOWN"/>
    <s v="NOWA MAJA W OGRODZIE "/>
    <d v="2023-06-14T00:00:00"/>
    <d v="1899-12-30T02:04:00"/>
    <n v="680"/>
    <m/>
    <n v="0"/>
    <m/>
    <s v="07|00:20:00|weekdays|False|125"/>
    <n v="5"/>
    <m/>
    <m/>
    <n v="0.15142212209161746"/>
    <x v="2"/>
    <m/>
  </r>
  <r>
    <n v="36566532"/>
    <x v="3"/>
    <s v="UNKNOWN"/>
    <s v="SZKŁO KONTAKTOWE cz1"/>
    <d v="2023-06-14T00:00:00"/>
    <d v="1899-12-30T02:38:00"/>
    <n v="680"/>
    <m/>
    <n v="0"/>
    <m/>
    <s v="07|00:20:00|weekdays|False|125"/>
    <n v="5"/>
    <m/>
    <m/>
    <n v="0.13544212209161746"/>
    <x v="2"/>
    <m/>
  </r>
  <r>
    <n v="36566535"/>
    <x v="3"/>
    <s v="UNKNOWN"/>
    <s v="SZKŁO KONTAKTOWE cz2"/>
    <d v="2023-06-14T00:00:00"/>
    <d v="1899-12-30T03:00:00"/>
    <n v="680"/>
    <m/>
    <n v="0"/>
    <m/>
    <s v="07|00:20:00|weekdays|False|125"/>
    <n v="5"/>
    <m/>
    <m/>
    <n v="0.13168212209161748"/>
    <x v="2"/>
    <m/>
  </r>
  <r>
    <n v="36566538"/>
    <x v="3"/>
    <s v="UNKNOWN"/>
    <s v="SZKŁO KONTAKTOWE cz3"/>
    <d v="2023-06-14T00:00:00"/>
    <d v="1899-12-30T03:24:00"/>
    <n v="680"/>
    <m/>
    <n v="0"/>
    <m/>
    <s v="09|00:10:00|group|True|125"/>
    <n v="13"/>
    <m/>
    <m/>
    <n v="0.13704909271799351"/>
    <x v="2"/>
    <m/>
  </r>
  <r>
    <n v="36566541"/>
    <x v="3"/>
    <s v="UNKNOWN"/>
    <s v="NOWA MAJA W OGRODZIE "/>
    <d v="2023-06-14T00:00:00"/>
    <d v="1899-12-30T04:00:00"/>
    <n v="680"/>
    <m/>
    <n v="0"/>
    <m/>
    <s v="07|00:20:00|weekdays|False|125"/>
    <n v="5"/>
    <m/>
    <m/>
    <n v="0.11476212209161746"/>
    <x v="2"/>
    <m/>
  </r>
  <r>
    <n v="36566546"/>
    <x v="3"/>
    <s v="UNKNOWN"/>
    <s v="TAK JEST"/>
    <d v="2023-06-14T00:00:00"/>
    <d v="1899-12-30T04:32:00"/>
    <n v="680"/>
    <m/>
    <n v="0"/>
    <m/>
    <s v="09|00:10:00|group|True|125"/>
    <n v="13"/>
    <m/>
    <m/>
    <n v="0.13400293887183964"/>
    <x v="2"/>
    <m/>
  </r>
  <r>
    <n v="36566547"/>
    <x v="3"/>
    <s v="UNKNOWN"/>
    <s v="POGODA"/>
    <d v="2023-06-14T00:00:00"/>
    <d v="1899-12-30T05:13:00"/>
    <n v="680"/>
    <m/>
    <n v="0"/>
    <m/>
    <s v="03|00:10:00|weekdays|False|125"/>
    <n v="10"/>
    <m/>
    <m/>
    <n v="0.157590263820552"/>
    <x v="2"/>
    <m/>
  </r>
  <r>
    <n v="36566548"/>
    <x v="3"/>
    <s v="UNKNOWN"/>
    <s v="FAKTY PO FAKTACH"/>
    <d v="2023-06-14T00:00:00"/>
    <d v="1899-12-30T05:19:00"/>
    <n v="680"/>
    <m/>
    <n v="0"/>
    <m/>
    <s v="03|00:10:00|weekdays|False|125"/>
    <n v="5"/>
    <m/>
    <m/>
    <n v="0.16371026382055198"/>
    <x v="2"/>
    <m/>
  </r>
  <r>
    <n v="36566551"/>
    <x v="3"/>
    <s v="UNKNOWN"/>
    <s v="PORANEK (rozmowa, gosc, report"/>
    <d v="2023-06-14T00:00:00"/>
    <d v="1899-12-30T06:17:00"/>
    <n v="2770"/>
    <m/>
    <n v="0"/>
    <m/>
    <s v="07|00:20:00|weekdays|False|125"/>
    <n v="12"/>
    <m/>
    <m/>
    <n v="0.7350873698928142"/>
    <x v="2"/>
    <m/>
  </r>
  <r>
    <n v="36566552"/>
    <x v="3"/>
    <s v="UNKNOWN"/>
    <s v="POGODA W PORANKU"/>
    <d v="2023-06-14T00:00:00"/>
    <d v="1899-12-30T06:24:00"/>
    <n v="2770"/>
    <m/>
    <n v="0"/>
    <m/>
    <s v="03|00:10:00|weekdays|False|125"/>
    <n v="8"/>
    <m/>
    <m/>
    <n v="0.74742857468077795"/>
    <x v="2"/>
    <m/>
  </r>
  <r>
    <n v="36566557"/>
    <x v="3"/>
    <s v="UNKNOWN"/>
    <s v="PORANEK (rozmowa, gosc, report"/>
    <d v="2023-06-14T00:00:00"/>
    <d v="1899-12-30T06:46:00"/>
    <n v="2770"/>
    <m/>
    <n v="0"/>
    <m/>
    <s v="03|00:10:00|weekdays|False|125"/>
    <n v="6"/>
    <m/>
    <m/>
    <n v="0.77760357468077801"/>
    <x v="2"/>
    <m/>
  </r>
  <r>
    <n v="36566558"/>
    <x v="3"/>
    <s v="UNKNOWN"/>
    <s v="POGODA W PORANKU"/>
    <d v="2023-06-14T00:00:00"/>
    <d v="1899-12-30T06:55:00"/>
    <n v="2770"/>
    <m/>
    <n v="0"/>
    <m/>
    <s v="03|00:10:00|weekdays|False|125"/>
    <n v="6"/>
    <m/>
    <m/>
    <n v="0.81670357468077792"/>
    <x v="2"/>
    <m/>
  </r>
  <r>
    <n v="36566563"/>
    <x v="3"/>
    <s v="UNKNOWN"/>
    <s v="PORANEK (rozmowa, gosc, report"/>
    <d v="2023-06-14T00:00:00"/>
    <d v="1899-12-30T07:16:00"/>
    <n v="3190"/>
    <m/>
    <n v="0"/>
    <m/>
    <s v="03|00:10:00|weekdays|False|125"/>
    <n v="5"/>
    <m/>
    <m/>
    <n v="0.93840873762876609"/>
    <x v="2"/>
    <m/>
  </r>
  <r>
    <n v="36566564"/>
    <x v="3"/>
    <s v="UNKNOWN"/>
    <s v="POGODA W PORANKU"/>
    <d v="2023-06-14T00:00:00"/>
    <d v="1899-12-30T07:24:00"/>
    <n v="3190"/>
    <m/>
    <n v="0"/>
    <m/>
    <s v="03|00:10:00|weekdays|False|125"/>
    <n v="6"/>
    <m/>
    <m/>
    <n v="0.97036873762876596"/>
    <x v="2"/>
    <m/>
  </r>
  <r>
    <n v="36566567"/>
    <x v="3"/>
    <s v="UNKNOWN"/>
    <s v="PORANEK (rozmowa, gosc, report"/>
    <d v="2023-06-14T00:00:00"/>
    <d v="1899-12-30T07:46:00"/>
    <n v="3190"/>
    <m/>
    <n v="0"/>
    <m/>
    <s v="07|00:20:00|weekdays|False|125"/>
    <n v="12"/>
    <m/>
    <m/>
    <n v="1.0018723080474405"/>
    <x v="2"/>
    <m/>
  </r>
  <r>
    <n v="36566568"/>
    <x v="3"/>
    <s v="UNKNOWN"/>
    <s v="Serwis informacyjny"/>
    <d v="2023-06-14T00:00:00"/>
    <d v="1899-12-30T07:58:00"/>
    <n v="3190"/>
    <m/>
    <n v="0"/>
    <m/>
    <s v="03|00:10:00|weekdays|False|125"/>
    <n v="6"/>
    <m/>
    <m/>
    <n v="1.023918737628766"/>
    <x v="2"/>
    <m/>
  </r>
  <r>
    <n v="36566571"/>
    <x v="3"/>
    <s v="UNKNOWN"/>
    <s v="PORANEK (rozmowa, gosc, report"/>
    <d v="2023-06-14T00:00:00"/>
    <d v="1899-12-30T08:14:00"/>
    <n v="3190"/>
    <m/>
    <n v="0"/>
    <m/>
    <s v="03|00:10:00|weekdays|False|125"/>
    <n v="5"/>
    <m/>
    <m/>
    <n v="0.9618687376287659"/>
    <x v="2"/>
    <m/>
  </r>
  <r>
    <n v="36566572"/>
    <x v="3"/>
    <s v="UNKNOWN"/>
    <s v="POGODA W PORANKU"/>
    <d v="2023-06-14T00:00:00"/>
    <d v="1899-12-30T08:24:00"/>
    <n v="3190"/>
    <m/>
    <n v="0"/>
    <m/>
    <s v="03|00:10:00|weekdays|False|125"/>
    <n v="7"/>
    <m/>
    <m/>
    <n v="0.97352588048590882"/>
    <x v="2"/>
    <m/>
  </r>
  <r>
    <n v="36566577"/>
    <x v="3"/>
    <s v="UNKNOWN"/>
    <s v="PORANEK (rozmowa, gosc, report"/>
    <d v="2023-06-14T00:00:00"/>
    <d v="1899-12-30T08:44:00"/>
    <n v="3190"/>
    <m/>
    <n v="0"/>
    <m/>
    <s v="07|00:20:00|weekdays|False|125"/>
    <n v="5"/>
    <m/>
    <m/>
    <n v="0.94077230804744072"/>
    <x v="2"/>
    <m/>
  </r>
  <r>
    <n v="36566578"/>
    <x v="3"/>
    <s v="UNKNOWN"/>
    <s v="POGODA W PORANKU"/>
    <d v="2023-06-14T00:00:00"/>
    <d v="1899-12-30T08:54:00"/>
    <n v="3190"/>
    <m/>
    <n v="0"/>
    <m/>
    <s v="07|00:20:00|weekdays|False|125"/>
    <n v="6"/>
    <m/>
    <m/>
    <n v="0.90865564138077393"/>
    <x v="2"/>
    <m/>
  </r>
  <r>
    <n v="36566583"/>
    <x v="3"/>
    <s v="UNKNOWN"/>
    <s v="PORANEK (rozmowa, gosc, report"/>
    <d v="2023-06-14T00:00:00"/>
    <d v="1899-12-30T09:14:00"/>
    <n v="3190"/>
    <m/>
    <n v="0"/>
    <m/>
    <s v="09|00:10:00|group|True|125"/>
    <n v="7"/>
    <m/>
    <m/>
    <n v="0.97293570014716102"/>
    <x v="2"/>
    <m/>
  </r>
  <r>
    <n v="36566584"/>
    <x v="3"/>
    <s v="UNKNOWN"/>
    <s v="POGODA W PORANKU"/>
    <d v="2023-06-14T00:00:00"/>
    <d v="1899-12-30T09:24:00"/>
    <n v="3190"/>
    <m/>
    <n v="0"/>
    <m/>
    <s v="03|00:10:00|weekdays|False|125"/>
    <n v="6"/>
    <m/>
    <m/>
    <n v="0.86496873762876592"/>
    <x v="2"/>
    <m/>
  </r>
  <r>
    <n v="36566589"/>
    <x v="3"/>
    <s v="UNKNOWN"/>
    <s v="PORANEK (rozmowa, gosc, report"/>
    <d v="2023-06-14T00:00:00"/>
    <d v="1899-12-30T09:43:00"/>
    <n v="3190"/>
    <m/>
    <n v="0"/>
    <m/>
    <s v="03|00:10:00|weekdays|False|125"/>
    <n v="5"/>
    <m/>
    <m/>
    <n v="0.89454873762876597"/>
    <x v="2"/>
    <m/>
  </r>
  <r>
    <n v="36566590"/>
    <x v="3"/>
    <s v="UNKNOWN"/>
    <s v="BIZNES W PORANKU"/>
    <d v="2023-06-14T00:00:00"/>
    <d v="1899-12-30T09:54:00"/>
    <n v="3190"/>
    <m/>
    <n v="0"/>
    <m/>
    <s v="03|00:10:00|weekdays|False|125"/>
    <n v="6"/>
    <m/>
    <m/>
    <n v="0.89216873762876592"/>
    <x v="2"/>
    <m/>
  </r>
  <r>
    <n v="36566593"/>
    <x v="3"/>
    <s v="UNKNOWN"/>
    <s v="POGODA"/>
    <d v="2023-06-14T00:00:00"/>
    <d v="1899-12-30T10:22:00"/>
    <n v="2880"/>
    <m/>
    <n v="0"/>
    <m/>
    <s v="03|00:10:00|weekdays|False|125"/>
    <n v="5"/>
    <m/>
    <m/>
    <n v="0.82872111735763199"/>
    <x v="2"/>
    <m/>
  </r>
  <r>
    <n v="36566596"/>
    <x v="3"/>
    <s v="UNKNOWN"/>
    <s v="Serwis informacyjny"/>
    <d v="2023-06-14T00:00:00"/>
    <d v="1899-12-30T10:27:00"/>
    <n v="2880"/>
    <m/>
    <n v="0"/>
    <m/>
    <s v="03|00:10:00|weekdays|False|125"/>
    <n v="8"/>
    <m/>
    <m/>
    <n v="0.81482361735763187"/>
    <x v="2"/>
    <m/>
  </r>
  <r>
    <n v="36566597"/>
    <x v="3"/>
    <s v="UNKNOWN"/>
    <s v="POGODA"/>
    <d v="2023-06-14T00:00:00"/>
    <d v="1899-12-30T10:50:00"/>
    <n v="2880"/>
    <m/>
    <n v="0"/>
    <m/>
    <s v="03|00:10:00|weekdays|False|125"/>
    <n v="6"/>
    <m/>
    <m/>
    <n v="0.82651111735763183"/>
    <x v="2"/>
    <m/>
  </r>
  <r>
    <n v="36566600"/>
    <x v="3"/>
    <s v="UNKNOWN"/>
    <s v="BIZNES"/>
    <d v="2023-06-14T00:00:00"/>
    <d v="1899-12-30T10:54:00"/>
    <n v="2880"/>
    <m/>
    <n v="0"/>
    <m/>
    <s v="03|00:10:00|weekdays|False|125"/>
    <n v="6"/>
    <m/>
    <m/>
    <n v="0.83161111735763193"/>
    <x v="2"/>
    <m/>
  </r>
  <r>
    <n v="36566603"/>
    <x v="3"/>
    <s v="UNKNOWN"/>
    <s v="POGODA"/>
    <d v="2023-06-14T00:00:00"/>
    <d v="1899-12-30T11:22:00"/>
    <n v="2380"/>
    <m/>
    <n v="0"/>
    <m/>
    <s v="07|00:20:00|weekdays|False|125"/>
    <n v="6"/>
    <m/>
    <m/>
    <n v="0.71030076065399439"/>
    <x v="2"/>
    <m/>
  </r>
  <r>
    <n v="36566606"/>
    <x v="3"/>
    <s v="UNKNOWN"/>
    <s v="Serwis informacyjny"/>
    <d v="2023-06-14T00:00:00"/>
    <d v="1899-12-30T11:27:00"/>
    <n v="2380"/>
    <m/>
    <n v="0"/>
    <m/>
    <s v="03|00:10:00|weekdays|False|125"/>
    <n v="5"/>
    <m/>
    <m/>
    <n v="0.72445592337193199"/>
    <x v="2"/>
    <m/>
  </r>
  <r>
    <n v="36566607"/>
    <x v="3"/>
    <s v="UNKNOWN"/>
    <s v="POGODA"/>
    <d v="2023-06-14T00:00:00"/>
    <d v="1899-12-30T11:50:00"/>
    <n v="2380"/>
    <m/>
    <n v="0"/>
    <m/>
    <s v="03|00:10:00|weekdays|False|125"/>
    <n v="6"/>
    <m/>
    <m/>
    <n v="0.73448592337193197"/>
    <x v="2"/>
    <m/>
  </r>
  <r>
    <n v="36566610"/>
    <x v="3"/>
    <s v="UNKNOWN"/>
    <s v="BIZNES"/>
    <d v="2023-06-14T00:00:00"/>
    <d v="1899-12-30T11:54:00"/>
    <n v="2380"/>
    <m/>
    <n v="0"/>
    <m/>
    <s v="03|00:10:00|weekdays|False|125"/>
    <n v="8"/>
    <m/>
    <m/>
    <n v="0.71451092337193201"/>
    <x v="2"/>
    <m/>
  </r>
  <r>
    <n v="36566613"/>
    <x v="3"/>
    <s v="UNKNOWN"/>
    <s v="POGODA"/>
    <d v="2023-06-14T00:00:00"/>
    <d v="1899-12-30T12:22:00"/>
    <n v="2380"/>
    <m/>
    <n v="0"/>
    <m/>
    <s v="10|00:10:00|group|False|125"/>
    <n v="23"/>
    <m/>
    <m/>
    <n v="0.70283371387808591"/>
    <x v="2"/>
    <m/>
  </r>
  <r>
    <n v="36566616"/>
    <x v="3"/>
    <s v="UNKNOWN"/>
    <s v="Serwis informacyjny"/>
    <d v="2023-06-14T00:00:00"/>
    <d v="1899-12-30T12:27:00"/>
    <n v="2380"/>
    <m/>
    <n v="0"/>
    <m/>
    <s v="09|00:10:00|group|True|125"/>
    <n v="23"/>
    <m/>
    <m/>
    <n v="0.69630192484742537"/>
    <x v="2"/>
    <m/>
  </r>
  <r>
    <n v="36566617"/>
    <x v="3"/>
    <s v="UNKNOWN"/>
    <s v="POGODA"/>
    <d v="2023-06-14T00:00:00"/>
    <d v="1899-12-30T12:54:00"/>
    <n v="2380"/>
    <m/>
    <n v="0"/>
    <m/>
    <s v="03|00:10:00|weekdays|False|125"/>
    <n v="6"/>
    <m/>
    <m/>
    <n v="0.66988592337193187"/>
    <x v="2"/>
    <m/>
  </r>
  <r>
    <n v="36566620"/>
    <x v="3"/>
    <s v="UNKNOWN"/>
    <s v="Serwis informacyjny"/>
    <d v="2023-06-14T00:00:00"/>
    <d v="1899-12-30T12:58:00"/>
    <n v="2380"/>
    <m/>
    <n v="0"/>
    <m/>
    <s v="07|00:20:00|weekdays|False|125"/>
    <n v="6"/>
    <m/>
    <m/>
    <n v="0.67191742732066106"/>
    <x v="2"/>
    <m/>
  </r>
  <r>
    <n v="36566621"/>
    <x v="3"/>
    <s v="UNKNOWN"/>
    <s v="POGODA"/>
    <d v="2023-06-14T00:00:00"/>
    <d v="1899-12-30T13:25:00"/>
    <n v="2380"/>
    <m/>
    <n v="0"/>
    <m/>
    <s v="03|00:10:00|weekdays|False|125"/>
    <n v="6"/>
    <m/>
    <m/>
    <n v="0.6877359233719319"/>
    <x v="2"/>
    <m/>
  </r>
  <r>
    <n v="36566624"/>
    <x v="3"/>
    <s v="UNKNOWN"/>
    <s v="Serwis informacyjny"/>
    <d v="2023-06-14T00:00:00"/>
    <d v="1899-12-30T13:28:00"/>
    <n v="2380"/>
    <m/>
    <n v="0"/>
    <m/>
    <s v="03|00:10:00|weekdays|False|125"/>
    <n v="5"/>
    <m/>
    <m/>
    <n v="0.68365592337193193"/>
    <x v="2"/>
    <m/>
  </r>
  <r>
    <n v="36566625"/>
    <x v="3"/>
    <s v="UNKNOWN"/>
    <s v="POGODA"/>
    <d v="2023-06-14T00:00:00"/>
    <d v="1899-12-30T13:53:00"/>
    <n v="2380"/>
    <m/>
    <n v="0"/>
    <m/>
    <s v="03|00:10:00|weekdays|False|125"/>
    <n v="5"/>
    <m/>
    <m/>
    <n v="0.66121592337193191"/>
    <x v="2"/>
    <m/>
  </r>
  <r>
    <n v="36566628"/>
    <x v="3"/>
    <s v="UNKNOWN"/>
    <s v="BIZNES"/>
    <d v="2023-06-14T00:00:00"/>
    <d v="1899-12-30T13:55:00"/>
    <n v="2380"/>
    <m/>
    <n v="0"/>
    <m/>
    <s v="03|00:10:00|weekdays|False|125"/>
    <n v="5"/>
    <m/>
    <m/>
    <n v="0.66121592337193191"/>
    <x v="2"/>
    <m/>
  </r>
  <r>
    <n v="36566631"/>
    <x v="3"/>
    <s v="UNKNOWN"/>
    <s v="POGODA"/>
    <d v="2023-06-14T00:00:00"/>
    <d v="1899-12-30T14:25:00"/>
    <n v="2380"/>
    <m/>
    <n v="0"/>
    <m/>
    <s v="03|00:10:00|weekdays|False|125"/>
    <n v="6"/>
    <m/>
    <m/>
    <n v="0.72088592337193191"/>
    <x v="2"/>
    <m/>
  </r>
  <r>
    <n v="36566634"/>
    <x v="3"/>
    <s v="UNKNOWN"/>
    <s v="Serwis informacyjny"/>
    <d v="2023-06-14T00:00:00"/>
    <d v="1899-12-30T14:28:00"/>
    <n v="2380"/>
    <m/>
    <n v="0"/>
    <m/>
    <s v="07|00:20:00|weekdays|False|125"/>
    <n v="6"/>
    <m/>
    <m/>
    <n v="0.71891742732066111"/>
    <x v="2"/>
    <m/>
  </r>
  <r>
    <n v="36566637"/>
    <x v="3"/>
    <s v="UNKNOWN"/>
    <s v="BIZNES"/>
    <d v="2023-06-14T00:00:00"/>
    <d v="1899-12-30T14:54:00"/>
    <n v="2380"/>
    <m/>
    <n v="0"/>
    <m/>
    <s v="03|00:10:00|weekdays|False|125"/>
    <n v="7"/>
    <m/>
    <m/>
    <n v="0.74893592337193204"/>
    <x v="2"/>
    <m/>
  </r>
  <r>
    <n v="36566640"/>
    <x v="3"/>
    <s v="UNKNOWN"/>
    <s v="15 NA ŻYWO"/>
    <d v="2023-06-14T00:00:00"/>
    <d v="1899-12-30T14:58:00"/>
    <n v="2380"/>
    <m/>
    <n v="0"/>
    <m/>
    <s v="07|00:20:00|weekdays|False|125"/>
    <n v="7"/>
    <m/>
    <m/>
    <n v="0.74476742732066115"/>
    <x v="2"/>
    <m/>
  </r>
  <r>
    <n v="36566641"/>
    <x v="3"/>
    <s v="UNKNOWN"/>
    <s v="POGODA"/>
    <d v="2023-06-14T00:00:00"/>
    <d v="1899-12-30T15:46:00"/>
    <n v="3060"/>
    <m/>
    <n v="0"/>
    <m/>
    <s v="07|00:20:00|weekdays|False|125"/>
    <n v="11"/>
    <m/>
    <m/>
    <n v="0.83731136759409674"/>
    <x v="2"/>
    <m/>
  </r>
  <r>
    <n v="36566644"/>
    <x v="3"/>
    <s v="UNKNOWN"/>
    <s v="FAKTY PO POŁUDNIU cz1"/>
    <d v="2023-06-14T00:00:00"/>
    <d v="1899-12-30T15:54:00"/>
    <n v="3060"/>
    <m/>
    <n v="0"/>
    <m/>
    <s v="01|00:10:00|weekdays|True|125"/>
    <n v="6"/>
    <m/>
    <m/>
    <n v="0.81972117274925327"/>
    <x v="2"/>
    <m/>
  </r>
  <r>
    <n v="36566645"/>
    <x v="3"/>
    <s v="UNKNOWN"/>
    <s v="POGODA"/>
    <d v="2023-06-14T00:00:00"/>
    <d v="1899-12-30T16:22:00"/>
    <n v="3060"/>
    <m/>
    <n v="0"/>
    <m/>
    <s v="07|00:20:00|weekdays|False|125"/>
    <n v="10"/>
    <m/>
    <m/>
    <n v="0.90652954941227859"/>
    <x v="2"/>
    <m/>
  </r>
  <r>
    <n v="36566648"/>
    <x v="3"/>
    <s v="UNKNOWN"/>
    <s v="FAKTY PO POŁUDNIU cz2"/>
    <d v="2023-06-14T00:00:00"/>
    <d v="1899-12-30T16:27:00"/>
    <n v="3060"/>
    <m/>
    <n v="0"/>
    <m/>
    <s v="01|00:10:00|weekdays|True|125"/>
    <n v="10"/>
    <m/>
    <m/>
    <n v="0.90805450608258675"/>
    <x v="2"/>
    <m/>
  </r>
  <r>
    <n v="36566649"/>
    <x v="3"/>
    <s v="UNKNOWN"/>
    <s v="FAKTY PO POŁUDNIU cz3"/>
    <d v="2023-06-14T00:00:00"/>
    <d v="1899-12-30T16:54:00"/>
    <n v="3060"/>
    <m/>
    <n v="0"/>
    <m/>
    <s v="02|00:20:00|weekdays|True|125"/>
    <n v="5"/>
    <m/>
    <m/>
    <n v="0.97956034663753522"/>
    <x v="2"/>
    <m/>
  </r>
  <r>
    <n v="36566650"/>
    <x v="3"/>
    <s v="UNKNOWN"/>
    <s v="POGODA"/>
    <d v="2023-06-14T00:00:00"/>
    <d v="1899-12-30T17:22:00"/>
    <n v="3210"/>
    <m/>
    <n v="0"/>
    <m/>
    <s v="07|00:20:00|weekdays|False|125"/>
    <n v="6"/>
    <m/>
    <m/>
    <n v="0.95170452732464517"/>
    <x v="2"/>
    <m/>
  </r>
  <r>
    <n v="36566653"/>
    <x v="3"/>
    <s v="UNKNOWN"/>
    <s v="FAKTY PO POŁUDNIU cz4"/>
    <d v="2023-06-14T00:00:00"/>
    <d v="1899-12-30T17:27:00"/>
    <n v="3210"/>
    <m/>
    <n v="0"/>
    <m/>
    <s v="07|00:20:00|weekdays|False|125"/>
    <n v="6"/>
    <m/>
    <m/>
    <n v="0.98460452732464521"/>
    <x v="2"/>
    <m/>
  </r>
  <r>
    <n v="36566656"/>
    <x v="3"/>
    <s v="UNKNOWN"/>
    <s v="POGODA"/>
    <d v="2023-06-14T00:00:00"/>
    <d v="1899-12-30T17:52:00"/>
    <n v="3210"/>
    <m/>
    <n v="0"/>
    <m/>
    <s v="03|00:10:00|weekdays|False|125"/>
    <n v="6"/>
    <m/>
    <m/>
    <n v="0.90608374538819392"/>
    <x v="2"/>
    <m/>
  </r>
  <r>
    <n v="36566659"/>
    <x v="3"/>
    <s v="UNKNOWN"/>
    <s v="TAK JEST cz1"/>
    <d v="2023-06-14T00:00:00"/>
    <d v="1899-12-30T17:57:00"/>
    <n v="3210"/>
    <m/>
    <n v="0"/>
    <m/>
    <s v="03|00:10:00|weekdays|False|125"/>
    <n v="10"/>
    <m/>
    <m/>
    <n v="0.92750374538819391"/>
    <x v="2"/>
    <m/>
  </r>
  <r>
    <n v="36566660"/>
    <x v="3"/>
    <s v="UNKNOWN"/>
    <s v="POGODA"/>
    <d v="2023-06-14T00:00:00"/>
    <d v="1899-12-30T18:15:00"/>
    <n v="3210"/>
    <m/>
    <n v="0"/>
    <m/>
    <s v="10|00:10:00|group|False|125"/>
    <n v="14"/>
    <m/>
    <m/>
    <n v="0.98272292830871544"/>
    <x v="2"/>
    <m/>
  </r>
  <r>
    <n v="36566663"/>
    <x v="3"/>
    <s v="UNKNOWN"/>
    <s v="TAK JEST cz2"/>
    <d v="2023-06-14T00:00:00"/>
    <d v="1899-12-30T18:19:00"/>
    <n v="3210"/>
    <m/>
    <n v="0"/>
    <m/>
    <s v="01|00:10:00|weekdays|True|125"/>
    <n v="8"/>
    <m/>
    <m/>
    <n v="1.0697775210866349"/>
    <x v="2"/>
    <m/>
  </r>
  <r>
    <n v="36566664"/>
    <x v="3"/>
    <s v="UNKNOWN"/>
    <s v="POGODA"/>
    <d v="2023-06-14T00:00:00"/>
    <d v="1899-12-30T18:41:00"/>
    <n v="3210"/>
    <m/>
    <n v="0"/>
    <m/>
    <s v="03|00:10:00|weekdays|False|125"/>
    <n v="8"/>
    <m/>
    <m/>
    <n v="1.155983745388194"/>
    <x v="2"/>
    <m/>
  </r>
  <r>
    <n v="36566667"/>
    <x v="3"/>
    <s v="UNKNOWN"/>
    <s v="TAK JEST cz3"/>
    <d v="2023-06-14T00:00:00"/>
    <d v="1899-12-30T18:44:00"/>
    <n v="3210"/>
    <m/>
    <n v="0"/>
    <m/>
    <s v="03|00:10:00|weekdays|False|125"/>
    <n v="8"/>
    <m/>
    <m/>
    <n v="1.155983745388194"/>
    <x v="2"/>
    <m/>
  </r>
  <r>
    <n v="36566668"/>
    <x v="3"/>
    <s v="UNKNOWN"/>
    <s v="POGODA"/>
    <d v="2023-06-14T00:00:00"/>
    <d v="1899-12-30T19:00:00"/>
    <n v="3210"/>
    <m/>
    <n v="0"/>
    <m/>
    <s v="03|00:10:00|weekdays|False|125"/>
    <n v="5"/>
    <m/>
    <m/>
    <n v="0.73931374538819383"/>
    <x v="2"/>
    <m/>
  </r>
  <r>
    <n v="36566671"/>
    <x v="3"/>
    <s v="UNKNOWN"/>
    <s v="Serwis informacyjny"/>
    <d v="2023-06-14T00:00:00"/>
    <d v="1899-12-30T19:08:00"/>
    <n v="3210"/>
    <m/>
    <n v="0"/>
    <m/>
    <s v="01|00:10:00|weekdays|True|125"/>
    <n v="5"/>
    <m/>
    <m/>
    <n v="0.664725021086635"/>
    <x v="2"/>
    <m/>
  </r>
  <r>
    <n v="36566672"/>
    <x v="3"/>
    <s v="UNKNOWN"/>
    <s v="POGODA"/>
    <d v="2023-06-14T00:00:00"/>
    <d v="1899-12-30T20:20:00"/>
    <n v="3850"/>
    <m/>
    <n v="0"/>
    <m/>
    <s v="07|00:20:00|weekdays|False|125"/>
    <n v="7"/>
    <m/>
    <m/>
    <n v="1.0873498299094728"/>
    <x v="2"/>
    <m/>
  </r>
  <r>
    <n v="36566675"/>
    <x v="3"/>
    <s v="UNKNOWN"/>
    <s v="CZARNO NA BIAŁYM"/>
    <d v="2023-06-14T00:00:00"/>
    <d v="1899-12-30T20:27:00"/>
    <n v="3850"/>
    <m/>
    <n v="0"/>
    <m/>
    <s v="03|00:10:00|weekdays|False|125"/>
    <n v="7"/>
    <m/>
    <m/>
    <n v="1.090656850832747"/>
    <x v="2"/>
    <m/>
  </r>
  <r>
    <n v="36566676"/>
    <x v="3"/>
    <s v="UNKNOWN"/>
    <s v="POGODA"/>
    <d v="2023-06-14T00:00:00"/>
    <d v="1899-12-30T21:44:00"/>
    <n v="3610"/>
    <m/>
    <n v="0"/>
    <m/>
    <s v="03|00:10:00|weekdays|False|125"/>
    <n v="5"/>
    <m/>
    <m/>
    <n v="1.018973900576754"/>
    <x v="2"/>
    <m/>
  </r>
  <r>
    <n v="36566679"/>
    <x v="3"/>
    <s v="UNKNOWN"/>
    <s v="SZKŁO KONTAKTOWE cz1"/>
    <d v="2023-06-14T00:00:00"/>
    <d v="1899-12-30T21:53:00"/>
    <n v="3610"/>
    <m/>
    <n v="0"/>
    <m/>
    <s v="01|00:10:00|weekdays|True|125"/>
    <n v="6"/>
    <m/>
    <m/>
    <n v="1.0110097277640973"/>
    <x v="2"/>
    <m/>
  </r>
  <r>
    <n v="36566682"/>
    <x v="3"/>
    <s v="UNKNOWN"/>
    <s v="POGODA"/>
    <d v="2023-06-14T00:00:00"/>
    <d v="1899-12-30T22:15:00"/>
    <n v="3610"/>
    <m/>
    <n v="0"/>
    <m/>
    <s v="03|00:10:00|weekdays|False|125"/>
    <n v="11"/>
    <m/>
    <m/>
    <n v="1.1856975369403902"/>
    <x v="2"/>
    <m/>
  </r>
  <r>
    <n v="36566685"/>
    <x v="3"/>
    <s v="UNKNOWN"/>
    <s v="SZKŁO KONTAKTOWE cz2"/>
    <d v="2023-06-14T00:00:00"/>
    <d v="1899-12-30T22:18:00"/>
    <n v="3610"/>
    <m/>
    <n v="0"/>
    <m/>
    <s v="01|00:10:00|weekdays|True|125"/>
    <n v="11"/>
    <m/>
    <m/>
    <n v="1.200926394430764"/>
    <x v="2"/>
    <m/>
  </r>
  <r>
    <n v="36566688"/>
    <x v="3"/>
    <s v="UNKNOWN"/>
    <s v="SZKŁO KONTAKTOWE cz3"/>
    <d v="2023-06-14T00:00:00"/>
    <d v="1899-12-30T22:39:00"/>
    <n v="3610"/>
    <m/>
    <n v="0"/>
    <m/>
    <s v="03|00:10:00|weekdays|False|125"/>
    <n v="6"/>
    <m/>
    <m/>
    <n v="1.196283900576754"/>
    <x v="2"/>
    <m/>
  </r>
  <r>
    <n v="36566693"/>
    <x v="3"/>
    <s v="UNKNOWN"/>
    <s v="DZIEŃ PO DNIU"/>
    <d v="2023-06-14T00:00:00"/>
    <d v="1899-12-30T22:56:00"/>
    <n v="3610"/>
    <m/>
    <n v="0"/>
    <m/>
    <s v="01|00:10:00|weekdays|True|125"/>
    <n v="6"/>
    <m/>
    <m/>
    <n v="1.0110097277640973"/>
    <x v="2"/>
    <m/>
  </r>
  <r>
    <n v="36566700"/>
    <x v="3"/>
    <s v="UNKNOWN"/>
    <s v="POGODA"/>
    <d v="2023-06-14T00:00:00"/>
    <d v="1899-12-30T23:46:00"/>
    <n v="2800"/>
    <m/>
    <n v="0"/>
    <m/>
    <s v="03|00:10:00|weekdays|False|125"/>
    <n v="5"/>
    <m/>
    <m/>
    <n v="0.62856108631991991"/>
    <x v="2"/>
    <m/>
  </r>
  <r>
    <n v="36566703"/>
    <x v="3"/>
    <s v="UNKNOWN"/>
    <s v="FAKTY PO FAKTACH"/>
    <d v="2023-06-14T00:00:00"/>
    <d v="1899-12-30T23:54:00"/>
    <n v="2800"/>
    <m/>
    <n v="0"/>
    <m/>
    <s v="01|00:10:00|weekdays|True|125"/>
    <n v="5"/>
    <m/>
    <m/>
    <n v="0.58082961340890282"/>
    <x v="2"/>
    <m/>
  </r>
  <r>
    <n v="36566704"/>
    <x v="3"/>
    <s v="UNKNOWN"/>
    <s v="POGODA"/>
    <d v="2023-06-15T00:00:00"/>
    <d v="1899-12-30T00:29:00"/>
    <n v="1560"/>
    <m/>
    <n v="0"/>
    <m/>
    <s v="03|00:10:00|weekdays|False|125"/>
    <n v="6"/>
    <m/>
    <m/>
    <n v="0.33567060523538395"/>
    <x v="2"/>
    <m/>
  </r>
  <r>
    <n v="36566705"/>
    <x v="3"/>
    <s v="UNKNOWN"/>
    <s v="KROPKA NAD I "/>
    <d v="2023-06-15T00:00:00"/>
    <d v="1899-12-30T00:36:00"/>
    <n v="1560"/>
    <m/>
    <n v="0"/>
    <m/>
    <s v="03|00:10:00|weekdays|False|125"/>
    <n v="5"/>
    <m/>
    <m/>
    <n v="0.32649060523538398"/>
    <x v="2"/>
    <m/>
  </r>
  <r>
    <n v="36566706"/>
    <x v="3"/>
    <s v="UNKNOWN"/>
    <s v="TAK JEST cz2"/>
    <d v="2023-06-15T00:00:00"/>
    <d v="1899-12-30T01:19:00"/>
    <n v="680"/>
    <m/>
    <n v="0"/>
    <m/>
    <s v="07|00:20:00|weekdays|False|125"/>
    <n v="5"/>
    <m/>
    <m/>
    <n v="0.15048212209161746"/>
    <x v="2"/>
    <m/>
  </r>
  <r>
    <n v="36566707"/>
    <x v="3"/>
    <s v="UNKNOWN"/>
    <s v="TAK JEST cz3"/>
    <d v="2023-06-15T00:00:00"/>
    <d v="1899-12-30T01:45:00"/>
    <n v="680"/>
    <m/>
    <n v="0"/>
    <m/>
    <s v="02|00:20:00|weekdays|True|125"/>
    <n v="5"/>
    <m/>
    <m/>
    <n v="0.14950229925278563"/>
    <x v="2"/>
    <m/>
  </r>
  <r>
    <n v="36566708"/>
    <x v="3"/>
    <s v="UNKNOWN"/>
    <s v="NOWA MAJA W OGRODZIE "/>
    <d v="2023-06-15T00:00:00"/>
    <d v="1899-12-30T02:04:00"/>
    <n v="680"/>
    <m/>
    <n v="0"/>
    <m/>
    <s v="03|00:10:00|weekdays|False|125"/>
    <n v="5"/>
    <m/>
    <m/>
    <n v="0.13515026382055198"/>
    <x v="2"/>
    <m/>
  </r>
  <r>
    <n v="36566713"/>
    <x v="3"/>
    <s v="UNKNOWN"/>
    <s v="SZKŁO KONTAKTOWE cz1"/>
    <d v="2023-06-15T00:00:00"/>
    <d v="1899-12-30T02:38:00"/>
    <n v="680"/>
    <m/>
    <n v="0"/>
    <m/>
    <s v="07|00:20:00|weekdays|False|125"/>
    <n v="5"/>
    <m/>
    <m/>
    <n v="0.13168212209161748"/>
    <x v="2"/>
    <m/>
  </r>
  <r>
    <n v="36566716"/>
    <x v="3"/>
    <s v="UNKNOWN"/>
    <s v="SZKŁO KONTAKTOWE cz2"/>
    <d v="2023-06-15T00:00:00"/>
    <d v="1899-12-30T03:00:00"/>
    <n v="680"/>
    <m/>
    <n v="0"/>
    <m/>
    <s v="08|00:30:00|weekdays|True|125"/>
    <n v="5"/>
    <m/>
    <m/>
    <n v="0.13453805122715021"/>
    <x v="2"/>
    <m/>
  </r>
  <r>
    <n v="36566719"/>
    <x v="3"/>
    <s v="UNKNOWN"/>
    <s v="SZKŁO KONTAKTOWE cz3"/>
    <d v="2023-06-15T00:00:00"/>
    <d v="1899-12-30T03:24:00"/>
    <n v="680"/>
    <m/>
    <n v="0"/>
    <m/>
    <s v="02|00:20:00|weekdays|True|125"/>
    <n v="5"/>
    <m/>
    <m/>
    <n v="0.11934229925278562"/>
    <x v="2"/>
    <m/>
  </r>
  <r>
    <n v="36566722"/>
    <x v="3"/>
    <s v="UNKNOWN"/>
    <s v="NOWA MAJA W OGRODZIE "/>
    <d v="2023-06-15T00:00:00"/>
    <d v="1899-12-30T04:00:00"/>
    <n v="680"/>
    <m/>
    <n v="0"/>
    <m/>
    <s v="07|00:20:00|weekdays|False|125"/>
    <n v="5"/>
    <m/>
    <m/>
    <n v="0.12322212209161745"/>
    <x v="2"/>
    <m/>
  </r>
  <r>
    <n v="36566727"/>
    <x v="3"/>
    <s v="UNKNOWN"/>
    <s v="TAK JEST"/>
    <d v="2023-06-15T00:00:00"/>
    <d v="1899-12-30T04:32:00"/>
    <n v="680"/>
    <m/>
    <n v="0"/>
    <m/>
    <s v="07|00:20:00|weekdays|False|125"/>
    <n v="5"/>
    <m/>
    <m/>
    <n v="0.12416212209161746"/>
    <x v="2"/>
    <m/>
  </r>
  <r>
    <n v="36566728"/>
    <x v="3"/>
    <s v="UNKNOWN"/>
    <s v="POGODA"/>
    <d v="2023-06-15T00:00:00"/>
    <d v="1899-12-30T05:13:00"/>
    <n v="680"/>
    <m/>
    <n v="0"/>
    <m/>
    <s v="03|00:10:00|weekdays|False|125"/>
    <n v="10"/>
    <m/>
    <m/>
    <n v="0.13566026382055199"/>
    <x v="2"/>
    <m/>
  </r>
  <r>
    <n v="36566729"/>
    <x v="3"/>
    <s v="UNKNOWN"/>
    <s v="FAKTY PO FAKTACH"/>
    <d v="2023-06-15T00:00:00"/>
    <d v="1899-12-30T05:19:00"/>
    <n v="680"/>
    <m/>
    <n v="0"/>
    <m/>
    <s v="01|00:10:00|weekdays|True|125"/>
    <n v="5"/>
    <m/>
    <m/>
    <n v="0.13689433468501924"/>
    <x v="2"/>
    <m/>
  </r>
  <r>
    <n v="36566732"/>
    <x v="3"/>
    <s v="UNKNOWN"/>
    <s v="PORANEK (rozmowa, gosc, report"/>
    <d v="2023-06-15T00:00:00"/>
    <d v="1899-12-30T06:17:00"/>
    <n v="2770"/>
    <m/>
    <n v="0"/>
    <m/>
    <s v="03|00:10:00|weekdays|False|125"/>
    <n v="5"/>
    <m/>
    <m/>
    <n v="0.75788357468077794"/>
    <x v="2"/>
    <m/>
  </r>
  <r>
    <n v="36566733"/>
    <x v="3"/>
    <s v="UNKNOWN"/>
    <s v="POGODA W PORANKU"/>
    <d v="2023-06-15T00:00:00"/>
    <d v="1899-12-30T06:24:00"/>
    <n v="2770"/>
    <m/>
    <n v="0"/>
    <m/>
    <s v="03|00:10:00|weekdays|False|125"/>
    <n v="7"/>
    <m/>
    <m/>
    <n v="0.76764643182363501"/>
    <x v="2"/>
    <m/>
  </r>
  <r>
    <n v="36566738"/>
    <x v="3"/>
    <s v="UNKNOWN"/>
    <s v="PORANEK (rozmowa, gosc, report"/>
    <d v="2023-06-15T00:00:00"/>
    <d v="1899-12-30T06:46:00"/>
    <n v="2770"/>
    <m/>
    <n v="0"/>
    <m/>
    <s v="07|00:20:00|weekdays|False|125"/>
    <n v="12"/>
    <m/>
    <m/>
    <n v="0.86629570322614746"/>
    <x v="2"/>
    <m/>
  </r>
  <r>
    <n v="36566739"/>
    <x v="3"/>
    <s v="UNKNOWN"/>
    <s v="POGODA W PORANKU"/>
    <d v="2023-06-15T00:00:00"/>
    <d v="1899-12-30T06:55:00"/>
    <n v="2770"/>
    <m/>
    <n v="0"/>
    <m/>
    <s v="03|00:10:00|weekdays|False|125"/>
    <n v="8"/>
    <m/>
    <m/>
    <n v="0.88831607468077789"/>
    <x v="2"/>
    <m/>
  </r>
  <r>
    <n v="36566744"/>
    <x v="3"/>
    <s v="UNKNOWN"/>
    <s v="PORANEK (rozmowa, gosc, report"/>
    <d v="2023-06-15T00:00:00"/>
    <d v="1899-12-30T07:16:00"/>
    <n v="3190"/>
    <m/>
    <n v="0"/>
    <m/>
    <s v="03|00:10:00|weekdays|False|125"/>
    <n v="6"/>
    <m/>
    <m/>
    <n v="1.0086187376287661"/>
    <x v="2"/>
    <m/>
  </r>
  <r>
    <n v="36566745"/>
    <x v="3"/>
    <s v="UNKNOWN"/>
    <s v="POGODA W PORANKU"/>
    <d v="2023-06-15T00:00:00"/>
    <d v="1899-12-30T07:24:00"/>
    <n v="3190"/>
    <m/>
    <n v="0"/>
    <m/>
    <s v="03|00:10:00|weekdays|False|125"/>
    <n v="6"/>
    <m/>
    <m/>
    <n v="1.017118737628766"/>
    <x v="2"/>
    <m/>
  </r>
  <r>
    <n v="36566748"/>
    <x v="3"/>
    <s v="UNKNOWN"/>
    <s v="PORANEK (rozmowa, gosc, report"/>
    <d v="2023-06-15T00:00:00"/>
    <d v="1899-12-30T07:46:00"/>
    <n v="3190"/>
    <m/>
    <n v="0"/>
    <m/>
    <s v="07|00:20:00|weekdays|False|125"/>
    <n v="12"/>
    <m/>
    <m/>
    <n v="1.0179306413807743"/>
    <x v="2"/>
    <m/>
  </r>
  <r>
    <n v="36566749"/>
    <x v="3"/>
    <s v="UNKNOWN"/>
    <s v="Serwis informacyjny"/>
    <d v="2023-06-15T00:00:00"/>
    <d v="1899-12-30T07:58:00"/>
    <n v="3190"/>
    <m/>
    <n v="0"/>
    <m/>
    <s v="03|00:10:00|weekdays|False|125"/>
    <n v="6"/>
    <m/>
    <m/>
    <n v="1.0103187376287659"/>
    <x v="2"/>
    <m/>
  </r>
  <r>
    <n v="36566752"/>
    <x v="3"/>
    <s v="UNKNOWN"/>
    <s v="PORANEK (rozmowa, gosc, report"/>
    <d v="2023-06-15T00:00:00"/>
    <d v="1899-12-30T08:14:00"/>
    <n v="3190"/>
    <m/>
    <n v="0"/>
    <m/>
    <s v="07|00:20:00|weekdays|False|125"/>
    <n v="5"/>
    <m/>
    <m/>
    <n v="0.98683230804744071"/>
    <x v="2"/>
    <m/>
  </r>
  <r>
    <n v="36566753"/>
    <x v="3"/>
    <s v="UNKNOWN"/>
    <s v="POGODA W PORANKU"/>
    <d v="2023-06-15T00:00:00"/>
    <d v="1899-12-30T08:24:00"/>
    <n v="3190"/>
    <m/>
    <n v="0"/>
    <m/>
    <s v="03|00:10:00|weekdays|False|125"/>
    <n v="7"/>
    <m/>
    <m/>
    <n v="0.9997544519144802"/>
    <x v="2"/>
    <m/>
  </r>
  <r>
    <n v="36566758"/>
    <x v="3"/>
    <s v="UNKNOWN"/>
    <s v="PORANEK (rozmowa, gosc, report"/>
    <d v="2023-06-15T00:00:00"/>
    <d v="1899-12-30T08:44:00"/>
    <n v="3190"/>
    <m/>
    <n v="0"/>
    <m/>
    <s v="07|00:20:00|weekdays|False|125"/>
    <n v="5"/>
    <m/>
    <m/>
    <n v="0.95675230804744071"/>
    <x v="2"/>
    <m/>
  </r>
  <r>
    <n v="36566759"/>
    <x v="3"/>
    <s v="UNKNOWN"/>
    <s v="POGODA W PORANKU"/>
    <d v="2023-06-15T00:00:00"/>
    <d v="1899-12-30T08:54:00"/>
    <n v="3190"/>
    <m/>
    <n v="0"/>
    <m/>
    <s v="03|00:10:00|weekdays|False|125"/>
    <n v="7"/>
    <m/>
    <m/>
    <n v="0.99246873762876597"/>
    <x v="2"/>
    <m/>
  </r>
  <r>
    <n v="36566764"/>
    <x v="3"/>
    <s v="UNKNOWN"/>
    <s v="PORANEK (rozmowa, gosc, report"/>
    <d v="2023-06-15T00:00:00"/>
    <d v="1899-12-30T09:14:00"/>
    <n v="3190"/>
    <m/>
    <n v="0"/>
    <m/>
    <s v="03|00:10:00|weekdays|False|125"/>
    <n v="5"/>
    <m/>
    <m/>
    <n v="0.99144873762876595"/>
    <x v="2"/>
    <m/>
  </r>
  <r>
    <n v="36566765"/>
    <x v="3"/>
    <s v="UNKNOWN"/>
    <s v="POGODA W PORANKU"/>
    <d v="2023-06-15T00:00:00"/>
    <d v="1899-12-30T09:24:00"/>
    <n v="3190"/>
    <m/>
    <n v="0"/>
    <m/>
    <s v="03|00:10:00|weekdays|False|125"/>
    <n v="7"/>
    <m/>
    <m/>
    <n v="1.0077687376287661"/>
    <x v="2"/>
    <m/>
  </r>
  <r>
    <n v="36566770"/>
    <x v="3"/>
    <s v="UNKNOWN"/>
    <s v="PORANEK (rozmowa, gosc, report"/>
    <d v="2023-06-15T00:00:00"/>
    <d v="1899-12-30T09:43:00"/>
    <n v="3190"/>
    <m/>
    <n v="0"/>
    <m/>
    <s v="03|00:10:00|weekdays|False|125"/>
    <n v="5"/>
    <m/>
    <m/>
    <n v="0.98736873762876587"/>
    <x v="2"/>
    <m/>
  </r>
  <r>
    <n v="36566771"/>
    <x v="3"/>
    <s v="UNKNOWN"/>
    <s v="BIZNES W PORANKU"/>
    <d v="2023-06-15T00:00:00"/>
    <d v="1899-12-30T09:54:00"/>
    <n v="3190"/>
    <m/>
    <n v="0"/>
    <m/>
    <s v="03|00:10:00|weekdays|False|125"/>
    <n v="6"/>
    <m/>
    <m/>
    <n v="0.95166873762876603"/>
    <x v="2"/>
    <m/>
  </r>
  <r>
    <n v="36566774"/>
    <x v="3"/>
    <s v="UNKNOWN"/>
    <s v="POGODA"/>
    <d v="2023-06-15T00:00:00"/>
    <d v="1899-12-30T10:22:00"/>
    <n v="2880"/>
    <m/>
    <n v="0"/>
    <m/>
    <s v="03|00:10:00|weekdays|False|125"/>
    <n v="6"/>
    <m/>
    <m/>
    <n v="0.8622111173576319"/>
    <x v="2"/>
    <m/>
  </r>
  <r>
    <n v="36566777"/>
    <x v="3"/>
    <s v="UNKNOWN"/>
    <s v="Serwis informacyjny"/>
    <d v="2023-06-15T00:00:00"/>
    <d v="1899-12-30T10:27:00"/>
    <n v="2880"/>
    <m/>
    <n v="0"/>
    <m/>
    <s v="01|00:10:00|weekdays|True|125"/>
    <n v="5"/>
    <m/>
    <m/>
    <n v="0.82184188807772862"/>
    <x v="2"/>
    <m/>
  </r>
  <r>
    <n v="36566778"/>
    <x v="3"/>
    <s v="UNKNOWN"/>
    <s v="POGODA"/>
    <d v="2023-06-15T00:00:00"/>
    <d v="1899-12-30T10:50:00"/>
    <n v="2880"/>
    <m/>
    <n v="0"/>
    <m/>
    <s v="03|00:10:00|weekdays|False|125"/>
    <n v="8"/>
    <m/>
    <m/>
    <n v="0.77976111735763198"/>
    <x v="2"/>
    <m/>
  </r>
  <r>
    <n v="36566781"/>
    <x v="3"/>
    <s v="UNKNOWN"/>
    <s v="BIZNES"/>
    <d v="2023-06-15T00:00:00"/>
    <d v="1899-12-30T10:54:00"/>
    <n v="2880"/>
    <m/>
    <n v="0"/>
    <m/>
    <s v="03|00:10:00|weekdays|False|125"/>
    <n v="10"/>
    <m/>
    <m/>
    <n v="0.78384111735763184"/>
    <x v="2"/>
    <m/>
  </r>
  <r>
    <n v="36566784"/>
    <x v="3"/>
    <s v="UNKNOWN"/>
    <s v="POGODA"/>
    <d v="2023-06-15T00:00:00"/>
    <d v="1899-12-30T11:22:00"/>
    <n v="2380"/>
    <m/>
    <n v="0"/>
    <m/>
    <s v="07|00:20:00|weekdays|False|125"/>
    <n v="6"/>
    <m/>
    <m/>
    <n v="0.71343409398732771"/>
    <x v="2"/>
    <m/>
  </r>
  <r>
    <n v="36566787"/>
    <x v="3"/>
    <s v="UNKNOWN"/>
    <s v="Serwis informacyjny"/>
    <d v="2023-06-15T00:00:00"/>
    <d v="1899-12-30T11:27:00"/>
    <n v="2380"/>
    <m/>
    <n v="0"/>
    <m/>
    <s v="03|00:10:00|weekdays|False|125"/>
    <n v="6"/>
    <m/>
    <m/>
    <n v="0.7149359233719319"/>
    <x v="2"/>
    <m/>
  </r>
  <r>
    <n v="36566788"/>
    <x v="3"/>
    <s v="UNKNOWN"/>
    <s v="POGODA"/>
    <d v="2023-06-15T00:00:00"/>
    <d v="1899-12-30T11:50:00"/>
    <n v="2380"/>
    <m/>
    <n v="0"/>
    <m/>
    <s v="07|00:20:00|weekdays|False|125"/>
    <n v="8"/>
    <m/>
    <m/>
    <n v="0.68249242732066107"/>
    <x v="2"/>
    <m/>
  </r>
  <r>
    <n v="36566791"/>
    <x v="3"/>
    <s v="UNKNOWN"/>
    <s v="BIZNES"/>
    <d v="2023-06-15T00:00:00"/>
    <d v="1899-12-30T11:54:00"/>
    <n v="2380"/>
    <m/>
    <n v="0"/>
    <m/>
    <s v="03|00:10:00|weekdays|False|125"/>
    <n v="8"/>
    <m/>
    <m/>
    <n v="0.68136092337193199"/>
    <x v="2"/>
    <m/>
  </r>
  <r>
    <n v="36566794"/>
    <x v="3"/>
    <s v="UNKNOWN"/>
    <s v="POGODA"/>
    <d v="2023-06-15T00:00:00"/>
    <d v="1899-12-30T12:22:00"/>
    <n v="2380"/>
    <m/>
    <n v="0"/>
    <m/>
    <s v="07|00:20:00|weekdays|False|125"/>
    <n v="8"/>
    <m/>
    <m/>
    <n v="0.70657992732066111"/>
    <x v="2"/>
    <m/>
  </r>
  <r>
    <n v="36566797"/>
    <x v="3"/>
    <s v="UNKNOWN"/>
    <s v="Serwis informacyjny"/>
    <d v="2023-06-15T00:00:00"/>
    <d v="1899-12-30T12:27:00"/>
    <n v="2380"/>
    <m/>
    <n v="0"/>
    <m/>
    <s v="03|00:10:00|weekdays|False|125"/>
    <n v="8"/>
    <m/>
    <m/>
    <n v="0.70749842337193192"/>
    <x v="2"/>
    <m/>
  </r>
  <r>
    <n v="36566798"/>
    <x v="3"/>
    <s v="UNKNOWN"/>
    <s v="POGODA"/>
    <d v="2023-06-15T00:00:00"/>
    <d v="1899-12-30T12:54:00"/>
    <n v="2380"/>
    <m/>
    <n v="0"/>
    <m/>
    <s v="03|00:10:00|weekdays|False|125"/>
    <n v="9"/>
    <m/>
    <m/>
    <n v="0.69170259003859857"/>
    <x v="2"/>
    <m/>
  </r>
  <r>
    <n v="36566801"/>
    <x v="3"/>
    <s v="UNKNOWN"/>
    <s v="Serwis informacyjny"/>
    <d v="2023-06-15T00:00:00"/>
    <d v="1899-12-30T12:58:00"/>
    <n v="2380"/>
    <m/>
    <n v="0"/>
    <m/>
    <s v="01|00:10:00|weekdays|True|125"/>
    <n v="5"/>
    <m/>
    <m/>
    <n v="0.68742017139756739"/>
    <x v="2"/>
    <m/>
  </r>
  <r>
    <n v="36566802"/>
    <x v="3"/>
    <s v="UNKNOWN"/>
    <s v="POGODA"/>
    <d v="2023-06-15T00:00:00"/>
    <d v="1899-12-30T13:25:00"/>
    <n v="2380"/>
    <m/>
    <n v="0"/>
    <m/>
    <s v="03|00:10:00|weekdays|False|125"/>
    <n v="8"/>
    <m/>
    <m/>
    <n v="0.65713592337193205"/>
    <x v="2"/>
    <m/>
  </r>
  <r>
    <n v="36566805"/>
    <x v="3"/>
    <s v="UNKNOWN"/>
    <s v="Serwis informacyjny"/>
    <d v="2023-06-15T00:00:00"/>
    <d v="1899-12-30T13:28:00"/>
    <n v="2380"/>
    <m/>
    <n v="0"/>
    <m/>
    <s v="03|00:10:00|weekdays|False|125"/>
    <n v="6"/>
    <m/>
    <m/>
    <n v="0.66223592337193193"/>
    <x v="2"/>
    <m/>
  </r>
  <r>
    <n v="36566806"/>
    <x v="3"/>
    <s v="UNKNOWN"/>
    <s v="POGODA"/>
    <d v="2023-06-15T00:00:00"/>
    <d v="1899-12-30T13:53:00"/>
    <n v="2380"/>
    <m/>
    <n v="0"/>
    <m/>
    <s v="03|00:10:00|weekdays|False|125"/>
    <n v="11"/>
    <m/>
    <m/>
    <n v="0.7123086506446592"/>
    <x v="2"/>
    <m/>
  </r>
  <r>
    <n v="36566809"/>
    <x v="3"/>
    <s v="UNKNOWN"/>
    <s v="BIZNES"/>
    <d v="2023-06-15T00:00:00"/>
    <d v="1899-12-30T13:55:00"/>
    <n v="2380"/>
    <m/>
    <n v="0"/>
    <m/>
    <s v="03|00:10:00|weekdays|False|125"/>
    <n v="11"/>
    <m/>
    <m/>
    <n v="0.7123086506446592"/>
    <x v="2"/>
    <m/>
  </r>
  <r>
    <n v="36566812"/>
    <x v="3"/>
    <s v="UNKNOWN"/>
    <s v="POGODA"/>
    <d v="2023-06-15T00:00:00"/>
    <d v="1899-12-30T14:25:00"/>
    <n v="2380"/>
    <m/>
    <n v="0"/>
    <m/>
    <s v="03|00:10:00|weekdays|False|125"/>
    <n v="10"/>
    <m/>
    <m/>
    <n v="0.69640592337193197"/>
    <x v="2"/>
    <m/>
  </r>
  <r>
    <n v="36566815"/>
    <x v="3"/>
    <s v="UNKNOWN"/>
    <s v="Serwis informacyjny"/>
    <d v="2023-06-15T00:00:00"/>
    <d v="1899-12-30T14:28:00"/>
    <n v="2380"/>
    <m/>
    <n v="0"/>
    <m/>
    <s v="03|00:10:00|weekdays|False|125"/>
    <n v="7"/>
    <m/>
    <m/>
    <n v="0.70085020908621765"/>
    <x v="2"/>
    <m/>
  </r>
  <r>
    <n v="36566818"/>
    <x v="3"/>
    <s v="UNKNOWN"/>
    <s v="BIZNES"/>
    <d v="2023-06-15T00:00:00"/>
    <d v="1899-12-30T14:54:00"/>
    <n v="2380"/>
    <m/>
    <n v="0"/>
    <m/>
    <s v="03|00:10:00|weekdays|False|125"/>
    <n v="10"/>
    <m/>
    <m/>
    <n v="0.7474059233719319"/>
    <x v="2"/>
    <m/>
  </r>
  <r>
    <n v="36566821"/>
    <x v="3"/>
    <s v="UNKNOWN"/>
    <s v="15 NA ŻYWO"/>
    <d v="2023-06-15T00:00:00"/>
    <d v="1899-12-30T14:58:00"/>
    <n v="2380"/>
    <m/>
    <n v="0"/>
    <m/>
    <s v="03|00:10:00|weekdays|False|125"/>
    <n v="7"/>
    <m/>
    <m/>
    <n v="0.73363592337193195"/>
    <x v="2"/>
    <m/>
  </r>
  <r>
    <n v="36566822"/>
    <x v="3"/>
    <s v="UNKNOWN"/>
    <s v="POGODA"/>
    <d v="2023-06-15T00:00:00"/>
    <d v="1899-12-30T15:46:00"/>
    <n v="3060"/>
    <m/>
    <n v="0"/>
    <m/>
    <s v="07|00:20:00|weekdays|False|125"/>
    <n v="8"/>
    <m/>
    <m/>
    <n v="0.84190454941227855"/>
    <x v="2"/>
    <m/>
  </r>
  <r>
    <n v="36566825"/>
    <x v="3"/>
    <s v="UNKNOWN"/>
    <s v="FAKTY PO POŁUDNIU cz1"/>
    <d v="2023-06-15T00:00:00"/>
    <d v="1899-12-30T15:54:00"/>
    <n v="3060"/>
    <m/>
    <n v="0"/>
    <m/>
    <s v="07|00:20:00|weekdays|False|125"/>
    <n v="8"/>
    <m/>
    <m/>
    <n v="0.84190454941227855"/>
    <x v="2"/>
    <m/>
  </r>
  <r>
    <n v="36566826"/>
    <x v="3"/>
    <s v="UNKNOWN"/>
    <s v="POGODA"/>
    <d v="2023-06-15T00:00:00"/>
    <d v="1899-12-30T16:22:00"/>
    <n v="3060"/>
    <m/>
    <n v="0"/>
    <m/>
    <s v="07|00:20:00|weekdays|False|125"/>
    <n v="7"/>
    <m/>
    <m/>
    <n v="0.90048669226942146"/>
    <x v="2"/>
    <m/>
  </r>
  <r>
    <n v="36566829"/>
    <x v="3"/>
    <s v="UNKNOWN"/>
    <s v="FAKTY PO POŁUDNIU cz2"/>
    <d v="2023-06-15T00:00:00"/>
    <d v="1899-12-30T16:27:00"/>
    <n v="3060"/>
    <m/>
    <n v="0"/>
    <m/>
    <s v="01|00:10:00|weekdays|True|125"/>
    <n v="7"/>
    <m/>
    <m/>
    <n v="0.90124022036830098"/>
    <x v="2"/>
    <m/>
  </r>
  <r>
    <n v="36566830"/>
    <x v="3"/>
    <s v="UNKNOWN"/>
    <s v="FAKTY PO POŁUDNIU cz3"/>
    <d v="2023-06-15T00:00:00"/>
    <d v="1899-12-30T16:54:00"/>
    <n v="3060"/>
    <m/>
    <n v="0"/>
    <m/>
    <s v="08|00:30:00|weekdays|True|125"/>
    <n v="6"/>
    <m/>
    <m/>
    <n v="0.98177123052217574"/>
    <x v="2"/>
    <m/>
  </r>
  <r>
    <n v="36566831"/>
    <x v="3"/>
    <s v="UNKNOWN"/>
    <s v="POGODA"/>
    <d v="2023-06-15T00:00:00"/>
    <d v="1899-12-30T17:22:00"/>
    <n v="3210"/>
    <m/>
    <n v="0"/>
    <m/>
    <s v="07|00:20:00|weekdays|False|125"/>
    <n v="5"/>
    <m/>
    <m/>
    <n v="0.99933119399131187"/>
    <x v="2"/>
    <m/>
  </r>
  <r>
    <n v="36566834"/>
    <x v="3"/>
    <s v="UNKNOWN"/>
    <s v="FAKTY PO POŁUDNIU cz4"/>
    <d v="2023-06-15T00:00:00"/>
    <d v="1899-12-30T17:27:00"/>
    <n v="3210"/>
    <m/>
    <n v="0"/>
    <m/>
    <s v="09|00:10:00|group|True|125"/>
    <n v="9"/>
    <m/>
    <m/>
    <n v="0.96894650266587234"/>
    <x v="2"/>
    <m/>
  </r>
  <r>
    <n v="36566837"/>
    <x v="3"/>
    <s v="UNKNOWN"/>
    <s v="POGODA"/>
    <d v="2023-06-15T00:00:00"/>
    <d v="1899-12-30T17:52:00"/>
    <n v="3210"/>
    <m/>
    <n v="0"/>
    <m/>
    <s v="07|00:20:00|weekdays|False|125"/>
    <n v="8"/>
    <m/>
    <m/>
    <n v="0.94974619399131177"/>
    <x v="2"/>
    <m/>
  </r>
  <r>
    <n v="36566840"/>
    <x v="3"/>
    <s v="UNKNOWN"/>
    <s v="TAK JEST cz1"/>
    <d v="2023-06-15T00:00:00"/>
    <d v="1899-12-30T17:57:00"/>
    <n v="3210"/>
    <m/>
    <n v="0"/>
    <m/>
    <s v="03|00:10:00|weekdays|False|125"/>
    <n v="8"/>
    <m/>
    <m/>
    <n v="0.95070874538819394"/>
    <x v="2"/>
    <m/>
  </r>
  <r>
    <n v="36566841"/>
    <x v="3"/>
    <s v="UNKNOWN"/>
    <s v="POGODA"/>
    <d v="2023-06-15T00:00:00"/>
    <d v="1899-12-30T18:15:00"/>
    <n v="3210"/>
    <m/>
    <n v="0"/>
    <m/>
    <s v="10|00:10:00|group|False|125"/>
    <n v="14"/>
    <m/>
    <m/>
    <n v="0.98272292830871544"/>
    <x v="2"/>
    <m/>
  </r>
  <r>
    <n v="36566844"/>
    <x v="3"/>
    <s v="UNKNOWN"/>
    <s v="TAK JEST cz2"/>
    <d v="2023-06-15T00:00:00"/>
    <d v="1899-12-30T18:19:00"/>
    <n v="3210"/>
    <m/>
    <n v="0"/>
    <m/>
    <s v="01|00:10:00|weekdays|True|125"/>
    <n v="8"/>
    <m/>
    <m/>
    <n v="1.0989275210866349"/>
    <x v="2"/>
    <m/>
  </r>
  <r>
    <n v="36566845"/>
    <x v="3"/>
    <s v="UNKNOWN"/>
    <s v="POGODA"/>
    <d v="2023-06-15T00:00:00"/>
    <d v="1899-12-30T18:41:00"/>
    <n v="3210"/>
    <m/>
    <n v="0"/>
    <m/>
    <s v="03|00:10:00|weekdays|False|125"/>
    <n v="8"/>
    <m/>
    <m/>
    <n v="1.126658745388194"/>
    <x v="2"/>
    <m/>
  </r>
  <r>
    <n v="36566848"/>
    <x v="3"/>
    <s v="UNKNOWN"/>
    <s v="TAK JEST cz3"/>
    <d v="2023-06-15T00:00:00"/>
    <d v="1899-12-30T18:44:00"/>
    <n v="3210"/>
    <m/>
    <n v="0"/>
    <m/>
    <s v="01|00:10:00|weekdays|True|125"/>
    <n v="5"/>
    <m/>
    <m/>
    <n v="1.134305021086635"/>
    <x v="2"/>
    <m/>
  </r>
  <r>
    <n v="36566849"/>
    <x v="3"/>
    <s v="UNKNOWN"/>
    <s v="POGODA"/>
    <d v="2023-06-15T00:00:00"/>
    <d v="1899-12-30T19:00:00"/>
    <n v="3210"/>
    <m/>
    <n v="0"/>
    <m/>
    <s v="03|00:10:00|weekdays|False|125"/>
    <n v="5"/>
    <m/>
    <m/>
    <n v="0.74237374538819401"/>
    <x v="2"/>
    <m/>
  </r>
  <r>
    <n v="36566852"/>
    <x v="3"/>
    <s v="UNKNOWN"/>
    <s v="Serwis informacyjny"/>
    <d v="2023-06-15T00:00:00"/>
    <d v="1899-12-30T19:08:00"/>
    <n v="3210"/>
    <m/>
    <n v="0"/>
    <m/>
    <s v="01|00:10:00|weekdays|True|125"/>
    <n v="5"/>
    <m/>
    <m/>
    <n v="0.65730502108663502"/>
    <x v="2"/>
    <m/>
  </r>
  <r>
    <n v="36566853"/>
    <x v="3"/>
    <s v="UNKNOWN"/>
    <s v="POGODA"/>
    <d v="2023-06-15T00:00:00"/>
    <d v="1899-12-30T20:20:00"/>
    <n v="3850"/>
    <m/>
    <n v="0"/>
    <m/>
    <s v="03|00:10:00|weekdays|False|125"/>
    <n v="6"/>
    <m/>
    <m/>
    <n v="1.13291399368989"/>
    <x v="2"/>
    <m/>
  </r>
  <r>
    <n v="36566856"/>
    <x v="3"/>
    <s v="UNKNOWN"/>
    <s v="CZARNO NA BIAŁYM"/>
    <d v="2023-06-15T00:00:00"/>
    <d v="1899-12-30T20:27:00"/>
    <n v="3850"/>
    <m/>
    <n v="0"/>
    <m/>
    <s v="01|00:10:00|weekdays|True|125"/>
    <n v="6"/>
    <m/>
    <m/>
    <n v="1.0731365517705747"/>
    <x v="2"/>
    <m/>
  </r>
  <r>
    <n v="36566857"/>
    <x v="3"/>
    <s v="UNKNOWN"/>
    <s v="POGODA"/>
    <d v="2023-06-15T00:00:00"/>
    <d v="1899-12-30T21:44:00"/>
    <n v="3610"/>
    <m/>
    <n v="0"/>
    <m/>
    <s v="03|00:10:00|weekdays|False|125"/>
    <n v="5"/>
    <m/>
    <m/>
    <n v="1.0128539005767538"/>
    <x v="2"/>
    <m/>
  </r>
  <r>
    <n v="36566860"/>
    <x v="3"/>
    <s v="UNKNOWN"/>
    <s v="SZKŁO KONTAKTOWE cz1"/>
    <d v="2023-06-15T00:00:00"/>
    <d v="1899-12-30T21:53:00"/>
    <n v="3610"/>
    <m/>
    <n v="0"/>
    <m/>
    <s v="01|00:10:00|weekdays|True|125"/>
    <n v="5"/>
    <m/>
    <m/>
    <n v="0.973026394430764"/>
    <x v="2"/>
    <m/>
  </r>
  <r>
    <n v="36566863"/>
    <x v="3"/>
    <s v="UNKNOWN"/>
    <s v="POGODA"/>
    <d v="2023-06-15T00:00:00"/>
    <d v="1899-12-30T22:15:00"/>
    <n v="3610"/>
    <m/>
    <n v="0"/>
    <m/>
    <s v="03|00:10:00|weekdays|False|125"/>
    <n v="10"/>
    <m/>
    <m/>
    <n v="1.181153900576754"/>
    <x v="2"/>
    <m/>
  </r>
  <r>
    <n v="36566866"/>
    <x v="3"/>
    <s v="UNKNOWN"/>
    <s v="SZKŁO KONTAKTOWE cz2"/>
    <d v="2023-06-15T00:00:00"/>
    <d v="1899-12-30T22:18:00"/>
    <n v="3610"/>
    <m/>
    <n v="0"/>
    <m/>
    <s v="01|00:10:00|weekdays|True|125"/>
    <n v="9"/>
    <m/>
    <m/>
    <n v="1.1867930610974307"/>
    <x v="2"/>
    <m/>
  </r>
  <r>
    <n v="36566869"/>
    <x v="3"/>
    <s v="UNKNOWN"/>
    <s v="SZKŁO KONTAKTOWE cz3"/>
    <d v="2023-06-15T00:00:00"/>
    <d v="1899-12-30T22:39:00"/>
    <n v="3610"/>
    <m/>
    <n v="0"/>
    <m/>
    <s v="03|00:10:00|weekdays|False|125"/>
    <n v="5"/>
    <m/>
    <m/>
    <n v="1.2086939005767541"/>
    <x v="2"/>
    <m/>
  </r>
  <r>
    <n v="36566874"/>
    <x v="3"/>
    <s v="UNKNOWN"/>
    <s v="DZIEŃ PO DNIU"/>
    <d v="2023-06-15T00:00:00"/>
    <d v="1899-12-30T22:56:00"/>
    <n v="3610"/>
    <m/>
    <n v="0"/>
    <m/>
    <s v="01|00:10:00|weekdays|True|125"/>
    <n v="5"/>
    <m/>
    <m/>
    <n v="1.0217863944307639"/>
    <x v="2"/>
    <m/>
  </r>
  <r>
    <n v="36566881"/>
    <x v="3"/>
    <s v="UNKNOWN"/>
    <s v="POGODA"/>
    <d v="2023-06-15T00:00:00"/>
    <d v="1899-12-30T23:46:00"/>
    <n v="2800"/>
    <m/>
    <n v="0"/>
    <m/>
    <s v="03|00:10:00|weekdays|False|125"/>
    <n v="6"/>
    <m/>
    <m/>
    <n v="0.62465108631992006"/>
    <x v="2"/>
    <m/>
  </r>
  <r>
    <n v="36566884"/>
    <x v="3"/>
    <s v="UNKNOWN"/>
    <s v="FAKTY PO FAKTACH"/>
    <d v="2023-06-15T00:00:00"/>
    <d v="1899-12-30T23:54:00"/>
    <n v="2800"/>
    <m/>
    <n v="0"/>
    <m/>
    <s v="01|00:10:00|weekdays|True|125"/>
    <n v="6"/>
    <m/>
    <m/>
    <n v="0.56757961340890273"/>
    <x v="2"/>
    <m/>
  </r>
  <r>
    <n v="36566885"/>
    <x v="3"/>
    <s v="UNKNOWN"/>
    <s v="POGODA"/>
    <d v="2023-06-16T00:00:00"/>
    <d v="1899-12-30T00:29:00"/>
    <n v="1560"/>
    <m/>
    <n v="0"/>
    <m/>
    <s v="03|00:10:00|weekdays|False|125"/>
    <n v="8"/>
    <m/>
    <m/>
    <n v="0.36818310523538395"/>
    <x v="2"/>
    <m/>
  </r>
  <r>
    <n v="36566886"/>
    <x v="3"/>
    <s v="UNKNOWN"/>
    <s v="KROPKA NAD I "/>
    <d v="2023-06-16T00:00:00"/>
    <d v="1899-12-30T00:36:00"/>
    <n v="1560"/>
    <m/>
    <n v="0"/>
    <m/>
    <s v="01|00:10:00|weekdays|True|125"/>
    <n v="6"/>
    <m/>
    <m/>
    <n v="0.34154935604210301"/>
    <x v="2"/>
    <m/>
  </r>
  <r>
    <n v="36566887"/>
    <x v="3"/>
    <s v="UNKNOWN"/>
    <s v="TAK JEST cz2"/>
    <d v="2023-06-16T00:00:00"/>
    <d v="1899-12-30T01:19:00"/>
    <n v="680"/>
    <m/>
    <n v="0"/>
    <m/>
    <s v="08|00:30:00|weekdays|True|125"/>
    <n v="5"/>
    <m/>
    <m/>
    <n v="0.18403805122715017"/>
    <x v="2"/>
    <m/>
  </r>
  <r>
    <n v="36566888"/>
    <x v="3"/>
    <s v="UNKNOWN"/>
    <s v="TAK JEST cz3"/>
    <d v="2023-06-16T00:00:00"/>
    <d v="1899-12-30T01:45:00"/>
    <n v="680"/>
    <m/>
    <n v="0"/>
    <m/>
    <s v="01|00:10:00|weekdays|True|125"/>
    <n v="5"/>
    <m/>
    <m/>
    <n v="0.18141433468501927"/>
    <x v="2"/>
    <m/>
  </r>
  <r>
    <n v="36566889"/>
    <x v="3"/>
    <s v="UNKNOWN"/>
    <s v="NOWA MAJA W OGRODZIE "/>
    <d v="2023-06-16T00:00:00"/>
    <d v="1899-12-30T02:04:00"/>
    <n v="680"/>
    <m/>
    <n v="0"/>
    <m/>
    <s v="01|00:10:00|weekdays|True|125"/>
    <n v="5"/>
    <m/>
    <m/>
    <n v="0.15173433468501926"/>
    <x v="2"/>
    <m/>
  </r>
  <r>
    <n v="36566894"/>
    <x v="3"/>
    <s v="UNKNOWN"/>
    <s v="SZKŁO KONTAKTOWE cz1"/>
    <d v="2023-06-16T00:00:00"/>
    <d v="1899-12-30T02:38:00"/>
    <n v="680"/>
    <m/>
    <n v="0"/>
    <m/>
    <s v="03|00:10:00|weekdays|False|125"/>
    <n v="5"/>
    <m/>
    <m/>
    <n v="0.12903026382055199"/>
    <x v="2"/>
    <m/>
  </r>
  <r>
    <n v="36566897"/>
    <x v="3"/>
    <s v="UNKNOWN"/>
    <s v="SZKŁO KONTAKTOWE cz2"/>
    <d v="2023-06-16T00:00:00"/>
    <d v="1899-12-30T03:00:00"/>
    <n v="680"/>
    <m/>
    <n v="0"/>
    <m/>
    <s v="09|00:10:00|group|True|125"/>
    <n v="13"/>
    <m/>
    <m/>
    <n v="0.14009524656414735"/>
    <x v="2"/>
    <m/>
  </r>
  <r>
    <n v="36566900"/>
    <x v="3"/>
    <s v="UNKNOWN"/>
    <s v="SZKŁO KONTAKTOWE cz3"/>
    <d v="2023-06-16T00:00:00"/>
    <d v="1899-12-30T03:24:00"/>
    <n v="680"/>
    <m/>
    <n v="0"/>
    <m/>
    <s v="09|00:10:00|group|True|125"/>
    <n v="12"/>
    <m/>
    <m/>
    <n v="0.13699268246158322"/>
    <x v="2"/>
    <m/>
  </r>
  <r>
    <n v="36566903"/>
    <x v="3"/>
    <s v="UNKNOWN"/>
    <s v="NOWA MAJA W OGRODZIE "/>
    <d v="2023-06-16T00:00:00"/>
    <d v="1899-12-30T04:00:00"/>
    <n v="680"/>
    <m/>
    <n v="0"/>
    <m/>
    <s v="02|00:20:00|weekdays|True|125"/>
    <n v="5"/>
    <m/>
    <m/>
    <n v="0.1297422992527856"/>
    <x v="2"/>
    <m/>
  </r>
  <r>
    <n v="36566908"/>
    <x v="3"/>
    <s v="UNKNOWN"/>
    <s v="TAK JEST"/>
    <d v="2023-06-16T00:00:00"/>
    <d v="1899-12-30T04:32:00"/>
    <n v="680"/>
    <m/>
    <n v="0"/>
    <m/>
    <s v="09|00:10:00|group|True|125"/>
    <n v="11"/>
    <m/>
    <m/>
    <n v="0.13332601579491657"/>
    <x v="2"/>
    <m/>
  </r>
  <r>
    <n v="36566909"/>
    <x v="3"/>
    <s v="UNKNOWN"/>
    <s v="POGODA"/>
    <d v="2023-06-16T00:00:00"/>
    <d v="1899-12-30T05:13:00"/>
    <n v="680"/>
    <m/>
    <n v="0"/>
    <m/>
    <s v="03|00:10:00|weekdays|False|125"/>
    <n v="10"/>
    <m/>
    <m/>
    <n v="0.14739026382055198"/>
    <x v="2"/>
    <m/>
  </r>
  <r>
    <n v="36566910"/>
    <x v="3"/>
    <s v="UNKNOWN"/>
    <s v="FAKTY PO FAKTACH"/>
    <d v="2023-06-16T00:00:00"/>
    <d v="1899-12-30T05:19:00"/>
    <n v="680"/>
    <m/>
    <n v="0"/>
    <m/>
    <s v="01|00:10:00|weekdays|True|125"/>
    <n v="5"/>
    <m/>
    <m/>
    <n v="0.14431433468501925"/>
    <x v="2"/>
    <m/>
  </r>
  <r>
    <n v="36562004"/>
    <x v="3"/>
    <s v="UNKNOWN"/>
    <s v="PORANEK (rozmowa, gosc, report"/>
    <d v="2023-06-16T00:00:00"/>
    <d v="1899-12-30T06:17:00"/>
    <n v="2770"/>
    <m/>
    <n v="0"/>
    <m/>
    <s v="07|00:20:00|weekdays|False|125"/>
    <n v="12"/>
    <m/>
    <m/>
    <n v="0.7546707032261476"/>
    <x v="2"/>
    <m/>
  </r>
  <r>
    <n v="36562005"/>
    <x v="3"/>
    <s v="UNKNOWN"/>
    <s v="POGODA W PORANKU"/>
    <d v="2023-06-16T00:00:00"/>
    <d v="1899-12-30T06:24:00"/>
    <n v="2770"/>
    <m/>
    <n v="0"/>
    <m/>
    <s v="03|00:10:00|weekdays|False|125"/>
    <n v="8"/>
    <m/>
    <m/>
    <n v="0.74870357468077797"/>
    <x v="2"/>
    <m/>
  </r>
  <r>
    <n v="36562010"/>
    <x v="3"/>
    <s v="UNKNOWN"/>
    <s v="PORANEK (rozmowa, gosc, report"/>
    <d v="2023-06-16T00:00:00"/>
    <d v="1899-12-30T06:46:00"/>
    <n v="2770"/>
    <m/>
    <n v="0"/>
    <m/>
    <s v="07|00:20:00|weekdays|False|125"/>
    <n v="12"/>
    <m/>
    <m/>
    <n v="0.84357903655948097"/>
    <x v="2"/>
    <m/>
  </r>
  <r>
    <n v="36562011"/>
    <x v="3"/>
    <s v="UNKNOWN"/>
    <s v="POGODA W PORANKU"/>
    <d v="2023-06-16T00:00:00"/>
    <d v="1899-12-30T06:55:00"/>
    <n v="2770"/>
    <m/>
    <n v="0"/>
    <m/>
    <s v="03|00:10:00|weekdays|False|125"/>
    <n v="8"/>
    <m/>
    <m/>
    <n v="0.85134107468077791"/>
    <x v="2"/>
    <m/>
  </r>
  <r>
    <n v="36562016"/>
    <x v="3"/>
    <s v="UNKNOWN"/>
    <s v="PORANEK (rozmowa, gosc, report"/>
    <d v="2023-06-16T00:00:00"/>
    <d v="1899-12-30T07:16:00"/>
    <n v="3190"/>
    <m/>
    <n v="0"/>
    <m/>
    <s v="03|00:10:00|weekdays|False|125"/>
    <n v="5"/>
    <m/>
    <m/>
    <n v="0.98430873762876592"/>
    <x v="2"/>
    <m/>
  </r>
  <r>
    <n v="36562017"/>
    <x v="3"/>
    <s v="UNKNOWN"/>
    <s v="POGODA W PORANKU"/>
    <d v="2023-06-16T00:00:00"/>
    <d v="1899-12-30T07:24:00"/>
    <n v="3190"/>
    <m/>
    <n v="0"/>
    <m/>
    <s v="03|00:10:00|weekdays|False|125"/>
    <n v="5"/>
    <m/>
    <m/>
    <n v="1.0108287376287659"/>
    <x v="2"/>
    <m/>
  </r>
  <r>
    <n v="36562020"/>
    <x v="3"/>
    <s v="UNKNOWN"/>
    <s v="PORANEK (rozmowa, gosc, report"/>
    <d v="2023-06-16T00:00:00"/>
    <d v="1899-12-30T07:46:00"/>
    <n v="3190"/>
    <m/>
    <n v="0"/>
    <m/>
    <s v="07|00:20:00|weekdays|False|125"/>
    <n v="12"/>
    <m/>
    <m/>
    <n v="1.0680639747141074"/>
    <x v="2"/>
    <m/>
  </r>
  <r>
    <n v="36562021"/>
    <x v="3"/>
    <s v="UNKNOWN"/>
    <s v="Serwis informacyjny"/>
    <d v="2023-06-16T00:00:00"/>
    <d v="1899-12-30T07:58:00"/>
    <n v="3190"/>
    <m/>
    <n v="0"/>
    <m/>
    <s v="03|00:10:00|weekdays|False|125"/>
    <n v="7"/>
    <m/>
    <m/>
    <n v="1.0711544519144802"/>
    <x v="2"/>
    <m/>
  </r>
  <r>
    <n v="36562024"/>
    <x v="3"/>
    <s v="UNKNOWN"/>
    <s v="PORANEK (rozmowa, gosc, report"/>
    <d v="2023-06-16T00:00:00"/>
    <d v="1899-12-30T08:14:00"/>
    <n v="3190"/>
    <m/>
    <n v="0"/>
    <m/>
    <s v="10|00:10:00|group|False|125"/>
    <n v="17"/>
    <m/>
    <m/>
    <n v="0.95373470199552723"/>
    <x v="2"/>
    <m/>
  </r>
  <r>
    <n v="36562025"/>
    <x v="3"/>
    <s v="UNKNOWN"/>
    <s v="POGODA W PORANKU"/>
    <d v="2023-06-16T00:00:00"/>
    <d v="1899-12-30T08:24:00"/>
    <n v="3190"/>
    <m/>
    <n v="0"/>
    <m/>
    <s v="03|00:10:00|weekdays|False|125"/>
    <n v="10"/>
    <m/>
    <m/>
    <n v="1.035818737628766"/>
    <x v="2"/>
    <m/>
  </r>
  <r>
    <n v="36562030"/>
    <x v="3"/>
    <s v="UNKNOWN"/>
    <s v="PORANEK (rozmowa, gosc, report"/>
    <d v="2023-06-16T00:00:00"/>
    <d v="1899-12-30T08:44:00"/>
    <n v="3190"/>
    <m/>
    <n v="0"/>
    <m/>
    <s v="03|00:10:00|weekdays|False|125"/>
    <n v="5"/>
    <m/>
    <m/>
    <n v="0.99450873762876602"/>
    <x v="2"/>
    <m/>
  </r>
  <r>
    <n v="36562031"/>
    <x v="3"/>
    <s v="UNKNOWN"/>
    <s v="POGODA W PORANKU"/>
    <d v="2023-06-16T00:00:00"/>
    <d v="1899-12-30T08:53:00"/>
    <n v="3190"/>
    <m/>
    <n v="0"/>
    <m/>
    <s v="03|00:10:00|weekdays|False|125"/>
    <n v="7"/>
    <m/>
    <m/>
    <n v="0.9778973090573374"/>
    <x v="2"/>
    <m/>
  </r>
  <r>
    <n v="36562036"/>
    <x v="3"/>
    <s v="UNKNOWN"/>
    <s v="PORANEK (rozmowa, gosc, report"/>
    <d v="2023-06-16T00:00:00"/>
    <d v="1899-12-30T09:14:00"/>
    <n v="3190"/>
    <m/>
    <n v="0"/>
    <m/>
    <s v="03|00:10:00|weekdays|False|125"/>
    <n v="5"/>
    <m/>
    <m/>
    <n v="1.0006287376287659"/>
    <x v="2"/>
    <m/>
  </r>
  <r>
    <n v="36562037"/>
    <x v="3"/>
    <s v="UNKNOWN"/>
    <s v="POGODA W PORANKU"/>
    <d v="2023-06-16T00:00:00"/>
    <d v="1899-12-30T09:24:00"/>
    <n v="3190"/>
    <m/>
    <n v="0"/>
    <m/>
    <s v="03|00:10:00|weekdays|False|125"/>
    <n v="5"/>
    <m/>
    <m/>
    <n v="1.0036887376287658"/>
    <x v="2"/>
    <m/>
  </r>
  <r>
    <n v="36562042"/>
    <x v="3"/>
    <s v="UNKNOWN"/>
    <s v="PORANEK (rozmowa, gosc, report"/>
    <d v="2023-06-16T00:00:00"/>
    <d v="1899-12-30T09:43:00"/>
    <n v="3190"/>
    <m/>
    <n v="0"/>
    <m/>
    <s v="09|00:10:00|group|True|125"/>
    <n v="6"/>
    <m/>
    <m/>
    <n v="0.9534499858614468"/>
    <x v="2"/>
    <m/>
  </r>
  <r>
    <n v="36562043"/>
    <x v="3"/>
    <s v="UNKNOWN"/>
    <s v="BIZNES W PORANKU"/>
    <d v="2023-06-16T00:00:00"/>
    <d v="1899-12-30T09:54:00"/>
    <n v="3190"/>
    <m/>
    <n v="0"/>
    <m/>
    <s v="03|00:10:00|weekdays|False|125"/>
    <n v="5"/>
    <m/>
    <m/>
    <n v="0.96288873762876592"/>
    <x v="2"/>
    <m/>
  </r>
  <r>
    <n v="36562046"/>
    <x v="3"/>
    <s v="UNKNOWN"/>
    <s v="POGODA"/>
    <d v="2023-06-16T00:00:00"/>
    <d v="1899-12-30T10:22:00"/>
    <n v="2880"/>
    <m/>
    <n v="0"/>
    <m/>
    <s v="03|00:10:00|weekdays|False|125"/>
    <n v="6"/>
    <m/>
    <m/>
    <n v="0.8732611173576319"/>
    <x v="2"/>
    <m/>
  </r>
  <r>
    <n v="36562049"/>
    <x v="3"/>
    <s v="UNKNOWN"/>
    <s v="Serwis informacyjny"/>
    <d v="2023-06-16T00:00:00"/>
    <d v="1899-12-30T10:27:00"/>
    <n v="2880"/>
    <m/>
    <n v="0"/>
    <m/>
    <s v="01|00:10:00|weekdays|True|125"/>
    <n v="6"/>
    <m/>
    <m/>
    <n v="0.87095522141106196"/>
    <x v="2"/>
    <m/>
  </r>
  <r>
    <n v="36562050"/>
    <x v="3"/>
    <s v="UNKNOWN"/>
    <s v="POGODA"/>
    <d v="2023-06-16T00:00:00"/>
    <d v="1899-12-30T10:50:00"/>
    <n v="2880"/>
    <m/>
    <n v="0"/>
    <m/>
    <s v="07|00:20:00|weekdays|False|125"/>
    <n v="8"/>
    <m/>
    <m/>
    <n v="0.86630207591743857"/>
    <x v="2"/>
    <m/>
  </r>
  <r>
    <n v="36562053"/>
    <x v="3"/>
    <s v="UNKNOWN"/>
    <s v="BIZNES"/>
    <d v="2023-06-16T00:00:00"/>
    <d v="1899-12-30T10:54:00"/>
    <n v="2880"/>
    <m/>
    <n v="0"/>
    <m/>
    <s v="03|00:10:00|weekdays|False|125"/>
    <n v="7"/>
    <m/>
    <m/>
    <n v="0.87666111735763197"/>
    <x v="2"/>
    <m/>
  </r>
  <r>
    <n v="36562056"/>
    <x v="3"/>
    <s v="UNKNOWN"/>
    <s v="POGODA"/>
    <d v="2023-06-16T00:00:00"/>
    <d v="1899-12-30T11:22:00"/>
    <n v="2380"/>
    <m/>
    <n v="0"/>
    <m/>
    <s v="03|00:10:00|weekdays|False|125"/>
    <n v="7"/>
    <m/>
    <m/>
    <n v="0.78827878051478917"/>
    <x v="2"/>
    <m/>
  </r>
  <r>
    <n v="36562059"/>
    <x v="3"/>
    <s v="UNKNOWN"/>
    <s v="Serwis informacyjny"/>
    <d v="2023-06-16T00:00:00"/>
    <d v="1899-12-30T11:27:00"/>
    <n v="2380"/>
    <m/>
    <n v="0"/>
    <m/>
    <s v="01|00:10:00|weekdays|True|125"/>
    <n v="6"/>
    <m/>
    <m/>
    <n v="0.78017017139756739"/>
    <x v="2"/>
    <m/>
  </r>
  <r>
    <n v="36562060"/>
    <x v="3"/>
    <s v="UNKNOWN"/>
    <s v="POGODA"/>
    <d v="2023-06-16T00:00:00"/>
    <d v="1899-12-30T11:50:00"/>
    <n v="2380"/>
    <m/>
    <n v="0"/>
    <m/>
    <s v="03|00:10:00|weekdays|False|125"/>
    <n v="6"/>
    <m/>
    <m/>
    <n v="0.77273592337193198"/>
    <x v="2"/>
    <m/>
  </r>
  <r>
    <n v="36562063"/>
    <x v="3"/>
    <s v="UNKNOWN"/>
    <s v="BIZNES"/>
    <d v="2023-06-16T00:00:00"/>
    <d v="1899-12-30T11:54:00"/>
    <n v="2380"/>
    <m/>
    <n v="0"/>
    <m/>
    <s v="03|00:10:00|weekdays|False|125"/>
    <n v="8"/>
    <m/>
    <m/>
    <n v="0.7878234233719319"/>
    <x v="2"/>
    <m/>
  </r>
  <r>
    <n v="36562066"/>
    <x v="3"/>
    <s v="UNKNOWN"/>
    <s v="POGODA"/>
    <d v="2023-06-16T00:00:00"/>
    <d v="1899-12-30T12:22:00"/>
    <n v="2380"/>
    <m/>
    <n v="0"/>
    <m/>
    <s v="07|00:20:00|weekdays|False|125"/>
    <n v="8"/>
    <m/>
    <m/>
    <n v="0.74829242732066115"/>
    <x v="2"/>
    <m/>
  </r>
  <r>
    <n v="36562069"/>
    <x v="3"/>
    <s v="UNKNOWN"/>
    <s v="Serwis informacyjny"/>
    <d v="2023-06-16T00:00:00"/>
    <d v="1899-12-30T12:27:00"/>
    <n v="2380"/>
    <m/>
    <n v="0"/>
    <m/>
    <s v="03|00:10:00|weekdays|False|125"/>
    <n v="8"/>
    <m/>
    <m/>
    <n v="0.75276092337193201"/>
    <x v="2"/>
    <m/>
  </r>
  <r>
    <n v="36562070"/>
    <x v="3"/>
    <s v="UNKNOWN"/>
    <s v="POGODA"/>
    <d v="2023-06-16T00:00:00"/>
    <d v="1899-12-30T12:54:00"/>
    <n v="2380"/>
    <m/>
    <n v="0"/>
    <m/>
    <s v="03|00:10:00|weekdays|False|125"/>
    <n v="10"/>
    <m/>
    <m/>
    <n v="0.72751592337193194"/>
    <x v="2"/>
    <m/>
  </r>
  <r>
    <n v="36562073"/>
    <x v="3"/>
    <s v="UNKNOWN"/>
    <s v="Serwis informacyjny"/>
    <d v="2023-06-16T00:00:00"/>
    <d v="1899-12-30T12:58:00"/>
    <n v="2380"/>
    <m/>
    <n v="0"/>
    <m/>
    <s v="01|00:10:00|weekdays|True|125"/>
    <n v="5"/>
    <m/>
    <m/>
    <n v="0.7224001713975674"/>
    <x v="2"/>
    <m/>
  </r>
  <r>
    <n v="36562074"/>
    <x v="3"/>
    <s v="UNKNOWN"/>
    <s v="POGODA"/>
    <d v="2023-06-16T00:00:00"/>
    <d v="1899-12-30T13:25:00"/>
    <n v="2380"/>
    <m/>
    <n v="0"/>
    <m/>
    <s v="03|00:10:00|weekdays|False|125"/>
    <n v="7"/>
    <m/>
    <m/>
    <n v="0.75622163765764616"/>
    <x v="2"/>
    <m/>
  </r>
  <r>
    <n v="36562077"/>
    <x v="3"/>
    <s v="UNKNOWN"/>
    <s v="Serwis informacyjny"/>
    <d v="2023-06-16T00:00:00"/>
    <d v="1899-12-30T13:28:00"/>
    <n v="2380"/>
    <m/>
    <n v="0"/>
    <m/>
    <s v="03|00:10:00|weekdays|False|125"/>
    <n v="6"/>
    <m/>
    <m/>
    <n v="0.77188592337193196"/>
    <x v="2"/>
    <m/>
  </r>
  <r>
    <n v="36562078"/>
    <x v="3"/>
    <s v="UNKNOWN"/>
    <s v="POGODA"/>
    <d v="2023-06-16T00:00:00"/>
    <d v="1899-12-30T13:53:00"/>
    <n v="2380"/>
    <m/>
    <n v="0"/>
    <m/>
    <s v="03|00:10:00|weekdays|False|125"/>
    <n v="8"/>
    <m/>
    <m/>
    <n v="0.67498592337193197"/>
    <x v="2"/>
    <m/>
  </r>
  <r>
    <n v="36562081"/>
    <x v="3"/>
    <s v="UNKNOWN"/>
    <s v="BIZNES"/>
    <d v="2023-06-16T00:00:00"/>
    <d v="1899-12-30T13:55:00"/>
    <n v="2380"/>
    <m/>
    <n v="0"/>
    <m/>
    <s v="03|00:10:00|weekdays|False|125"/>
    <n v="8"/>
    <m/>
    <m/>
    <n v="0.67498592337193197"/>
    <x v="2"/>
    <m/>
  </r>
  <r>
    <n v="36562084"/>
    <x v="3"/>
    <s v="UNKNOWN"/>
    <s v="POGODA"/>
    <d v="2023-06-16T00:00:00"/>
    <d v="1899-12-30T14:25:00"/>
    <n v="2380"/>
    <m/>
    <n v="0"/>
    <m/>
    <s v="03|00:10:00|weekdays|False|125"/>
    <n v="10"/>
    <m/>
    <m/>
    <n v="0.70609592337193205"/>
    <x v="2"/>
    <m/>
  </r>
  <r>
    <n v="36562087"/>
    <x v="3"/>
    <s v="UNKNOWN"/>
    <s v="Serwis informacyjny"/>
    <d v="2023-06-16T00:00:00"/>
    <d v="1899-12-30T14:28:00"/>
    <n v="2380"/>
    <m/>
    <n v="0"/>
    <m/>
    <s v="01|00:10:00|weekdays|True|125"/>
    <n v="5"/>
    <m/>
    <m/>
    <n v="0.70862017139756739"/>
    <x v="2"/>
    <m/>
  </r>
  <r>
    <n v="36562090"/>
    <x v="3"/>
    <s v="UNKNOWN"/>
    <s v="BIZNES"/>
    <d v="2023-06-16T00:00:00"/>
    <d v="1899-12-30T14:54:00"/>
    <n v="2380"/>
    <m/>
    <n v="0"/>
    <m/>
    <s v="03|00:10:00|weekdays|False|125"/>
    <n v="7"/>
    <m/>
    <m/>
    <n v="0.75840735194336051"/>
    <x v="2"/>
    <m/>
  </r>
  <r>
    <n v="36562093"/>
    <x v="3"/>
    <s v="UNKNOWN"/>
    <s v="15 NA ŻYWO"/>
    <d v="2023-06-16T00:00:00"/>
    <d v="1899-12-30T14:58:00"/>
    <n v="2380"/>
    <m/>
    <n v="0"/>
    <m/>
    <s v="03|00:10:00|weekdays|False|125"/>
    <n v="5"/>
    <m/>
    <m/>
    <n v="0.76015592337193205"/>
    <x v="2"/>
    <m/>
  </r>
  <r>
    <n v="36562094"/>
    <x v="3"/>
    <s v="UNKNOWN"/>
    <s v="POGODA"/>
    <d v="2023-06-16T00:00:00"/>
    <d v="1899-12-30T15:46:00"/>
    <n v="3060"/>
    <m/>
    <n v="0"/>
    <m/>
    <s v="03|00:10:00|weekdays|False|125"/>
    <n v="5"/>
    <m/>
    <m/>
    <n v="0.88510618719248391"/>
    <x v="2"/>
    <m/>
  </r>
  <r>
    <n v="36562097"/>
    <x v="3"/>
    <s v="UNKNOWN"/>
    <s v="FAKTY PO POŁUDNIU cz1"/>
    <d v="2023-06-16T00:00:00"/>
    <d v="1899-12-30T15:54:00"/>
    <n v="3060"/>
    <m/>
    <n v="0"/>
    <m/>
    <s v="01|00:10:00|weekdays|True|125"/>
    <n v="6"/>
    <m/>
    <m/>
    <n v="0.84622117274925335"/>
    <x v="2"/>
    <m/>
  </r>
  <r>
    <n v="36562098"/>
    <x v="3"/>
    <s v="UNKNOWN"/>
    <s v="POGODA"/>
    <d v="2023-06-16T00:00:00"/>
    <d v="1899-12-30T16:22:00"/>
    <n v="3060"/>
    <m/>
    <n v="0"/>
    <m/>
    <s v="07|00:20:00|weekdays|False|125"/>
    <n v="9"/>
    <m/>
    <m/>
    <n v="0.94204066052338975"/>
    <x v="2"/>
    <m/>
  </r>
  <r>
    <n v="36562101"/>
    <x v="3"/>
    <s v="UNKNOWN"/>
    <s v="FAKTY PO POŁUDNIU cz2"/>
    <d v="2023-06-16T00:00:00"/>
    <d v="1899-12-30T16:27:00"/>
    <n v="3060"/>
    <m/>
    <n v="0"/>
    <m/>
    <s v="01|00:10:00|weekdays|True|125"/>
    <n v="7"/>
    <m/>
    <m/>
    <n v="0.97771164893972951"/>
    <x v="2"/>
    <m/>
  </r>
  <r>
    <n v="36562102"/>
    <x v="3"/>
    <s v="UNKNOWN"/>
    <s v="FAKTY PO POŁUDNIU cz3"/>
    <d v="2023-06-16T00:00:00"/>
    <d v="1899-12-30T16:54:00"/>
    <n v="3060"/>
    <m/>
    <n v="0"/>
    <m/>
    <s v="03|00:10:00|weekdays|False|125"/>
    <n v="5"/>
    <m/>
    <m/>
    <n v="0.95956618719248377"/>
    <x v="2"/>
    <m/>
  </r>
  <r>
    <n v="36562103"/>
    <x v="3"/>
    <s v="UNKNOWN"/>
    <s v="POGODA"/>
    <d v="2023-06-16T00:00:00"/>
    <d v="1899-12-30T17:22:00"/>
    <n v="3210"/>
    <m/>
    <n v="0"/>
    <m/>
    <s v="07|00:20:00|weekdays|False|125"/>
    <n v="8"/>
    <m/>
    <m/>
    <n v="0.97794619399131177"/>
    <x v="2"/>
    <m/>
  </r>
  <r>
    <n v="36562106"/>
    <x v="3"/>
    <s v="UNKNOWN"/>
    <s v="FAKTY PO POŁUDNIU cz4"/>
    <d v="2023-06-16T00:00:00"/>
    <d v="1899-12-30T17:27:00"/>
    <n v="3210"/>
    <m/>
    <n v="0"/>
    <m/>
    <s v="08|00:30:00|weekdays|True|125"/>
    <n v="5"/>
    <m/>
    <m/>
    <n v="1.0111399182928709"/>
    <x v="2"/>
    <m/>
  </r>
  <r>
    <n v="36562109"/>
    <x v="3"/>
    <s v="UNKNOWN"/>
    <s v="POGODA"/>
    <d v="2023-06-16T00:00:00"/>
    <d v="1899-12-30T17:52:00"/>
    <n v="3210"/>
    <m/>
    <n v="0"/>
    <m/>
    <s v="03|00:10:00|weekdays|False|125"/>
    <n v="7"/>
    <m/>
    <m/>
    <n v="0.91446231681676537"/>
    <x v="2"/>
    <m/>
  </r>
  <r>
    <n v="36562112"/>
    <x v="3"/>
    <s v="UNKNOWN"/>
    <s v="TAK JEST cz1"/>
    <d v="2023-06-16T00:00:00"/>
    <d v="1899-12-30T17:57:00"/>
    <n v="3210"/>
    <m/>
    <n v="0"/>
    <m/>
    <s v="01|00:10:00|weekdays|True|125"/>
    <n v="6"/>
    <m/>
    <m/>
    <n v="0.95516502108663504"/>
    <x v="2"/>
    <m/>
  </r>
  <r>
    <n v="36562113"/>
    <x v="3"/>
    <s v="UNKNOWN"/>
    <s v="POGODA"/>
    <d v="2023-06-16T00:00:00"/>
    <d v="1899-12-30T18:15:00"/>
    <n v="3210"/>
    <m/>
    <n v="0"/>
    <m/>
    <s v="10|00:10:00|group|False|125"/>
    <n v="14"/>
    <m/>
    <m/>
    <n v="0.98272292830871544"/>
    <x v="2"/>
    <m/>
  </r>
  <r>
    <n v="36562116"/>
    <x v="3"/>
    <s v="UNKNOWN"/>
    <s v="TAK JEST cz2"/>
    <d v="2023-06-16T00:00:00"/>
    <d v="1899-12-30T18:19:00"/>
    <n v="3210"/>
    <m/>
    <n v="0"/>
    <m/>
    <s v="01|00:10:00|weekdays|True|125"/>
    <n v="11"/>
    <m/>
    <m/>
    <n v="1.0279195665411804"/>
    <x v="2"/>
    <m/>
  </r>
  <r>
    <n v="36562117"/>
    <x v="3"/>
    <s v="UNKNOWN"/>
    <s v="POGODA"/>
    <d v="2023-06-16T00:00:00"/>
    <d v="1899-12-30T18:41:00"/>
    <n v="3210"/>
    <m/>
    <n v="0"/>
    <m/>
    <s v="03|00:10:00|weekdays|False|125"/>
    <n v="9"/>
    <m/>
    <m/>
    <n v="1.0905337453881938"/>
    <x v="2"/>
    <m/>
  </r>
  <r>
    <n v="36562120"/>
    <x v="3"/>
    <s v="UNKNOWN"/>
    <s v="TAK JEST cz3"/>
    <d v="2023-06-16T00:00:00"/>
    <d v="1899-12-30T18:44:00"/>
    <n v="3210"/>
    <m/>
    <n v="0"/>
    <m/>
    <s v="01|00:10:00|weekdays|True|125"/>
    <n v="5"/>
    <m/>
    <m/>
    <n v="1.0972050210866349"/>
    <x v="2"/>
    <m/>
  </r>
  <r>
    <n v="36562121"/>
    <x v="3"/>
    <s v="UNKNOWN"/>
    <s v="POGODA"/>
    <d v="2023-06-16T00:00:00"/>
    <d v="1899-12-30T19:00:00"/>
    <n v="3210"/>
    <m/>
    <n v="0"/>
    <m/>
    <s v="03|00:10:00|weekdays|False|125"/>
    <n v="6"/>
    <m/>
    <m/>
    <n v="0.74883374538819403"/>
    <x v="2"/>
    <m/>
  </r>
  <r>
    <n v="36562124"/>
    <x v="3"/>
    <s v="UNKNOWN"/>
    <s v="Serwis informacyjny"/>
    <d v="2023-06-16T00:00:00"/>
    <d v="1899-12-30T19:08:00"/>
    <n v="3210"/>
    <m/>
    <n v="0"/>
    <m/>
    <s v="01|00:10:00|weekdays|True|125"/>
    <n v="6"/>
    <m/>
    <m/>
    <n v="0.66808168775330168"/>
    <x v="2"/>
    <m/>
  </r>
  <r>
    <n v="36562125"/>
    <x v="3"/>
    <s v="UNKNOWN"/>
    <s v="POGODA"/>
    <d v="2023-06-16T00:00:00"/>
    <d v="1899-12-30T20:48:00"/>
    <n v="3850"/>
    <m/>
    <n v="0"/>
    <m/>
    <s v="10|00:10:00|group|False|125"/>
    <n v="11"/>
    <m/>
    <m/>
    <n v="1.0793752765186659"/>
    <x v="2"/>
    <m/>
  </r>
  <r>
    <n v="36562128"/>
    <x v="3"/>
    <s v="UNKNOWN"/>
    <s v="POLSKA I ŚWIAT"/>
    <d v="2023-06-16T00:00:00"/>
    <d v="1899-12-30T20:55:00"/>
    <n v="3850"/>
    <m/>
    <n v="0"/>
    <m/>
    <s v="09|00:10:00|group|True|125"/>
    <n v="7"/>
    <m/>
    <m/>
    <n v="1.0520731356455884"/>
    <x v="2"/>
    <m/>
  </r>
  <r>
    <n v="36562129"/>
    <x v="3"/>
    <s v="UNKNOWN"/>
    <s v="POGODA"/>
    <d v="2023-06-16T00:00:00"/>
    <d v="1899-12-30T21:44:00"/>
    <n v="3610"/>
    <m/>
    <n v="0"/>
    <m/>
    <s v="03|00:10:00|weekdays|False|125"/>
    <n v="6"/>
    <m/>
    <m/>
    <n v="0.91408390057675382"/>
    <x v="2"/>
    <m/>
  </r>
  <r>
    <n v="36562132"/>
    <x v="3"/>
    <s v="UNKNOWN"/>
    <s v="SZKŁO KONTAKTOWE cz1"/>
    <d v="2023-06-16T00:00:00"/>
    <d v="1899-12-30T21:53:00"/>
    <n v="3610"/>
    <m/>
    <n v="0"/>
    <m/>
    <s v="01|00:10:00|weekdays|True|125"/>
    <n v="5"/>
    <m/>
    <m/>
    <n v="0.90306639443076397"/>
    <x v="2"/>
    <m/>
  </r>
  <r>
    <n v="36562135"/>
    <x v="3"/>
    <s v="UNKNOWN"/>
    <s v="POGODA"/>
    <d v="2023-06-16T00:00:00"/>
    <d v="1899-12-30T22:15:00"/>
    <n v="3610"/>
    <m/>
    <n v="0"/>
    <m/>
    <s v="03|00:10:00|weekdays|False|125"/>
    <n v="10"/>
    <m/>
    <m/>
    <n v="1.1913539005767539"/>
    <x v="2"/>
    <m/>
  </r>
  <r>
    <n v="36562138"/>
    <x v="3"/>
    <s v="UNKNOWN"/>
    <s v="SZKŁO KONTAKTOWE cz2"/>
    <d v="2023-06-16T00:00:00"/>
    <d v="1899-12-30T22:18:00"/>
    <n v="3610"/>
    <m/>
    <n v="0"/>
    <m/>
    <s v="01|00:10:00|weekdays|True|125"/>
    <n v="9"/>
    <m/>
    <m/>
    <n v="1.2038708388752084"/>
    <x v="2"/>
    <m/>
  </r>
  <r>
    <n v="36562141"/>
    <x v="3"/>
    <s v="UNKNOWN"/>
    <s v="SZKŁO KONTAKTOWE cz3"/>
    <d v="2023-06-16T00:00:00"/>
    <d v="1899-12-30T22:39:00"/>
    <n v="3610"/>
    <m/>
    <n v="0"/>
    <m/>
    <s v="03|00:10:00|weekdays|False|125"/>
    <n v="5"/>
    <m/>
    <m/>
    <n v="1.181153900576754"/>
    <x v="2"/>
    <m/>
  </r>
  <r>
    <n v="36562146"/>
    <x v="3"/>
    <s v="UNKNOWN"/>
    <s v="DZIEŃ PO DNIU"/>
    <d v="2023-06-16T00:00:00"/>
    <d v="1899-12-30T22:56:00"/>
    <n v="3610"/>
    <m/>
    <n v="0"/>
    <m/>
    <s v="01|00:10:00|weekdays|True|125"/>
    <n v="6"/>
    <m/>
    <m/>
    <n v="0.99864306109743062"/>
    <x v="2"/>
    <m/>
  </r>
  <r>
    <n v="36562153"/>
    <x v="3"/>
    <s v="UNKNOWN"/>
    <s v="POGODA"/>
    <d v="2023-06-16T00:00:00"/>
    <d v="1899-12-30T23:46:00"/>
    <n v="2800"/>
    <m/>
    <n v="0"/>
    <m/>
    <s v="03|00:10:00|weekdays|False|125"/>
    <n v="6"/>
    <m/>
    <m/>
    <n v="0.60170108631991992"/>
    <x v="2"/>
    <m/>
  </r>
  <r>
    <n v="36562156"/>
    <x v="3"/>
    <s v="UNKNOWN"/>
    <s v="FAKTY PO FAKTACH"/>
    <d v="2023-06-16T00:00:00"/>
    <d v="1899-12-30T23:54:00"/>
    <n v="2800"/>
    <m/>
    <n v="0"/>
    <m/>
    <s v="01|00:10:00|weekdays|True|125"/>
    <n v="6"/>
    <m/>
    <m/>
    <n v="0.57111294674223623"/>
    <x v="2"/>
    <m/>
  </r>
  <r>
    <n v="36562157"/>
    <x v="3"/>
    <s v="UNKNOWN"/>
    <s v="POGODA"/>
    <d v="2023-06-17T00:00:00"/>
    <d v="1899-12-30T00:29:00"/>
    <n v="1560"/>
    <m/>
    <n v="0"/>
    <m/>
    <s v="03|00:10:00|weekdays|False|125"/>
    <n v="6"/>
    <m/>
    <m/>
    <n v="0.33822060523538394"/>
    <x v="2"/>
    <m/>
  </r>
  <r>
    <n v="36562158"/>
    <x v="3"/>
    <s v="UNKNOWN"/>
    <s v="KAMPANIA BEZ KITU"/>
    <d v="2023-06-17T00:00:00"/>
    <d v="1899-12-30T00:36:00"/>
    <n v="1560"/>
    <m/>
    <n v="0"/>
    <m/>
    <s v="02|00:20:00|weekdays|True|125"/>
    <n v="6"/>
    <m/>
    <m/>
    <n v="0.32030998063874344"/>
    <x v="2"/>
    <m/>
  </r>
  <r>
    <n v="36562159"/>
    <x v="3"/>
    <s v="UNKNOWN"/>
    <s v="TAK JEST cz3"/>
    <d v="2023-06-17T00:00:00"/>
    <d v="1899-12-30T01:31:00"/>
    <n v="680"/>
    <m/>
    <n v="0"/>
    <m/>
    <s v="01|00:10:00|weekdays|True|125"/>
    <n v="6"/>
    <m/>
    <m/>
    <n v="0.17911766801835258"/>
    <x v="2"/>
    <m/>
  </r>
  <r>
    <n v="36562160"/>
    <x v="3"/>
    <s v="UNKNOWN"/>
    <s v="TAK JEST cz2"/>
    <d v="2023-06-17T00:00:00"/>
    <d v="1899-12-30T01:53:00"/>
    <n v="680"/>
    <m/>
    <n v="0"/>
    <m/>
    <s v="01|00:10:00|weekdays|True|125"/>
    <n v="5"/>
    <m/>
    <m/>
    <n v="0.16445433468501924"/>
    <x v="2"/>
    <m/>
  </r>
  <r>
    <n v="36562161"/>
    <x v="3"/>
    <s v="UNKNOWN"/>
    <s v="TAK JEST cz3"/>
    <d v="2023-06-17T00:00:00"/>
    <d v="1899-12-30T02:19:00"/>
    <n v="680"/>
    <m/>
    <n v="0"/>
    <m/>
    <s v="08|00:30:00|weekdays|True|125"/>
    <n v="5"/>
    <m/>
    <m/>
    <n v="0.1381380512271502"/>
    <x v="2"/>
    <m/>
  </r>
  <r>
    <n v="36562162"/>
    <x v="3"/>
    <s v="UNKNOWN"/>
    <s v="NOWA MAJA W OGRODZIE "/>
    <d v="2023-06-17T00:00:00"/>
    <d v="1899-12-30T02:39:00"/>
    <n v="680"/>
    <m/>
    <n v="0"/>
    <m/>
    <s v="03|00:10:00|weekdays|False|125"/>
    <n v="6"/>
    <m/>
    <m/>
    <n v="0.120360263820552"/>
    <x v="2"/>
    <m/>
  </r>
  <r>
    <n v="36562167"/>
    <x v="3"/>
    <s v="UNKNOWN"/>
    <s v="SZKŁO KONTAKTOWE cz1"/>
    <d v="2023-06-17T00:00:00"/>
    <d v="1899-12-30T03:13:00"/>
    <n v="680"/>
    <m/>
    <n v="0"/>
    <m/>
    <s v="08|00:30:00|weekdays|True|125"/>
    <n v="8"/>
    <m/>
    <m/>
    <n v="0.1318380512271502"/>
    <x v="2"/>
    <m/>
  </r>
  <r>
    <n v="36562170"/>
    <x v="3"/>
    <s v="UNKNOWN"/>
    <s v="SZKŁO KONTAKTOWE cz2"/>
    <d v="2023-06-17T00:00:00"/>
    <d v="1899-12-30T03:35:00"/>
    <n v="680"/>
    <m/>
    <n v="0"/>
    <m/>
    <s v="02|00:20:00|weekdays|True|125"/>
    <n v="5"/>
    <m/>
    <m/>
    <n v="0.12142229925278562"/>
    <x v="2"/>
    <m/>
  </r>
  <r>
    <n v="36562173"/>
    <x v="3"/>
    <s v="UNKNOWN"/>
    <s v="SZKŁO KONTAKTOWE cz3"/>
    <d v="2023-06-17T00:00:00"/>
    <d v="1899-12-30T04:00:00"/>
    <n v="680"/>
    <m/>
    <n v="0"/>
    <m/>
    <s v="03|00:10:00|weekdays|False|125"/>
    <n v="5"/>
    <m/>
    <m/>
    <n v="0.11067026382055199"/>
    <x v="2"/>
    <m/>
  </r>
  <r>
    <n v="36562176"/>
    <x v="3"/>
    <s v="UNKNOWN"/>
    <s v="NOWA MAJA W OGRODZIE "/>
    <d v="2023-06-17T00:00:00"/>
    <d v="1899-12-30T04:17:00"/>
    <n v="680"/>
    <m/>
    <n v="0"/>
    <m/>
    <s v="36|00:30:00|group|False|123"/>
    <n v="4"/>
    <m/>
    <m/>
    <n v="0.19879645677663671"/>
    <x v="2"/>
    <m/>
  </r>
  <r>
    <n v="36562181"/>
    <x v="3"/>
    <s v="UNKNOWN"/>
    <s v="POGODA"/>
    <d v="2023-06-17T00:00:00"/>
    <d v="1899-12-30T05:11:00"/>
    <n v="680"/>
    <m/>
    <n v="0"/>
    <m/>
    <s v="03|00:10:00|weekdays|False|125"/>
    <n v="10"/>
    <m/>
    <m/>
    <n v="0.12801026382055197"/>
    <x v="2"/>
    <m/>
  </r>
  <r>
    <n v="36562182"/>
    <x v="3"/>
    <s v="UNKNOWN"/>
    <s v="FAKTY PO FAKTACH"/>
    <d v="2023-06-17T00:00:00"/>
    <d v="1899-12-30T05:19:00"/>
    <n v="680"/>
    <m/>
    <n v="0"/>
    <m/>
    <s v="02|00:20:00|weekdays|True|125"/>
    <n v="6"/>
    <m/>
    <m/>
    <n v="0.12402229925278561"/>
    <x v="2"/>
    <m/>
  </r>
  <r>
    <n v="36566913"/>
    <x v="3"/>
    <s v="UNKNOWN"/>
    <s v="PORANEK (rozmowa, gosc, report"/>
    <d v="2023-06-17T00:00:00"/>
    <d v="1899-12-30T06:17:00"/>
    <n v="1340"/>
    <m/>
    <n v="0"/>
    <m/>
    <s v="03|00:10:00|weekdays|False|125"/>
    <n v="6"/>
    <m/>
    <m/>
    <n v="0.372155519881676"/>
    <x v="2"/>
    <m/>
  </r>
  <r>
    <n v="36566914"/>
    <x v="3"/>
    <s v="UNKNOWN"/>
    <s v="POGODA W PORANKU"/>
    <d v="2023-06-17T00:00:00"/>
    <d v="1899-12-30T06:25:00"/>
    <n v="1340"/>
    <m/>
    <n v="0"/>
    <m/>
    <s v="03|00:10:00|weekdays|False|125"/>
    <n v="8"/>
    <m/>
    <m/>
    <n v="0.39723051988167601"/>
    <x v="2"/>
    <m/>
  </r>
  <r>
    <n v="36566919"/>
    <x v="3"/>
    <s v="UNKNOWN"/>
    <s v="PORANEK (rozmowa, gosc, report"/>
    <d v="2023-06-17T00:00:00"/>
    <d v="1899-12-30T06:47:00"/>
    <n v="1340"/>
    <m/>
    <n v="0"/>
    <m/>
    <s v="03|00:10:00|weekdays|False|125"/>
    <n v="8"/>
    <m/>
    <m/>
    <n v="0.43803051988167596"/>
    <x v="2"/>
    <m/>
  </r>
  <r>
    <n v="36566920"/>
    <x v="3"/>
    <s v="UNKNOWN"/>
    <s v="POGODA W PORANKU"/>
    <d v="2023-06-17T00:00:00"/>
    <d v="1899-12-30T06:55:00"/>
    <n v="1340"/>
    <m/>
    <n v="0"/>
    <m/>
    <s v="03|00:10:00|weekdays|False|125"/>
    <n v="6"/>
    <m/>
    <m/>
    <n v="0.48690551988167591"/>
    <x v="2"/>
    <m/>
  </r>
  <r>
    <n v="36566925"/>
    <x v="3"/>
    <s v="UNKNOWN"/>
    <s v="PORANEK (rozmowa, gosc, report"/>
    <d v="2023-06-17T00:00:00"/>
    <d v="1899-12-30T07:17:00"/>
    <n v="2030"/>
    <m/>
    <n v="0"/>
    <m/>
    <s v="03|00:10:00|weekdays|False|125"/>
    <n v="7"/>
    <m/>
    <m/>
    <n v="0.66236971615337048"/>
    <x v="2"/>
    <m/>
  </r>
  <r>
    <n v="36566926"/>
    <x v="3"/>
    <s v="UNKNOWN"/>
    <s v="POGODA W PORANKU"/>
    <d v="2023-06-17T00:00:00"/>
    <d v="1899-12-30T07:24:00"/>
    <n v="2030"/>
    <m/>
    <n v="0"/>
    <m/>
    <s v="03|00:10:00|weekdays|False|125"/>
    <n v="7"/>
    <m/>
    <m/>
    <n v="0.68641257329622762"/>
    <x v="2"/>
    <m/>
  </r>
  <r>
    <n v="36566931"/>
    <x v="3"/>
    <s v="UNKNOWN"/>
    <s v="PORANEK (rozmowa, gosc, report"/>
    <d v="2023-06-17T00:00:00"/>
    <d v="1899-12-30T07:47:00"/>
    <n v="2030"/>
    <m/>
    <n v="0"/>
    <m/>
    <s v="03|00:10:00|weekdays|False|125"/>
    <n v="6"/>
    <m/>
    <m/>
    <n v="0.78464828758194194"/>
    <x v="2"/>
    <m/>
  </r>
  <r>
    <n v="36566932"/>
    <x v="3"/>
    <s v="UNKNOWN"/>
    <s v="POGODA W PORANKU"/>
    <d v="2023-06-17T00:00:00"/>
    <d v="1899-12-30T07:54:00"/>
    <n v="2030"/>
    <m/>
    <n v="0"/>
    <m/>
    <s v="03|00:10:00|weekdays|False|125"/>
    <n v="8"/>
    <m/>
    <m/>
    <n v="0.78039828758194196"/>
    <x v="2"/>
    <m/>
  </r>
  <r>
    <n v="36566937"/>
    <x v="3"/>
    <s v="UNKNOWN"/>
    <s v="PORANEK (rozmowa, gosc, report"/>
    <d v="2023-06-17T00:00:00"/>
    <d v="1899-12-30T08:14:00"/>
    <n v="2490"/>
    <m/>
    <n v="0"/>
    <m/>
    <s v="03|00:10:00|weekdays|False|125"/>
    <n v="6"/>
    <m/>
    <m/>
    <n v="0.87859346604878585"/>
    <x v="2"/>
    <m/>
  </r>
  <r>
    <n v="36566938"/>
    <x v="3"/>
    <s v="UNKNOWN"/>
    <s v="POGODA W PORANKU"/>
    <d v="2023-06-17T00:00:00"/>
    <d v="1899-12-30T08:24:00"/>
    <n v="2490"/>
    <m/>
    <n v="0"/>
    <m/>
    <s v="03|00:10:00|weekdays|False|125"/>
    <n v="8"/>
    <m/>
    <m/>
    <n v="0.87115596604878598"/>
    <x v="2"/>
    <m/>
  </r>
  <r>
    <n v="36566943"/>
    <x v="3"/>
    <s v="UNKNOWN"/>
    <s v="PORANEK (rozmowa, gosc, report"/>
    <d v="2023-06-17T00:00:00"/>
    <d v="1899-12-30T08:44:00"/>
    <n v="2490"/>
    <m/>
    <n v="0"/>
    <m/>
    <s v="03|00:10:00|weekdays|False|125"/>
    <n v="6"/>
    <m/>
    <m/>
    <n v="0.9567934660487859"/>
    <x v="2"/>
    <m/>
  </r>
  <r>
    <n v="36566944"/>
    <x v="3"/>
    <s v="UNKNOWN"/>
    <s v="POGODA W PORANKU"/>
    <d v="2023-06-17T00:00:00"/>
    <d v="1899-12-30T08:53:00"/>
    <n v="2490"/>
    <m/>
    <n v="0"/>
    <m/>
    <s v="03|00:10:00|weekdays|False|125"/>
    <n v="7"/>
    <m/>
    <m/>
    <n v="0.93809346604878596"/>
    <x v="2"/>
    <m/>
  </r>
  <r>
    <n v="36566947"/>
    <x v="3"/>
    <s v="UNKNOWN"/>
    <s v="PORANEK (rozmowa, gosc, report"/>
    <d v="2023-06-17T00:00:00"/>
    <d v="1899-12-30T09:21:00"/>
    <n v="3130"/>
    <m/>
    <n v="0"/>
    <m/>
    <s v="03|00:10:00|weekdays|False|125"/>
    <n v="7"/>
    <m/>
    <m/>
    <n v="0.99844514292191044"/>
    <x v="2"/>
    <m/>
  </r>
  <r>
    <n v="36566948"/>
    <x v="3"/>
    <s v="UNKNOWN"/>
    <s v="Serwis informacyjny"/>
    <d v="2023-06-17T00:00:00"/>
    <d v="1899-12-30T09:28:00"/>
    <n v="3130"/>
    <m/>
    <n v="0"/>
    <m/>
    <s v="02|00:20:00|weekdays|True|125"/>
    <n v="9"/>
    <m/>
    <m/>
    <n v="1.0060232303841454"/>
    <x v="2"/>
    <m/>
  </r>
  <r>
    <n v="36566951"/>
    <x v="3"/>
    <s v="UNKNOWN"/>
    <s v="KADR NA KINO"/>
    <d v="2023-06-17T00:00:00"/>
    <d v="1899-12-30T09:41:00"/>
    <n v="3130"/>
    <m/>
    <n v="0"/>
    <m/>
    <s v="01|00:10:00|weekdays|True|125"/>
    <n v="5"/>
    <m/>
    <m/>
    <n v="0.97491274641780923"/>
    <x v="2"/>
    <m/>
  </r>
  <r>
    <n v="36566954"/>
    <x v="3"/>
    <s v="UNKNOWN"/>
    <s v="Serwis informacyjny"/>
    <d v="2023-06-17T00:00:00"/>
    <d v="1899-12-30T09:57:00"/>
    <n v="3130"/>
    <m/>
    <n v="0"/>
    <m/>
    <s v="03|00:10:00|weekdays|False|125"/>
    <n v="6"/>
    <m/>
    <m/>
    <n v="0.9473237143504819"/>
    <x v="2"/>
    <m/>
  </r>
  <r>
    <n v="36566957"/>
    <x v="3"/>
    <s v="UNKNOWN"/>
    <s v="PORANEK (rozmowa, gosc, report"/>
    <d v="2023-06-17T00:00:00"/>
    <d v="1899-12-30T10:13:00"/>
    <n v="3130"/>
    <m/>
    <n v="0"/>
    <m/>
    <s v="03|00:10:00|weekdays|False|125"/>
    <n v="7"/>
    <m/>
    <m/>
    <n v="0.9030022857790535"/>
    <x v="2"/>
    <m/>
  </r>
  <r>
    <n v="36566958"/>
    <x v="3"/>
    <s v="UNKNOWN"/>
    <s v="POGODA W PORANKU"/>
    <d v="2023-06-17T00:00:00"/>
    <d v="1899-12-30T10:23:00"/>
    <n v="3130"/>
    <m/>
    <n v="0"/>
    <m/>
    <s v="03|00:10:00|weekdays|False|125"/>
    <n v="7"/>
    <m/>
    <m/>
    <n v="0.92340228577905337"/>
    <x v="2"/>
    <m/>
  </r>
  <r>
    <n v="36566963"/>
    <x v="3"/>
    <s v="UNKNOWN"/>
    <s v="PORANEK (rozmowa, gosc, report"/>
    <d v="2023-06-17T00:00:00"/>
    <d v="1899-12-30T10:43:00"/>
    <n v="3130"/>
    <m/>
    <n v="0"/>
    <m/>
    <s v="07|00:20:00|weekdays|False|125"/>
    <n v="6"/>
    <m/>
    <m/>
    <n v="0.92755898354916078"/>
    <x v="2"/>
    <m/>
  </r>
  <r>
    <n v="36566964"/>
    <x v="3"/>
    <s v="UNKNOWN"/>
    <s v="POGODA W PORANKU"/>
    <d v="2023-06-17T00:00:00"/>
    <d v="1899-12-30T10:52:00"/>
    <n v="3130"/>
    <m/>
    <n v="0"/>
    <m/>
    <s v="03|00:10:00|weekdays|False|125"/>
    <n v="6"/>
    <m/>
    <m/>
    <n v="0.92267371435048195"/>
    <x v="2"/>
    <m/>
  </r>
  <r>
    <n v="36566967"/>
    <x v="3"/>
    <s v="UNKNOWN"/>
    <s v="POGODA"/>
    <d v="2023-06-17T00:00:00"/>
    <d v="1899-12-30T11:22:00"/>
    <n v="3210"/>
    <m/>
    <n v="0"/>
    <m/>
    <s v="03|00:10:00|weekdays|False|125"/>
    <n v="6"/>
    <m/>
    <m/>
    <n v="0.85678374538819402"/>
    <x v="2"/>
    <m/>
  </r>
  <r>
    <n v="36566970"/>
    <x v="3"/>
    <s v="UNKNOWN"/>
    <s v="Serwis informacyjny"/>
    <d v="2023-06-17T00:00:00"/>
    <d v="1899-12-30T11:27:00"/>
    <n v="3210"/>
    <m/>
    <n v="0"/>
    <m/>
    <s v="03|00:10:00|weekdays|False|125"/>
    <n v="8"/>
    <m/>
    <m/>
    <n v="0.87484624538819389"/>
    <x v="2"/>
    <m/>
  </r>
  <r>
    <n v="36566971"/>
    <x v="3"/>
    <s v="UNKNOWN"/>
    <s v="POGODA"/>
    <d v="2023-06-17T00:00:00"/>
    <d v="1899-12-30T11:52:00"/>
    <n v="3210"/>
    <m/>
    <n v="0"/>
    <m/>
    <s v="07|00:20:00|weekdays|False|125"/>
    <n v="6"/>
    <m/>
    <m/>
    <n v="0.92037119399131184"/>
    <x v="2"/>
    <m/>
  </r>
  <r>
    <n v="36566974"/>
    <x v="3"/>
    <s v="UNKNOWN"/>
    <s v="Serwis informacyjny"/>
    <d v="2023-06-17T00:00:00"/>
    <d v="1899-12-30T11:57:00"/>
    <n v="3210"/>
    <m/>
    <n v="0"/>
    <m/>
    <s v="03|00:10:00|weekdays|False|125"/>
    <n v="6"/>
    <m/>
    <m/>
    <n v="0.91883374538819385"/>
    <x v="2"/>
    <m/>
  </r>
  <r>
    <n v="36566975"/>
    <x v="3"/>
    <s v="UNKNOWN"/>
    <s v="POGODA"/>
    <d v="2023-06-17T00:00:00"/>
    <d v="1899-12-30T12:23:00"/>
    <n v="2880"/>
    <m/>
    <n v="0"/>
    <m/>
    <s v="03|00:10:00|weekdays|False|125"/>
    <n v="10"/>
    <m/>
    <m/>
    <n v="0.81036111735763194"/>
    <x v="2"/>
    <m/>
  </r>
  <r>
    <n v="36566978"/>
    <x v="3"/>
    <s v="UNKNOWN"/>
    <s v="Serwis informacyjny"/>
    <d v="2023-06-17T00:00:00"/>
    <d v="1899-12-30T12:27:00"/>
    <n v="2880"/>
    <m/>
    <n v="0"/>
    <m/>
    <s v="03|00:10:00|weekdays|False|125"/>
    <n v="10"/>
    <m/>
    <m/>
    <n v="0.81036111735763194"/>
    <x v="2"/>
    <m/>
  </r>
  <r>
    <n v="36566979"/>
    <x v="3"/>
    <s v="UNKNOWN"/>
    <s v="POGODA"/>
    <d v="2023-06-17T00:00:00"/>
    <d v="1899-12-30T12:53:00"/>
    <n v="2880"/>
    <m/>
    <n v="0"/>
    <m/>
    <s v="03|00:10:00|weekdays|False|125"/>
    <n v="10"/>
    <m/>
    <m/>
    <n v="0.80118111735763187"/>
    <x v="2"/>
    <m/>
  </r>
  <r>
    <n v="36566982"/>
    <x v="3"/>
    <s v="UNKNOWN"/>
    <s v="Serwis informacyjny"/>
    <d v="2023-06-17T00:00:00"/>
    <d v="1899-12-30T12:58:00"/>
    <n v="2880"/>
    <m/>
    <n v="0"/>
    <m/>
    <s v="01|00:10:00|weekdays|True|125"/>
    <n v="5"/>
    <m/>
    <m/>
    <n v="0.80700188807772855"/>
    <x v="2"/>
    <m/>
  </r>
  <r>
    <n v="36566983"/>
    <x v="3"/>
    <s v="UNKNOWN"/>
    <s v="POGODA"/>
    <d v="2023-06-17T00:00:00"/>
    <d v="1899-12-30T13:23:00"/>
    <n v="2400"/>
    <m/>
    <n v="0"/>
    <m/>
    <s v="03|00:10:00|weekdays|False|125"/>
    <n v="11"/>
    <m/>
    <m/>
    <n v="0.70265547658590544"/>
    <x v="2"/>
    <m/>
  </r>
  <r>
    <n v="36566986"/>
    <x v="3"/>
    <s v="UNKNOWN"/>
    <s v="Serwis informacyjny"/>
    <d v="2023-06-17T00:00:00"/>
    <d v="1899-12-30T13:28:00"/>
    <n v="2400"/>
    <m/>
    <n v="0"/>
    <m/>
    <s v="01|00:10:00|weekdays|True|125"/>
    <n v="5"/>
    <m/>
    <m/>
    <n v="0.68062824006477385"/>
    <x v="2"/>
    <m/>
  </r>
  <r>
    <n v="36566987"/>
    <x v="3"/>
    <s v="UNKNOWN"/>
    <s v="POGODA"/>
    <d v="2023-06-17T00:00:00"/>
    <d v="1899-12-30T13:54:00"/>
    <n v="2400"/>
    <m/>
    <n v="0"/>
    <m/>
    <s v="03|00:10:00|weekdays|False|125"/>
    <n v="8"/>
    <m/>
    <m/>
    <n v="0.74478843113135995"/>
    <x v="2"/>
    <m/>
  </r>
  <r>
    <n v="36566990"/>
    <x v="3"/>
    <s v="UNKNOWN"/>
    <s v="Serwis informacyjny"/>
    <d v="2023-06-17T00:00:00"/>
    <d v="1899-12-30T13:58:00"/>
    <n v="2400"/>
    <m/>
    <n v="0"/>
    <m/>
    <s v="07|00:20:00|weekdays|False|125"/>
    <n v="8"/>
    <m/>
    <m/>
    <n v="0.74140381326453209"/>
    <x v="2"/>
    <m/>
  </r>
  <r>
    <n v="36566991"/>
    <x v="3"/>
    <s v="UNKNOWN"/>
    <s v="POGODA"/>
    <d v="2023-06-17T00:00:00"/>
    <d v="1899-12-30T14:24:00"/>
    <n v="2400"/>
    <m/>
    <n v="0"/>
    <m/>
    <s v="03|00:10:00|weekdays|False|125"/>
    <n v="10"/>
    <m/>
    <m/>
    <n v="0.74976093113136"/>
    <x v="2"/>
    <m/>
  </r>
  <r>
    <n v="36566994"/>
    <x v="3"/>
    <s v="UNKNOWN"/>
    <s v="Serwis informacyjny"/>
    <d v="2023-06-17T00:00:00"/>
    <d v="1899-12-30T14:28:00"/>
    <n v="2400"/>
    <m/>
    <n v="0"/>
    <m/>
    <s v="01|00:10:00|weekdays|True|125"/>
    <n v="5"/>
    <m/>
    <m/>
    <n v="0.75376824006477383"/>
    <x v="2"/>
    <m/>
  </r>
  <r>
    <n v="36566995"/>
    <x v="3"/>
    <s v="UNKNOWN"/>
    <s v="POGODA"/>
    <d v="2023-06-17T00:00:00"/>
    <d v="1899-12-30T14:54:00"/>
    <n v="2400"/>
    <m/>
    <n v="0"/>
    <m/>
    <s v="03|00:10:00|weekdays|False|125"/>
    <n v="12"/>
    <m/>
    <m/>
    <n v="0.70972593113136007"/>
    <x v="2"/>
    <m/>
  </r>
  <r>
    <n v="36566998"/>
    <x v="3"/>
    <s v="UNKNOWN"/>
    <s v="Serwis informacyjny"/>
    <d v="2023-06-17T00:00:00"/>
    <d v="1899-12-30T14:58:00"/>
    <n v="2400"/>
    <m/>
    <n v="0"/>
    <m/>
    <s v="01|00:10:00|weekdays|True|125"/>
    <n v="6"/>
    <m/>
    <m/>
    <n v="0.7087182400647738"/>
    <x v="2"/>
    <m/>
  </r>
  <r>
    <n v="36566999"/>
    <x v="3"/>
    <s v="UNKNOWN"/>
    <s v="POGODA"/>
    <d v="2023-06-17T00:00:00"/>
    <d v="1899-12-30T15:20:00"/>
    <n v="2400"/>
    <m/>
    <n v="0"/>
    <m/>
    <s v="03|00:10:00|weekdays|False|125"/>
    <n v="7"/>
    <m/>
    <m/>
    <n v="0.72047235970278856"/>
    <x v="2"/>
    <m/>
  </r>
  <r>
    <n v="36567002"/>
    <x v="3"/>
    <s v="UNKNOWN"/>
    <s v="RANKING MAZURA"/>
    <d v="2023-06-17T00:00:00"/>
    <d v="1899-12-30T15:25:00"/>
    <n v="2400"/>
    <m/>
    <n v="0"/>
    <m/>
    <s v="01|00:10:00|weekdays|True|125"/>
    <n v="6"/>
    <m/>
    <m/>
    <n v="0.73168490673144049"/>
    <x v="2"/>
    <m/>
  </r>
  <r>
    <n v="36567005"/>
    <x v="3"/>
    <s v="UNKNOWN"/>
    <s v="POGODA"/>
    <d v="2023-06-17T00:00:00"/>
    <d v="1899-12-30T15:56:00"/>
    <n v="2400"/>
    <m/>
    <n v="0"/>
    <m/>
    <s v="03|00:10:00|weekdays|False|125"/>
    <n v="11"/>
    <m/>
    <m/>
    <n v="0.81485547658590529"/>
    <x v="2"/>
    <m/>
  </r>
  <r>
    <n v="36567008"/>
    <x v="3"/>
    <s v="UNKNOWN"/>
    <s v="FAKTY PO POŁUDNIU cz1"/>
    <d v="2023-06-17T00:00:00"/>
    <d v="1899-12-30T15:59:00"/>
    <n v="2400"/>
    <m/>
    <n v="0"/>
    <m/>
    <s v="01|00:10:00|weekdays|True|125"/>
    <n v="6"/>
    <m/>
    <m/>
    <n v="0.83326824006477374"/>
    <x v="2"/>
    <m/>
  </r>
  <r>
    <n v="36567009"/>
    <x v="3"/>
    <s v="UNKNOWN"/>
    <s v="POGODA"/>
    <d v="2023-06-17T00:00:00"/>
    <d v="1899-12-30T16:22:00"/>
    <n v="2800"/>
    <m/>
    <n v="0"/>
    <m/>
    <s v="07|00:20:00|weekdays|False|125"/>
    <n v="12"/>
    <m/>
    <m/>
    <n v="0.8490106988086209"/>
    <x v="2"/>
    <m/>
  </r>
  <r>
    <n v="36567012"/>
    <x v="3"/>
    <s v="UNKNOWN"/>
    <s v="FAKTY PO POŁUDNIU cz2"/>
    <d v="2023-06-17T00:00:00"/>
    <d v="1899-12-30T16:27:00"/>
    <n v="2800"/>
    <m/>
    <n v="0"/>
    <m/>
    <s v="01|00:10:00|weekdays|True|125"/>
    <n v="12"/>
    <m/>
    <m/>
    <n v="0.8528962800755695"/>
    <x v="2"/>
    <m/>
  </r>
  <r>
    <n v="36567013"/>
    <x v="3"/>
    <s v="UNKNOWN"/>
    <s v="FAKTY PO POŁUDNIU cz3"/>
    <d v="2023-06-17T00:00:00"/>
    <d v="1899-12-30T16:55:00"/>
    <n v="2800"/>
    <m/>
    <n v="0"/>
    <m/>
    <s v="01|00:10:00|weekdays|True|125"/>
    <n v="6"/>
    <m/>
    <m/>
    <n v="0.80872961340890281"/>
    <x v="2"/>
    <m/>
  </r>
  <r>
    <n v="36567014"/>
    <x v="3"/>
    <s v="UNKNOWN"/>
    <s v="POGODA"/>
    <d v="2023-06-17T00:00:00"/>
    <d v="1899-12-30T17:22:00"/>
    <n v="2400"/>
    <m/>
    <n v="0"/>
    <m/>
    <s v="03|00:10:00|weekdays|False|125"/>
    <n v="8"/>
    <m/>
    <m/>
    <n v="0.75307593113135995"/>
    <x v="2"/>
    <m/>
  </r>
  <r>
    <n v="36567017"/>
    <x v="3"/>
    <s v="UNKNOWN"/>
    <s v="FAKTY PO POŁUDNIU cz4"/>
    <d v="2023-06-17T00:00:00"/>
    <d v="1899-12-30T17:27:00"/>
    <n v="2400"/>
    <m/>
    <n v="0"/>
    <m/>
    <s v="08|00:30:00|weekdays|True|125"/>
    <n v="6"/>
    <m/>
    <m/>
    <n v="0.78789900433111837"/>
    <x v="2"/>
    <m/>
  </r>
  <r>
    <n v="36567020"/>
    <x v="3"/>
    <s v="UNKNOWN"/>
    <s v="POGODA"/>
    <d v="2023-06-17T00:00:00"/>
    <d v="1899-12-30T17:53:00"/>
    <n v="2400"/>
    <m/>
    <n v="0"/>
    <m/>
    <s v="03|00:10:00|weekdays|False|125"/>
    <n v="14"/>
    <m/>
    <m/>
    <n v="0.74706521684564564"/>
    <x v="2"/>
    <m/>
  </r>
  <r>
    <n v="36567023"/>
    <x v="3"/>
    <s v="UNKNOWN"/>
    <s v="Serwis informacyjny"/>
    <d v="2023-06-17T00:00:00"/>
    <d v="1899-12-30T17:58:00"/>
    <n v="2400"/>
    <m/>
    <n v="0"/>
    <m/>
    <s v="01|00:10:00|weekdays|True|125"/>
    <n v="7"/>
    <m/>
    <m/>
    <n v="0.75376824006477383"/>
    <x v="2"/>
    <m/>
  </r>
  <r>
    <n v="36567024"/>
    <x v="3"/>
    <s v="UNKNOWN"/>
    <s v="POGODA"/>
    <d v="2023-06-17T00:00:00"/>
    <d v="1899-12-30T18:17:00"/>
    <n v="2400"/>
    <m/>
    <n v="0"/>
    <m/>
    <s v="03|00:10:00|weekdays|False|125"/>
    <n v="5"/>
    <m/>
    <m/>
    <n v="0.76098093113135989"/>
    <x v="2"/>
    <m/>
  </r>
  <r>
    <n v="36567027"/>
    <x v="3"/>
    <s v="UNKNOWN"/>
    <s v="Serwis informacyjny"/>
    <d v="2023-06-17T00:00:00"/>
    <d v="1899-12-30T18:24:00"/>
    <n v="2400"/>
    <m/>
    <n v="0"/>
    <m/>
    <s v="01|00:10:00|weekdays|True|125"/>
    <n v="6"/>
    <m/>
    <m/>
    <n v="0.72550157339810717"/>
    <x v="2"/>
    <m/>
  </r>
  <r>
    <n v="36567028"/>
    <x v="3"/>
    <s v="UNKNOWN"/>
    <s v="POGODA"/>
    <d v="2023-06-17T00:00:00"/>
    <d v="1899-12-30T19:00:00"/>
    <n v="2400"/>
    <m/>
    <n v="0"/>
    <m/>
    <s v="03|00:10:00|weekdays|False|125"/>
    <n v="7"/>
    <m/>
    <m/>
    <n v="0.63377235970278856"/>
    <x v="2"/>
    <m/>
  </r>
  <r>
    <n v="36567031"/>
    <x v="3"/>
    <s v="UNKNOWN"/>
    <s v="Serwis informacyjny"/>
    <d v="2023-06-17T00:00:00"/>
    <d v="1899-12-30T19:05:00"/>
    <n v="2400"/>
    <m/>
    <n v="0"/>
    <m/>
    <s v="01|00:10:00|weekdays|True|125"/>
    <n v="5"/>
    <m/>
    <m/>
    <n v="0.56296824006477386"/>
    <x v="2"/>
    <m/>
  </r>
  <r>
    <n v="36567032"/>
    <x v="3"/>
    <s v="UNKNOWN"/>
    <s v="POGODA"/>
    <d v="2023-06-17T00:00:00"/>
    <d v="1899-12-30T19:54:00"/>
    <n v="2400"/>
    <m/>
    <n v="0"/>
    <m/>
    <s v="03|00:10:00|weekdays|False|125"/>
    <n v="14"/>
    <m/>
    <m/>
    <n v="0.93758664541707426"/>
    <x v="2"/>
    <m/>
  </r>
  <r>
    <n v="36567035"/>
    <x v="3"/>
    <s v="UNKNOWN"/>
    <s v="SUPERWIZJER"/>
    <d v="2023-06-17T00:00:00"/>
    <d v="1899-12-30T19:58:00"/>
    <n v="2400"/>
    <m/>
    <n v="0"/>
    <m/>
    <s v="01|00:10:00|weekdays|True|125"/>
    <n v="7"/>
    <m/>
    <m/>
    <n v="0.91579681149334524"/>
    <x v="2"/>
    <m/>
  </r>
  <r>
    <n v="36567036"/>
    <x v="3"/>
    <s v="UNKNOWN"/>
    <s v="POGODA"/>
    <d v="2023-06-17T00:00:00"/>
    <d v="1899-12-30T20:48:00"/>
    <n v="2400"/>
    <m/>
    <n v="0"/>
    <m/>
    <s v="03|00:10:00|weekdays|False|125"/>
    <n v="10"/>
    <m/>
    <m/>
    <n v="0.69213093113136004"/>
    <x v="2"/>
    <m/>
  </r>
  <r>
    <n v="36567039"/>
    <x v="3"/>
    <s v="UNKNOWN"/>
    <s v="Serwis informacyjny"/>
    <d v="2023-06-17T00:00:00"/>
    <d v="1899-12-30T20:55:00"/>
    <n v="2400"/>
    <m/>
    <n v="0"/>
    <m/>
    <s v="01|00:10:00|weekdays|True|125"/>
    <n v="7"/>
    <m/>
    <m/>
    <n v="0.65912538292191658"/>
    <x v="2"/>
    <m/>
  </r>
  <r>
    <n v="36567040"/>
    <x v="3"/>
    <s v="UNKNOWN"/>
    <s v="POGODA"/>
    <d v="2023-06-17T00:00:00"/>
    <d v="1899-12-30T21:21:00"/>
    <n v="2900"/>
    <m/>
    <n v="0"/>
    <m/>
    <s v="03|00:10:00|weekdays|False|125"/>
    <n v="11"/>
    <m/>
    <m/>
    <n v="0.77938067057160543"/>
    <x v="2"/>
    <m/>
  </r>
  <r>
    <n v="36567043"/>
    <x v="3"/>
    <s v="UNKNOWN"/>
    <s v="Serwis informacyjny"/>
    <d v="2023-06-17T00:00:00"/>
    <d v="1899-12-30T21:26:00"/>
    <n v="2900"/>
    <m/>
    <n v="0"/>
    <m/>
    <s v="01|00:10:00|weekdays|True|125"/>
    <n v="6"/>
    <m/>
    <m/>
    <n v="0.75356995674493499"/>
    <x v="2"/>
    <m/>
  </r>
  <r>
    <n v="36567044"/>
    <x v="3"/>
    <s v="UNKNOWN"/>
    <s v="KADR NA KINO"/>
    <d v="2023-06-17T00:00:00"/>
    <d v="1899-12-30T21:45:00"/>
    <n v="2900"/>
    <m/>
    <n v="0"/>
    <m/>
    <s v="01|00:10:00|weekdays|True|125"/>
    <n v="7"/>
    <m/>
    <m/>
    <n v="0.77931281388779228"/>
    <x v="2"/>
    <m/>
  </r>
  <r>
    <n v="36567049"/>
    <x v="3"/>
    <s v="UNKNOWN"/>
    <s v="SZKŁO KONTAKTOWE cz1"/>
    <d v="2023-06-17T00:00:00"/>
    <d v="1899-12-30T21:55:00"/>
    <n v="2900"/>
    <m/>
    <n v="0"/>
    <m/>
    <s v="01|00:10:00|weekdays|True|125"/>
    <n v="7"/>
    <m/>
    <m/>
    <n v="0.7936985281735065"/>
    <x v="2"/>
    <m/>
  </r>
  <r>
    <n v="36567052"/>
    <x v="3"/>
    <s v="UNKNOWN"/>
    <s v="POGODA"/>
    <d v="2023-06-17T00:00:00"/>
    <d v="1899-12-30T22:15:00"/>
    <n v="2900"/>
    <m/>
    <n v="0"/>
    <m/>
    <s v="03|00:10:00|weekdays|False|125"/>
    <n v="12"/>
    <m/>
    <m/>
    <n v="1.0176511251170601"/>
    <x v="2"/>
    <m/>
  </r>
  <r>
    <n v="36567055"/>
    <x v="3"/>
    <s v="UNKNOWN"/>
    <s v="SZKŁO KONTAKTOWE cz2"/>
    <d v="2023-06-17T00:00:00"/>
    <d v="1899-12-30T22:18:00"/>
    <n v="2900"/>
    <m/>
    <n v="0"/>
    <m/>
    <s v="01|00:10:00|weekdays|True|125"/>
    <n v="11"/>
    <m/>
    <m/>
    <n v="1.0277245021994805"/>
    <x v="2"/>
    <m/>
  </r>
  <r>
    <n v="36567058"/>
    <x v="3"/>
    <s v="UNKNOWN"/>
    <s v="SZKŁO KONTAKTOWE cz3"/>
    <d v="2023-06-17T00:00:00"/>
    <d v="1899-12-30T22:39:00"/>
    <n v="2900"/>
    <m/>
    <n v="0"/>
    <m/>
    <s v="03|00:10:00|weekdays|False|125"/>
    <n v="7"/>
    <m/>
    <m/>
    <n v="1.0485546965456314"/>
    <x v="2"/>
    <m/>
  </r>
  <r>
    <n v="36567063"/>
    <x v="3"/>
    <s v="UNKNOWN"/>
    <s v="DZIEŃ PO DNIU"/>
    <d v="2023-06-17T00:00:00"/>
    <d v="1899-12-30T22:56:00"/>
    <n v="2900"/>
    <m/>
    <n v="0"/>
    <m/>
    <s v="01|00:10:00|weekdays|True|125"/>
    <n v="7"/>
    <m/>
    <m/>
    <n v="0.86789852817350654"/>
    <x v="2"/>
    <m/>
  </r>
  <r>
    <n v="36567064"/>
    <x v="3"/>
    <s v="UNKNOWN"/>
    <s v="POGODA"/>
    <d v="2023-06-17T00:00:00"/>
    <d v="1899-12-30T23:46:00"/>
    <n v="2290"/>
    <m/>
    <n v="0"/>
    <m/>
    <s v="03|00:10:00|weekdays|False|125"/>
    <n v="7"/>
    <m/>
    <m/>
    <n v="0.53568624559736311"/>
    <x v="2"/>
    <m/>
  </r>
  <r>
    <n v="36567067"/>
    <x v="3"/>
    <s v="UNKNOWN"/>
    <s v="FAKTY PO FAKTACH"/>
    <d v="2023-06-17T00:00:00"/>
    <d v="1899-12-30T23:54:00"/>
    <n v="2290"/>
    <m/>
    <n v="0"/>
    <m/>
    <s v="01|00:10:00|weekdays|True|125"/>
    <n v="7"/>
    <m/>
    <m/>
    <n v="0.50015386239513837"/>
    <x v="2"/>
    <m/>
  </r>
  <r>
    <n v="36567068"/>
    <x v="3"/>
    <s v="UNKNOWN"/>
    <s v="POGODA"/>
    <d v="2023-06-18T00:00:00"/>
    <d v="1899-12-30T00:32:00"/>
    <n v="1340"/>
    <m/>
    <n v="0"/>
    <m/>
    <s v="03|00:10:00|weekdays|False|125"/>
    <n v="7"/>
    <m/>
    <m/>
    <n v="0.32091266273881885"/>
    <x v="2"/>
    <m/>
  </r>
  <r>
    <n v="36567069"/>
    <x v="3"/>
    <s v="UNKNOWN"/>
    <s v="SUPERWIZJER"/>
    <d v="2023-06-18T00:00:00"/>
    <d v="1899-12-30T00:41:00"/>
    <n v="1340"/>
    <m/>
    <n v="0"/>
    <m/>
    <s v="01|00:10:00|weekdays|True|125"/>
    <n v="7"/>
    <m/>
    <m/>
    <n v="0.30072060070283207"/>
    <x v="2"/>
    <m/>
  </r>
  <r>
    <n v="36567070"/>
    <x v="3"/>
    <s v="UNKNOWN"/>
    <s v="POGODA"/>
    <d v="2023-06-18T00:00:00"/>
    <d v="1899-12-30T01:36:00"/>
    <n v="680"/>
    <m/>
    <n v="0"/>
    <m/>
    <s v="03|00:10:00|weekdays|False|125"/>
    <n v="7"/>
    <m/>
    <m/>
    <n v="0.17755312096340914"/>
    <x v="2"/>
    <m/>
  </r>
  <r>
    <n v="36567071"/>
    <x v="3"/>
    <s v="UNKNOWN"/>
    <s v="RANKING MAZURA"/>
    <d v="2023-06-18T00:00:00"/>
    <d v="1899-12-30T01:45:00"/>
    <n v="680"/>
    <m/>
    <n v="0"/>
    <m/>
    <s v="01|00:10:00|weekdays|True|125"/>
    <n v="6"/>
    <m/>
    <m/>
    <n v="0.15526766801835259"/>
    <x v="2"/>
    <m/>
  </r>
  <r>
    <n v="36567074"/>
    <x v="3"/>
    <s v="UNKNOWN"/>
    <s v="POGODA"/>
    <d v="2023-06-18T00:00:00"/>
    <d v="1899-12-30T02:18:00"/>
    <n v="680"/>
    <m/>
    <n v="0"/>
    <m/>
    <s v="03|00:10:00|weekdays|False|125"/>
    <n v="6"/>
    <m/>
    <m/>
    <n v="0.13736026382055197"/>
    <x v="2"/>
    <m/>
  </r>
  <r>
    <n v="36567075"/>
    <x v="3"/>
    <s v="UNKNOWN"/>
    <s v="NOWA MAJA W OGRODZIE "/>
    <d v="2023-06-18T00:00:00"/>
    <d v="1899-12-30T02:26:00"/>
    <n v="680"/>
    <m/>
    <n v="0"/>
    <m/>
    <s v="01|00:10:00|weekdays|True|125"/>
    <n v="6"/>
    <m/>
    <m/>
    <n v="0.12346766801835259"/>
    <x v="2"/>
    <m/>
  </r>
  <r>
    <n v="36567080"/>
    <x v="3"/>
    <s v="UNKNOWN"/>
    <s v="SZKŁO KONTAKTOWE cz1"/>
    <d v="2023-06-18T00:00:00"/>
    <d v="1899-12-30T03:31:00"/>
    <n v="680"/>
    <m/>
    <n v="0"/>
    <m/>
    <s v="01|00:10:00|weekdays|True|125"/>
    <n v="6"/>
    <m/>
    <m/>
    <n v="0.13053433468501927"/>
    <x v="2"/>
    <m/>
  </r>
  <r>
    <n v="36567083"/>
    <x v="3"/>
    <s v="UNKNOWN"/>
    <s v="SZKŁO KONTAKTOWE cz2"/>
    <d v="2023-06-18T00:00:00"/>
    <d v="1899-12-30T03:53:00"/>
    <n v="680"/>
    <m/>
    <n v="0"/>
    <m/>
    <s v="01|00:10:00|weekdays|True|125"/>
    <n v="6"/>
    <m/>
    <m/>
    <n v="0.12523433468501927"/>
    <x v="2"/>
    <m/>
  </r>
  <r>
    <n v="36567086"/>
    <x v="3"/>
    <s v="UNKNOWN"/>
    <s v="SZKŁO KONTAKTOWE cz3"/>
    <d v="2023-06-18T00:00:00"/>
    <d v="1899-12-30T04:18:00"/>
    <n v="680"/>
    <m/>
    <n v="0"/>
    <m/>
    <s v="03|00:10:00|weekdays|False|125"/>
    <n v="6"/>
    <m/>
    <m/>
    <n v="0.12546026382055198"/>
    <x v="2"/>
    <m/>
  </r>
  <r>
    <n v="36567089"/>
    <x v="3"/>
    <s v="UNKNOWN"/>
    <s v="NOWA MAJA W OGRODZIE "/>
    <d v="2023-06-18T00:00:00"/>
    <d v="1899-12-30T04:36:00"/>
    <n v="680"/>
    <m/>
    <n v="0"/>
    <m/>
    <s v="01|00:10:00|weekdays|True|125"/>
    <n v="6"/>
    <m/>
    <m/>
    <n v="0.11110100135168592"/>
    <x v="2"/>
    <m/>
  </r>
  <r>
    <n v="36567094"/>
    <x v="3"/>
    <s v="UNKNOWN"/>
    <s v="POGODA"/>
    <d v="2023-06-18T00:00:00"/>
    <d v="1899-12-30T05:08:00"/>
    <n v="680"/>
    <m/>
    <n v="0"/>
    <m/>
    <s v="03|00:10:00|weekdays|False|125"/>
    <n v="8"/>
    <m/>
    <m/>
    <n v="0.11143526382055197"/>
    <x v="2"/>
    <m/>
  </r>
  <r>
    <n v="36567095"/>
    <x v="3"/>
    <s v="UNKNOWN"/>
    <s v="FAKTY PO FAKTACH"/>
    <d v="2023-06-18T00:00:00"/>
    <d v="1899-12-30T05:16:00"/>
    <n v="680"/>
    <m/>
    <n v="0"/>
    <m/>
    <s v="01|00:10:00|weekdays|True|125"/>
    <n v="6"/>
    <m/>
    <m/>
    <n v="0.11198433468501925"/>
    <x v="2"/>
    <m/>
  </r>
  <r>
    <n v="36564960"/>
    <x v="3"/>
    <s v="UNKNOWN"/>
    <s v="PORANEK (rozmowa, gosc, report"/>
    <d v="2023-06-18T00:00:00"/>
    <d v="1899-12-30T06:15:00"/>
    <n v="1340"/>
    <m/>
    <n v="0"/>
    <m/>
    <s v="03|00:10:00|weekdays|False|125"/>
    <n v="7"/>
    <m/>
    <m/>
    <n v="0.32819837702453314"/>
    <x v="2"/>
    <m/>
  </r>
  <r>
    <n v="36564961"/>
    <x v="3"/>
    <s v="UNKNOWN"/>
    <s v="POGODA W PORANKU"/>
    <d v="2023-06-18T00:00:00"/>
    <d v="1899-12-30T06:23:00"/>
    <n v="1340"/>
    <m/>
    <n v="0"/>
    <m/>
    <s v="03|00:10:00|weekdays|False|125"/>
    <n v="7"/>
    <m/>
    <m/>
    <n v="0.34932694845310452"/>
    <x v="2"/>
    <m/>
  </r>
  <r>
    <n v="36564966"/>
    <x v="3"/>
    <s v="UNKNOWN"/>
    <s v="PORANEK (rozmowa, gosc, report"/>
    <d v="2023-06-18T00:00:00"/>
    <d v="1899-12-30T06:45:00"/>
    <n v="1340"/>
    <m/>
    <n v="0"/>
    <m/>
    <s v="03|00:10:00|weekdays|False|125"/>
    <n v="7"/>
    <m/>
    <m/>
    <n v="0.37555551988167596"/>
    <x v="2"/>
    <m/>
  </r>
  <r>
    <n v="36564967"/>
    <x v="3"/>
    <s v="UNKNOWN"/>
    <s v="POGODA W PORANKU"/>
    <d v="2023-06-18T00:00:00"/>
    <d v="1899-12-30T06:53:00"/>
    <n v="1340"/>
    <m/>
    <n v="0"/>
    <m/>
    <s v="03|00:10:00|weekdays|False|125"/>
    <n v="7"/>
    <m/>
    <m/>
    <n v="0.40032694845310457"/>
    <x v="2"/>
    <m/>
  </r>
  <r>
    <n v="36564972"/>
    <x v="3"/>
    <s v="UNKNOWN"/>
    <s v="KADR NA KINO"/>
    <d v="2023-06-18T00:00:00"/>
    <d v="1899-12-30T07:12:00"/>
    <n v="2030"/>
    <m/>
    <n v="0"/>
    <m/>
    <s v="02|00:20:00|weekdays|True|125"/>
    <n v="7"/>
    <m/>
    <m/>
    <n v="0.55749220008026967"/>
    <x v="2"/>
    <m/>
  </r>
  <r>
    <n v="36564975"/>
    <x v="3"/>
    <s v="UNKNOWN"/>
    <s v="POGODA W PORANKU"/>
    <d v="2023-06-18T00:00:00"/>
    <d v="1899-12-30T07:23:00"/>
    <n v="2030"/>
    <m/>
    <n v="0"/>
    <m/>
    <s v="03|00:10:00|weekdays|False|125"/>
    <n v="7"/>
    <m/>
    <m/>
    <n v="0.54725543043908487"/>
    <x v="2"/>
    <m/>
  </r>
  <r>
    <n v="36564980"/>
    <x v="3"/>
    <s v="UNKNOWN"/>
    <s v="PORANEK (rozmowa, gosc, report"/>
    <d v="2023-06-18T00:00:00"/>
    <d v="1899-12-30T07:45:00"/>
    <n v="2030"/>
    <m/>
    <n v="0"/>
    <m/>
    <s v="03|00:10:00|weekdays|False|125"/>
    <n v="7"/>
    <m/>
    <m/>
    <n v="0.67256971615337058"/>
    <x v="2"/>
    <m/>
  </r>
  <r>
    <n v="36564981"/>
    <x v="3"/>
    <s v="UNKNOWN"/>
    <s v="POGODA W PORANKU"/>
    <d v="2023-06-18T00:00:00"/>
    <d v="1899-12-30T07:53:00"/>
    <n v="2030"/>
    <m/>
    <n v="0"/>
    <m/>
    <s v="03|00:10:00|weekdays|False|125"/>
    <n v="7"/>
    <m/>
    <m/>
    <n v="0.72648400186765627"/>
    <x v="2"/>
    <m/>
  </r>
  <r>
    <n v="36564986"/>
    <x v="3"/>
    <s v="UNKNOWN"/>
    <s v="PORANEK (rozmowa, gosc, report"/>
    <d v="2023-06-18T00:00:00"/>
    <d v="1899-12-30T08:13:00"/>
    <n v="2490"/>
    <m/>
    <n v="0"/>
    <m/>
    <s v="03|00:10:00|weekdays|False|125"/>
    <n v="5"/>
    <m/>
    <m/>
    <n v="0.81263346604878606"/>
    <x v="2"/>
    <m/>
  </r>
  <r>
    <n v="36564987"/>
    <x v="3"/>
    <s v="UNKNOWN"/>
    <s v="POGODA W PORANKU"/>
    <d v="2023-06-18T00:00:00"/>
    <d v="1899-12-30T08:23:00"/>
    <n v="2490"/>
    <m/>
    <n v="0"/>
    <m/>
    <s v="03|00:10:00|weekdays|False|125"/>
    <n v="8"/>
    <m/>
    <m/>
    <n v="0.84884346604878602"/>
    <x v="2"/>
    <m/>
  </r>
  <r>
    <n v="36564992"/>
    <x v="3"/>
    <s v="UNKNOWN"/>
    <s v="PORANEK (rozmowa, gosc, report"/>
    <d v="2023-06-18T00:00:00"/>
    <d v="1899-12-30T08:43:00"/>
    <n v="2490"/>
    <m/>
    <n v="0"/>
    <m/>
    <s v="03|00:10:00|weekdays|False|125"/>
    <n v="5"/>
    <m/>
    <m/>
    <n v="0.89117346604878589"/>
    <x v="2"/>
    <m/>
  </r>
  <r>
    <n v="36564993"/>
    <x v="3"/>
    <s v="UNKNOWN"/>
    <s v="POGODA W PORANKU"/>
    <d v="2023-06-18T00:00:00"/>
    <d v="1899-12-30T08:52:00"/>
    <n v="2490"/>
    <m/>
    <n v="0"/>
    <m/>
    <s v="03|00:10:00|weekdays|False|125"/>
    <n v="8"/>
    <m/>
    <m/>
    <n v="0.88900596604878601"/>
    <x v="2"/>
    <m/>
  </r>
  <r>
    <n v="36564998"/>
    <x v="3"/>
    <s v="UNKNOWN"/>
    <s v="PORANEK (rozmowa, gosc, report"/>
    <d v="2023-06-18T00:00:00"/>
    <d v="1899-12-30T09:13:00"/>
    <n v="3130"/>
    <m/>
    <n v="0"/>
    <m/>
    <s v="07|00:20:00|weekdays|False|125"/>
    <n v="5"/>
    <m/>
    <m/>
    <n v="0.99445565021582749"/>
    <x v="2"/>
    <m/>
  </r>
  <r>
    <n v="36564999"/>
    <x v="3"/>
    <s v="UNKNOWN"/>
    <s v="POGODA W PORANKU"/>
    <d v="2023-06-18T00:00:00"/>
    <d v="1899-12-30T09:23:00"/>
    <n v="3130"/>
    <m/>
    <n v="0"/>
    <m/>
    <s v="03|00:10:00|weekdays|False|125"/>
    <n v="9"/>
    <m/>
    <m/>
    <n v="1.0105070476838152"/>
    <x v="2"/>
    <m/>
  </r>
  <r>
    <n v="36565004"/>
    <x v="3"/>
    <s v="UNKNOWN"/>
    <s v="PORANEK (rozmowa, gosc, report"/>
    <d v="2023-06-18T00:00:00"/>
    <d v="1899-12-30T09:44:00"/>
    <n v="3130"/>
    <m/>
    <n v="0"/>
    <m/>
    <s v="07|00:20:00|weekdays|False|125"/>
    <n v="5"/>
    <m/>
    <m/>
    <n v="1.0423956502158276"/>
    <x v="2"/>
    <m/>
  </r>
  <r>
    <n v="36565005"/>
    <x v="3"/>
    <s v="UNKNOWN"/>
    <s v="Serwis informacyjny"/>
    <d v="2023-06-18T00:00:00"/>
    <d v="1899-12-30T09:57:00"/>
    <n v="3130"/>
    <m/>
    <n v="0"/>
    <m/>
    <s v="01|00:10:00|weekdays|True|125"/>
    <n v="7"/>
    <m/>
    <m/>
    <n v="1.0327584607035234"/>
    <x v="2"/>
    <m/>
  </r>
  <r>
    <n v="36565008"/>
    <x v="3"/>
    <s v="UNKNOWN"/>
    <s v="PORANEK (rozmowa, gosc, report"/>
    <d v="2023-06-18T00:00:00"/>
    <d v="1899-12-30T10:12:00"/>
    <n v="3130"/>
    <m/>
    <n v="0"/>
    <m/>
    <s v="03|00:10:00|weekdays|False|125"/>
    <n v="5"/>
    <m/>
    <m/>
    <n v="0.96959371435048181"/>
    <x v="2"/>
    <m/>
  </r>
  <r>
    <n v="36565009"/>
    <x v="3"/>
    <s v="UNKNOWN"/>
    <s v="POGODA W PORANKU"/>
    <d v="2023-06-18T00:00:00"/>
    <d v="1899-12-30T10:22:00"/>
    <n v="3130"/>
    <m/>
    <n v="0"/>
    <m/>
    <s v="03|00:10:00|weekdays|False|125"/>
    <n v="6"/>
    <m/>
    <m/>
    <n v="0.97537371435048192"/>
    <x v="2"/>
    <m/>
  </r>
  <r>
    <n v="36565014"/>
    <x v="3"/>
    <s v="UNKNOWN"/>
    <s v="KAWA NA ŁAWĘ "/>
    <d v="2023-06-18T00:00:00"/>
    <d v="1899-12-30T10:41:00"/>
    <n v="3130"/>
    <m/>
    <n v="0"/>
    <m/>
    <s v="01|00:10:00|weekdays|True|125"/>
    <n v="7"/>
    <m/>
    <m/>
    <n v="1.0463870321320949"/>
    <x v="2"/>
    <m/>
  </r>
  <r>
    <n v="36565015"/>
    <x v="3"/>
    <s v="UNKNOWN"/>
    <s v="POGODA"/>
    <d v="2023-06-18T00:00:00"/>
    <d v="1899-12-30T11:45:00"/>
    <n v="3210"/>
    <m/>
    <n v="0"/>
    <m/>
    <s v="03|00:10:00|weekdays|False|125"/>
    <n v="9"/>
    <m/>
    <m/>
    <n v="1.2645004120548606"/>
    <x v="2"/>
    <m/>
  </r>
  <r>
    <n v="36565018"/>
    <x v="3"/>
    <s v="UNKNOWN"/>
    <s v="LOŻA PRASOWA "/>
    <d v="2023-06-18T00:00:00"/>
    <d v="1899-12-30T11:50:00"/>
    <n v="3210"/>
    <m/>
    <n v="0"/>
    <m/>
    <s v="01|00:10:00|weekdays|True|125"/>
    <n v="7"/>
    <m/>
    <m/>
    <n v="1.2004793068009207"/>
    <x v="2"/>
    <m/>
  </r>
  <r>
    <n v="36565019"/>
    <x v="3"/>
    <s v="UNKNOWN"/>
    <s v="POGODA"/>
    <d v="2023-06-18T00:00:00"/>
    <d v="1899-12-30T13:48:00"/>
    <n v="2400"/>
    <m/>
    <n v="0"/>
    <m/>
    <s v="03|00:10:00|weekdays|False|125"/>
    <n v="9"/>
    <m/>
    <m/>
    <n v="0.70873426446469334"/>
    <x v="2"/>
    <m/>
  </r>
  <r>
    <n v="36565022"/>
    <x v="3"/>
    <s v="UNKNOWN"/>
    <s v="Serwis informacyjny"/>
    <d v="2023-06-18T00:00:00"/>
    <d v="1899-12-30T13:55:00"/>
    <n v="2400"/>
    <m/>
    <n v="0"/>
    <m/>
    <s v="01|00:10:00|weekdays|True|125"/>
    <n v="6"/>
    <m/>
    <m/>
    <n v="0.70165157339810713"/>
    <x v="2"/>
    <m/>
  </r>
  <r>
    <n v="36565023"/>
    <x v="3"/>
    <s v="UNKNOWN"/>
    <s v="POGODA"/>
    <d v="2023-06-18T00:00:00"/>
    <d v="1899-12-30T14:22:00"/>
    <n v="2400"/>
    <m/>
    <n v="0"/>
    <m/>
    <s v="07|00:20:00|weekdays|False|125"/>
    <n v="8"/>
    <m/>
    <m/>
    <n v="0.65034131326453215"/>
    <x v="2"/>
    <m/>
  </r>
  <r>
    <n v="36565026"/>
    <x v="3"/>
    <s v="UNKNOWN"/>
    <s v="Serwis informacyjny"/>
    <d v="2023-06-18T00:00:00"/>
    <d v="1899-12-30T14:27:00"/>
    <n v="2400"/>
    <m/>
    <n v="0"/>
    <m/>
    <s v="03|00:10:00|weekdays|False|125"/>
    <n v="8"/>
    <m/>
    <m/>
    <n v="0.64597593113135998"/>
    <x v="2"/>
    <m/>
  </r>
  <r>
    <n v="36565027"/>
    <x v="3"/>
    <s v="UNKNOWN"/>
    <s v="POGODA"/>
    <d v="2023-06-18T00:00:00"/>
    <d v="1899-12-30T14:53:00"/>
    <n v="2400"/>
    <m/>
    <n v="0"/>
    <m/>
    <s v="03|00:10:00|weekdays|False|125"/>
    <n v="11"/>
    <m/>
    <m/>
    <n v="0.69848274931317811"/>
    <x v="2"/>
    <m/>
  </r>
  <r>
    <n v="36565030"/>
    <x v="3"/>
    <s v="UNKNOWN"/>
    <s v="Serwis informacyjny"/>
    <d v="2023-06-18T00:00:00"/>
    <d v="1899-12-30T14:57:00"/>
    <n v="2400"/>
    <m/>
    <n v="0"/>
    <m/>
    <s v="01|00:10:00|weekdays|True|125"/>
    <n v="5"/>
    <m/>
    <m/>
    <n v="0.66896824006477373"/>
    <x v="2"/>
    <m/>
  </r>
  <r>
    <n v="36565031"/>
    <x v="3"/>
    <s v="UNKNOWN"/>
    <s v="POGODA"/>
    <d v="2023-06-18T00:00:00"/>
    <d v="1899-12-30T15:24:00"/>
    <n v="2400"/>
    <m/>
    <n v="0"/>
    <m/>
    <s v="03|00:10:00|weekdays|False|125"/>
    <n v="12"/>
    <m/>
    <m/>
    <n v="0.66552593113136005"/>
    <x v="2"/>
    <m/>
  </r>
  <r>
    <n v="36565034"/>
    <x v="3"/>
    <s v="UNKNOWN"/>
    <s v="Serwis informacyjny"/>
    <d v="2023-06-18T00:00:00"/>
    <d v="1899-12-30T15:28:00"/>
    <n v="2400"/>
    <m/>
    <n v="0"/>
    <m/>
    <s v="01|00:10:00|weekdays|True|125"/>
    <n v="6"/>
    <m/>
    <m/>
    <n v="0.65748490673144044"/>
    <x v="2"/>
    <m/>
  </r>
  <r>
    <n v="36565035"/>
    <x v="3"/>
    <s v="UNKNOWN"/>
    <s v="KADR NA KINO"/>
    <d v="2023-06-18T00:00:00"/>
    <d v="1899-12-30T15:44:00"/>
    <n v="2400"/>
    <m/>
    <n v="0"/>
    <m/>
    <s v="01|00:10:00|weekdays|True|125"/>
    <n v="6"/>
    <m/>
    <m/>
    <n v="0.64600157339810715"/>
    <x v="2"/>
    <m/>
  </r>
  <r>
    <n v="36565040"/>
    <x v="3"/>
    <s v="UNKNOWN"/>
    <s v="FAKTY PO POŁUDNIU cz1"/>
    <d v="2023-06-18T00:00:00"/>
    <d v="1899-12-30T15:56:00"/>
    <n v="2400"/>
    <m/>
    <n v="0"/>
    <m/>
    <s v="01|00:10:00|weekdays|True|125"/>
    <n v="5"/>
    <m/>
    <m/>
    <n v="0.62762824006477391"/>
    <x v="2"/>
    <m/>
  </r>
  <r>
    <n v="36565041"/>
    <x v="3"/>
    <s v="UNKNOWN"/>
    <s v="POGODA"/>
    <d v="2023-06-18T00:00:00"/>
    <d v="1899-12-30T16:22:00"/>
    <n v="2800"/>
    <m/>
    <n v="0"/>
    <m/>
    <s v="07|00:20:00|weekdays|False|125"/>
    <n v="9"/>
    <m/>
    <m/>
    <n v="0.71636625436417645"/>
    <x v="2"/>
    <m/>
  </r>
  <r>
    <n v="36565044"/>
    <x v="3"/>
    <s v="UNKNOWN"/>
    <s v="FAKTY PO POŁUDNIU cz2"/>
    <d v="2023-06-18T00:00:00"/>
    <d v="1899-12-30T16:27:00"/>
    <n v="2800"/>
    <m/>
    <n v="0"/>
    <m/>
    <s v="01|00:10:00|weekdays|True|125"/>
    <n v="6"/>
    <m/>
    <m/>
    <n v="0.73629628007556958"/>
    <x v="2"/>
    <m/>
  </r>
  <r>
    <n v="36565045"/>
    <x v="3"/>
    <s v="UNKNOWN"/>
    <s v="FAKTY PO POŁUDNIU cz3"/>
    <d v="2023-06-18T00:00:00"/>
    <d v="1899-12-30T16:54:00"/>
    <n v="2800"/>
    <m/>
    <n v="0"/>
    <m/>
    <s v="02|00:20:00|weekdays|True|125"/>
    <n v="5"/>
    <m/>
    <m/>
    <n v="0.72675534986441137"/>
    <x v="2"/>
    <m/>
  </r>
  <r>
    <n v="36565046"/>
    <x v="3"/>
    <s v="UNKNOWN"/>
    <s v="POGODA"/>
    <d v="2023-06-18T00:00:00"/>
    <d v="1899-12-30T17:22:00"/>
    <n v="2400"/>
    <m/>
    <n v="0"/>
    <m/>
    <s v="07|00:20:00|weekdays|False|125"/>
    <n v="11"/>
    <m/>
    <m/>
    <n v="0.69787540417362304"/>
    <x v="2"/>
    <m/>
  </r>
  <r>
    <n v="36565049"/>
    <x v="3"/>
    <s v="UNKNOWN"/>
    <s v="FAKTY PO POŁUDNIU cz4"/>
    <d v="2023-06-18T00:00:00"/>
    <d v="1899-12-30T17:27:00"/>
    <n v="2400"/>
    <m/>
    <n v="0"/>
    <m/>
    <s v="08|00:30:00|weekdays|True|125"/>
    <n v="7"/>
    <m/>
    <m/>
    <n v="0.68804186147397539"/>
    <x v="2"/>
    <m/>
  </r>
  <r>
    <n v="36565052"/>
    <x v="3"/>
    <s v="UNKNOWN"/>
    <s v="POGODA"/>
    <d v="2023-06-18T00:00:00"/>
    <d v="1899-12-30T17:52:00"/>
    <n v="2400"/>
    <m/>
    <n v="0"/>
    <m/>
    <s v="03|00:10:00|weekdays|False|125"/>
    <n v="5"/>
    <m/>
    <m/>
    <n v="0.73344093113136"/>
    <x v="2"/>
    <m/>
  </r>
  <r>
    <n v="36565055"/>
    <x v="3"/>
    <s v="UNKNOWN"/>
    <s v="Serwis informacyjny"/>
    <d v="2023-06-18T00:00:00"/>
    <d v="1899-12-30T17:57:00"/>
    <n v="2400"/>
    <m/>
    <n v="0"/>
    <m/>
    <s v="01|00:10:00|weekdays|True|125"/>
    <n v="6"/>
    <m/>
    <m/>
    <n v="0.7475849067314404"/>
    <x v="2"/>
    <m/>
  </r>
  <r>
    <n v="36565056"/>
    <x v="3"/>
    <s v="UNKNOWN"/>
    <s v="POGODA"/>
    <d v="2023-06-18T00:00:00"/>
    <d v="1899-12-30T18:18:00"/>
    <n v="2400"/>
    <m/>
    <n v="0"/>
    <m/>
    <s v="03|00:10:00|weekdays|False|125"/>
    <n v="7"/>
    <m/>
    <m/>
    <n v="0.75252950255993145"/>
    <x v="2"/>
    <m/>
  </r>
  <r>
    <n v="36565059"/>
    <x v="3"/>
    <s v="UNKNOWN"/>
    <s v="RANKING MAZURA"/>
    <d v="2023-06-18T00:00:00"/>
    <d v="1899-12-30T18:27:00"/>
    <n v="2400"/>
    <m/>
    <n v="0"/>
    <m/>
    <s v="01|00:10:00|weekdays|True|125"/>
    <n v="7"/>
    <m/>
    <m/>
    <n v="0.77193966863620245"/>
    <x v="2"/>
    <m/>
  </r>
  <r>
    <n v="36565062"/>
    <x v="3"/>
    <s v="UNKNOWN"/>
    <s v="POGODA"/>
    <d v="2023-06-18T00:00:00"/>
    <d v="1899-12-30T19:00:00"/>
    <n v="2400"/>
    <m/>
    <n v="0"/>
    <m/>
    <s v="03|00:10:00|weekdays|False|125"/>
    <n v="7"/>
    <m/>
    <m/>
    <n v="0.65344378827421712"/>
    <x v="2"/>
    <m/>
  </r>
  <r>
    <n v="36565065"/>
    <x v="3"/>
    <s v="UNKNOWN"/>
    <s v="Serwis informacyjny"/>
    <d v="2023-06-18T00:00:00"/>
    <d v="1899-12-30T19:07:00"/>
    <n v="2400"/>
    <m/>
    <n v="0"/>
    <m/>
    <s v="01|00:10:00|weekdays|True|125"/>
    <n v="7"/>
    <m/>
    <m/>
    <n v="0.58871109720763093"/>
    <x v="2"/>
    <m/>
  </r>
  <r>
    <n v="36565066"/>
    <x v="3"/>
    <s v="UNKNOWN"/>
    <s v="POGODA"/>
    <d v="2023-06-18T00:00:00"/>
    <d v="1899-12-30T19:54:00"/>
    <n v="2400"/>
    <m/>
    <n v="0"/>
    <m/>
    <s v="03|00:10:00|weekdays|False|125"/>
    <n v="13"/>
    <m/>
    <m/>
    <n v="0.91774708497751389"/>
    <x v="2"/>
    <m/>
  </r>
  <r>
    <n v="36565069"/>
    <x v="3"/>
    <s v="UNKNOWN"/>
    <s v="KAWA NA ŁAWĘ "/>
    <d v="2023-06-18T00:00:00"/>
    <d v="1899-12-30T19:58:00"/>
    <n v="2400"/>
    <m/>
    <n v="0"/>
    <m/>
    <s v="01|00:10:00|weekdays|True|125"/>
    <n v="6"/>
    <m/>
    <m/>
    <n v="0.92601824006477385"/>
    <x v="2"/>
    <m/>
  </r>
  <r>
    <n v="36565070"/>
    <x v="3"/>
    <s v="UNKNOWN"/>
    <s v="LOŻA PRASOWA "/>
    <d v="2023-06-18T00:00:00"/>
    <d v="1899-12-30T21:00:00"/>
    <n v="2900"/>
    <m/>
    <n v="0"/>
    <m/>
    <s v="01|00:10:00|weekdays|True|125"/>
    <n v="6"/>
    <m/>
    <m/>
    <n v="0.75798662341160172"/>
    <x v="2"/>
    <m/>
  </r>
  <r>
    <n v="36565071"/>
    <x v="3"/>
    <s v="UNKNOWN"/>
    <s v="POGODA"/>
    <d v="2023-06-18T00:00:00"/>
    <d v="1899-12-30T21:55:00"/>
    <n v="2900"/>
    <m/>
    <n v="0"/>
    <m/>
    <s v="03|00:10:00|weekdays|False|125"/>
    <n v="13"/>
    <m/>
    <m/>
    <n v="0.81636458665552158"/>
    <x v="2"/>
    <m/>
  </r>
  <r>
    <n v="36565074"/>
    <x v="3"/>
    <s v="UNKNOWN"/>
    <s v="SZKŁO KONTAKTOWE cz1"/>
    <d v="2023-06-18T00:00:00"/>
    <d v="1899-12-30T21:57:00"/>
    <n v="2900"/>
    <m/>
    <n v="0"/>
    <m/>
    <s v="01|00:10:00|weekdays|True|125"/>
    <n v="7"/>
    <m/>
    <m/>
    <n v="0.82549852817350655"/>
    <x v="2"/>
    <m/>
  </r>
  <r>
    <n v="36565077"/>
    <x v="3"/>
    <s v="UNKNOWN"/>
    <s v="POGODA"/>
    <d v="2023-06-18T00:00:00"/>
    <d v="1899-12-30T22:15:00"/>
    <n v="2900"/>
    <m/>
    <n v="0"/>
    <m/>
    <s v="03|00:10:00|weekdays|False|125"/>
    <n v="14"/>
    <m/>
    <m/>
    <n v="1.05802612511706"/>
    <x v="2"/>
    <m/>
  </r>
  <r>
    <n v="36565080"/>
    <x v="3"/>
    <s v="UNKNOWN"/>
    <s v="SZKŁO KONTAKTOWE cz2"/>
    <d v="2023-06-18T00:00:00"/>
    <d v="1899-12-30T22:18:00"/>
    <n v="2900"/>
    <m/>
    <n v="0"/>
    <m/>
    <s v="01|00:10:00|weekdays|True|125"/>
    <n v="10"/>
    <m/>
    <m/>
    <n v="1.0392399567449351"/>
    <x v="2"/>
    <m/>
  </r>
  <r>
    <n v="36565083"/>
    <x v="3"/>
    <s v="UNKNOWN"/>
    <s v="SZKŁO KONTAKTOWE cz3"/>
    <d v="2023-06-18T00:00:00"/>
    <d v="1899-12-30T22:39:00"/>
    <n v="2900"/>
    <m/>
    <n v="0"/>
    <m/>
    <s v="03|00:10:00|weekdays|False|125"/>
    <n v="7"/>
    <m/>
    <m/>
    <n v="1.0463689822599171"/>
    <x v="2"/>
    <m/>
  </r>
  <r>
    <n v="36565088"/>
    <x v="3"/>
    <s v="UNKNOWN"/>
    <s v="DZIEŃ PO DNIU"/>
    <d v="2023-06-18T00:00:00"/>
    <d v="1899-12-30T22:55:00"/>
    <n v="2900"/>
    <m/>
    <n v="0"/>
    <m/>
    <s v="01|00:10:00|weekdays|True|125"/>
    <n v="7"/>
    <m/>
    <m/>
    <n v="0.84594138531636365"/>
    <x v="2"/>
    <m/>
  </r>
  <r>
    <n v="36565089"/>
    <x v="3"/>
    <s v="UNKNOWN"/>
    <s v="POGODA"/>
    <d v="2023-06-18T00:00:00"/>
    <d v="1899-12-30T23:44:00"/>
    <n v="2290"/>
    <m/>
    <n v="0"/>
    <m/>
    <s v="03|00:10:00|weekdays|False|125"/>
    <n v="7"/>
    <m/>
    <m/>
    <n v="0.51820053131164878"/>
    <x v="2"/>
    <m/>
  </r>
  <r>
    <n v="36565092"/>
    <x v="3"/>
    <s v="UNKNOWN"/>
    <s v="FAKTY PO FAKTACH"/>
    <d v="2023-06-18T00:00:00"/>
    <d v="1899-12-30T23:53:00"/>
    <n v="2290"/>
    <m/>
    <n v="0"/>
    <m/>
    <s v="01|00:10:00|weekdays|True|125"/>
    <n v="7"/>
    <m/>
    <m/>
    <n v="0.47516814810942409"/>
    <x v="2"/>
    <m/>
  </r>
  <r>
    <n v="36565093"/>
    <x v="3"/>
    <s v="UNKNOWN"/>
    <s v="POGODA"/>
    <d v="2023-06-19T00:00:00"/>
    <d v="1899-12-30T00:32:00"/>
    <n v="1340"/>
    <m/>
    <n v="0"/>
    <m/>
    <s v="03|00:10:00|weekdays|False|125"/>
    <n v="7"/>
    <m/>
    <m/>
    <n v="0.29978409131024741"/>
    <x v="3"/>
    <m/>
  </r>
  <r>
    <n v="36565094"/>
    <x v="3"/>
    <s v="UNKNOWN"/>
    <s v="KAWA NA ŁAWĘ "/>
    <d v="2023-06-19T00:00:00"/>
    <d v="1899-12-30T00:39:00"/>
    <n v="1340"/>
    <m/>
    <n v="0"/>
    <m/>
    <s v="01|00:10:00|weekdays|True|125"/>
    <n v="7"/>
    <m/>
    <m/>
    <n v="0.28482060070283205"/>
    <x v="3"/>
    <m/>
  </r>
  <r>
    <n v="36565095"/>
    <x v="3"/>
    <s v="UNKNOWN"/>
    <s v="POGODA"/>
    <d v="2023-06-19T00:00:00"/>
    <d v="1899-12-30T01:46:00"/>
    <n v="680"/>
    <m/>
    <n v="0"/>
    <m/>
    <s v="03|00:10:00|weekdays|False|125"/>
    <n v="8"/>
    <m/>
    <m/>
    <n v="0.15478526382055199"/>
    <x v="3"/>
    <m/>
  </r>
  <r>
    <n v="36565096"/>
    <x v="3"/>
    <s v="UNKNOWN"/>
    <s v="NOWA MAJA W OGRODZIE "/>
    <d v="2023-06-19T00:00:00"/>
    <d v="1899-12-30T01:53:00"/>
    <n v="680"/>
    <m/>
    <n v="0"/>
    <m/>
    <s v="07|00:20:00|weekdays|False|125"/>
    <n v="10"/>
    <m/>
    <m/>
    <n v="0.15471212209161744"/>
    <x v="3"/>
    <m/>
  </r>
  <r>
    <n v="36565101"/>
    <x v="3"/>
    <s v="UNKNOWN"/>
    <s v="POGODA"/>
    <d v="2023-06-19T00:00:00"/>
    <d v="1899-12-30T02:25:00"/>
    <n v="680"/>
    <m/>
    <n v="0"/>
    <m/>
    <s v="03|00:10:00|weekdays|False|125"/>
    <n v="5"/>
    <m/>
    <m/>
    <n v="0.12087026382055199"/>
    <x v="3"/>
    <m/>
  </r>
  <r>
    <n v="36565102"/>
    <x v="3"/>
    <s v="UNKNOWN"/>
    <s v="LOŻA PRASOWA "/>
    <d v="2023-06-19T00:00:00"/>
    <d v="1899-12-30T02:31:00"/>
    <n v="680"/>
    <m/>
    <n v="0"/>
    <m/>
    <s v="01|00:10:00|weekdays|True|125"/>
    <n v="5"/>
    <m/>
    <m/>
    <n v="0.11887433468501926"/>
    <x v="3"/>
    <m/>
  </r>
  <r>
    <n v="36565103"/>
    <x v="3"/>
    <s v="UNKNOWN"/>
    <s v="SZKŁO KONTAKTOWE cz1"/>
    <d v="2023-06-19T00:00:00"/>
    <d v="1899-12-30T03:29:00"/>
    <n v="680"/>
    <m/>
    <n v="0"/>
    <m/>
    <s v="01|00:10:00|weekdays|True|125"/>
    <n v="5"/>
    <m/>
    <m/>
    <n v="0.12311433468501926"/>
    <x v="3"/>
    <m/>
  </r>
  <r>
    <n v="36565106"/>
    <x v="3"/>
    <s v="UNKNOWN"/>
    <s v="SZKŁO KONTAKTOWE cz2"/>
    <d v="2023-06-19T00:00:00"/>
    <d v="1899-12-30T03:49:00"/>
    <n v="680"/>
    <m/>
    <n v="0"/>
    <m/>
    <s v="01|00:10:00|weekdays|True|125"/>
    <n v="5"/>
    <m/>
    <m/>
    <n v="0.13371433468501925"/>
    <x v="3"/>
    <m/>
  </r>
  <r>
    <n v="36565109"/>
    <x v="3"/>
    <s v="UNKNOWN"/>
    <s v="SZKŁO KONTAKTOWE cz3"/>
    <d v="2023-06-19T00:00:00"/>
    <d v="1899-12-30T04:12:00"/>
    <n v="680"/>
    <m/>
    <n v="0"/>
    <m/>
    <s v="01|00:10:00|weekdays|True|125"/>
    <n v="5"/>
    <m/>
    <m/>
    <n v="0.12523433468501927"/>
    <x v="3"/>
    <m/>
  </r>
  <r>
    <n v="36565112"/>
    <x v="3"/>
    <s v="UNKNOWN"/>
    <s v="NOWA MAJA W OGRODZIE "/>
    <d v="2023-06-19T00:00:00"/>
    <d v="1899-12-30T04:25:00"/>
    <n v="680"/>
    <m/>
    <n v="0"/>
    <m/>
    <s v="01|00:10:00|weekdays|True|125"/>
    <n v="5"/>
    <m/>
    <m/>
    <n v="0.11887433468501926"/>
    <x v="3"/>
    <m/>
  </r>
  <r>
    <n v="36567098"/>
    <x v="3"/>
    <s v="UNKNOWN"/>
    <s v="PORANEK (rozmowa, gosc, report"/>
    <d v="2023-06-19T00:00:00"/>
    <d v="1899-12-30T06:17:00"/>
    <n v="2770"/>
    <m/>
    <n v="0"/>
    <m/>
    <s v="03|00:10:00|weekdays|False|125"/>
    <n v="5"/>
    <m/>
    <m/>
    <n v="0.64568357468077797"/>
    <x v="3"/>
    <m/>
  </r>
  <r>
    <n v="36567099"/>
    <x v="3"/>
    <s v="UNKNOWN"/>
    <s v="POGODA W PORANKU"/>
    <d v="2023-06-19T00:00:00"/>
    <d v="1899-12-30T06:24:00"/>
    <n v="2770"/>
    <m/>
    <n v="0"/>
    <m/>
    <s v="03|00:10:00|weekdays|False|125"/>
    <n v="7"/>
    <m/>
    <m/>
    <n v="0.69114643182363511"/>
    <x v="3"/>
    <m/>
  </r>
  <r>
    <n v="36567104"/>
    <x v="3"/>
    <s v="UNKNOWN"/>
    <s v="PORANEK (rozmowa, gosc, report"/>
    <d v="2023-06-19T00:00:00"/>
    <d v="1899-12-30T06:46:00"/>
    <n v="2770"/>
    <m/>
    <n v="0"/>
    <m/>
    <s v="03|00:10:00|weekdays|False|125"/>
    <n v="6"/>
    <m/>
    <m/>
    <n v="0.73850357468077799"/>
    <x v="3"/>
    <m/>
  </r>
  <r>
    <n v="36567105"/>
    <x v="3"/>
    <s v="UNKNOWN"/>
    <s v="POGODA W PORANKU"/>
    <d v="2023-06-19T00:00:00"/>
    <d v="1899-12-30T06:55:00"/>
    <n v="2770"/>
    <m/>
    <n v="0"/>
    <m/>
    <s v="03|00:10:00|weekdays|False|125"/>
    <n v="6"/>
    <m/>
    <m/>
    <n v="0.78525357468077794"/>
    <x v="3"/>
    <m/>
  </r>
  <r>
    <n v="36567110"/>
    <x v="3"/>
    <s v="UNKNOWN"/>
    <s v="PORANEK (rozmowa, gosc, report"/>
    <d v="2023-06-19T00:00:00"/>
    <d v="1899-12-30T07:16:00"/>
    <n v="3190"/>
    <m/>
    <n v="0"/>
    <m/>
    <s v="03|00:10:00|weekdays|False|125"/>
    <n v="6"/>
    <m/>
    <m/>
    <n v="0.96016873762876598"/>
    <x v="3"/>
    <m/>
  </r>
  <r>
    <n v="36567111"/>
    <x v="3"/>
    <s v="UNKNOWN"/>
    <s v="POGODA W PORANKU"/>
    <d v="2023-06-19T00:00:00"/>
    <d v="1899-12-30T07:24:00"/>
    <n v="3190"/>
    <m/>
    <n v="0"/>
    <m/>
    <s v="03|00:10:00|weekdays|False|125"/>
    <n v="6"/>
    <m/>
    <m/>
    <n v="0.97886873762876592"/>
    <x v="3"/>
    <m/>
  </r>
  <r>
    <n v="36567114"/>
    <x v="3"/>
    <s v="UNKNOWN"/>
    <s v="PORANEK (rozmowa, gosc, report"/>
    <d v="2023-06-19T00:00:00"/>
    <d v="1899-12-30T07:46:00"/>
    <n v="3190"/>
    <m/>
    <n v="0"/>
    <m/>
    <s v="07|00:20:00|weekdays|False|125"/>
    <n v="12"/>
    <m/>
    <m/>
    <n v="0.97367230804744076"/>
    <x v="3"/>
    <m/>
  </r>
  <r>
    <n v="36567115"/>
    <x v="3"/>
    <s v="UNKNOWN"/>
    <s v="Serwis informacyjny"/>
    <d v="2023-06-19T00:00:00"/>
    <d v="1899-12-30T07:58:00"/>
    <n v="3190"/>
    <m/>
    <n v="0"/>
    <m/>
    <s v="07|00:20:00|weekdays|False|125"/>
    <n v="9"/>
    <m/>
    <m/>
    <n v="0.98725008582521856"/>
    <x v="3"/>
    <m/>
  </r>
  <r>
    <n v="36567118"/>
    <x v="3"/>
    <s v="UNKNOWN"/>
    <s v="PORANEK (rozmowa, gosc, report"/>
    <d v="2023-06-19T00:00:00"/>
    <d v="1899-12-30T08:14:00"/>
    <n v="3190"/>
    <m/>
    <n v="0"/>
    <m/>
    <s v="03|00:10:00|weekdays|False|125"/>
    <n v="6"/>
    <m/>
    <m/>
    <n v="0.92616873762876595"/>
    <x v="3"/>
    <m/>
  </r>
  <r>
    <n v="36567119"/>
    <x v="3"/>
    <s v="UNKNOWN"/>
    <s v="POGODA W PORANKU"/>
    <d v="2023-06-19T00:00:00"/>
    <d v="1899-12-30T08:24:00"/>
    <n v="3190"/>
    <m/>
    <n v="0"/>
    <m/>
    <s v="03|00:10:00|weekdays|False|125"/>
    <n v="6"/>
    <m/>
    <m/>
    <n v="0.92191873762876586"/>
    <x v="3"/>
    <m/>
  </r>
  <r>
    <n v="36567124"/>
    <x v="3"/>
    <s v="UNKNOWN"/>
    <s v="PORANEK (rozmowa, gosc, report"/>
    <d v="2023-06-19T00:00:00"/>
    <d v="1899-12-30T08:44:00"/>
    <n v="3190"/>
    <m/>
    <n v="0"/>
    <m/>
    <s v="07|00:20:00|weekdays|False|125"/>
    <n v="5"/>
    <m/>
    <m/>
    <n v="0.93419230804744069"/>
    <x v="3"/>
    <m/>
  </r>
  <r>
    <n v="36567125"/>
    <x v="3"/>
    <s v="UNKNOWN"/>
    <s v="POGODA W PORANKU"/>
    <d v="2023-06-19T00:00:00"/>
    <d v="1899-12-30T08:54:00"/>
    <n v="3190"/>
    <m/>
    <n v="0"/>
    <m/>
    <s v="03|00:10:00|weekdays|False|125"/>
    <n v="7"/>
    <m/>
    <m/>
    <n v="0.94729730905733744"/>
    <x v="3"/>
    <m/>
  </r>
  <r>
    <n v="36567130"/>
    <x v="3"/>
    <s v="UNKNOWN"/>
    <s v="PORANEK (rozmowa, gosc, report"/>
    <d v="2023-06-19T00:00:00"/>
    <d v="1899-12-30T09:14:00"/>
    <n v="3190"/>
    <m/>
    <n v="0"/>
    <m/>
    <s v="09|00:10:00|group|True|125"/>
    <n v="6"/>
    <m/>
    <m/>
    <n v="1.0091833191947801"/>
    <x v="3"/>
    <m/>
  </r>
  <r>
    <n v="36567131"/>
    <x v="3"/>
    <s v="UNKNOWN"/>
    <s v="POGODA W PORANKU"/>
    <d v="2023-06-19T00:00:00"/>
    <d v="1899-12-30T09:24:00"/>
    <n v="3190"/>
    <m/>
    <n v="0"/>
    <m/>
    <s v="03|00:10:00|weekdays|False|125"/>
    <n v="8"/>
    <m/>
    <m/>
    <n v="0.9618687376287659"/>
    <x v="3"/>
    <m/>
  </r>
  <r>
    <n v="36567136"/>
    <x v="3"/>
    <s v="UNKNOWN"/>
    <s v="PORANEK (rozmowa, gosc, report"/>
    <d v="2023-06-19T00:00:00"/>
    <d v="1899-12-30T09:43:00"/>
    <n v="3190"/>
    <m/>
    <n v="0"/>
    <m/>
    <s v="03|00:10:00|weekdays|False|125"/>
    <n v="5"/>
    <m/>
    <m/>
    <n v="0.97512873762876595"/>
    <x v="3"/>
    <m/>
  </r>
  <r>
    <n v="36567137"/>
    <x v="3"/>
    <s v="UNKNOWN"/>
    <s v="BIZNES W PORANKU"/>
    <d v="2023-06-19T00:00:00"/>
    <d v="1899-12-30T09:54:00"/>
    <n v="3190"/>
    <m/>
    <n v="0"/>
    <m/>
    <s v="03|00:10:00|weekdays|False|125"/>
    <n v="5"/>
    <m/>
    <m/>
    <n v="0.95472873762876598"/>
    <x v="3"/>
    <m/>
  </r>
  <r>
    <n v="36567140"/>
    <x v="3"/>
    <s v="UNKNOWN"/>
    <s v="POGODA"/>
    <d v="2023-06-19T00:00:00"/>
    <d v="1899-12-30T10:22:00"/>
    <n v="2880"/>
    <m/>
    <n v="0"/>
    <m/>
    <s v="07|00:20:00|weekdays|False|125"/>
    <n v="9"/>
    <m/>
    <m/>
    <n v="0.84365068702854984"/>
    <x v="3"/>
    <m/>
  </r>
  <r>
    <n v="36567143"/>
    <x v="3"/>
    <s v="UNKNOWN"/>
    <s v="Serwis informacyjny"/>
    <d v="2023-06-19T00:00:00"/>
    <d v="1899-12-30T10:27:00"/>
    <n v="2880"/>
    <m/>
    <n v="0"/>
    <m/>
    <s v="03|00:10:00|weekdays|False|125"/>
    <n v="6"/>
    <m/>
    <m/>
    <n v="0.8409611173576319"/>
    <x v="3"/>
    <m/>
  </r>
  <r>
    <n v="36567144"/>
    <x v="3"/>
    <s v="UNKNOWN"/>
    <s v="POGODA"/>
    <d v="2023-06-19T00:00:00"/>
    <d v="1899-12-30T10:50:00"/>
    <n v="2880"/>
    <m/>
    <n v="0"/>
    <m/>
    <s v="03|00:10:00|weekdays|False|125"/>
    <n v="7"/>
    <m/>
    <m/>
    <n v="0.84387540307191766"/>
    <x v="3"/>
    <m/>
  </r>
  <r>
    <n v="36567147"/>
    <x v="3"/>
    <s v="UNKNOWN"/>
    <s v="BIZNES"/>
    <d v="2023-06-19T00:00:00"/>
    <d v="1899-12-30T10:54:00"/>
    <n v="2880"/>
    <m/>
    <n v="0"/>
    <m/>
    <s v="03|00:10:00|weekdays|False|125"/>
    <n v="9"/>
    <m/>
    <m/>
    <n v="0.84549445069096518"/>
    <x v="3"/>
    <m/>
  </r>
  <r>
    <n v="36567150"/>
    <x v="3"/>
    <s v="UNKNOWN"/>
    <s v="POGODA"/>
    <d v="2023-06-19T00:00:00"/>
    <d v="1899-12-30T11:22:00"/>
    <n v="2380"/>
    <m/>
    <n v="0"/>
    <m/>
    <s v="03|00:10:00|weekdays|False|125"/>
    <n v="5"/>
    <m/>
    <m/>
    <n v="0.75709592337193199"/>
    <x v="3"/>
    <m/>
  </r>
  <r>
    <n v="36567153"/>
    <x v="3"/>
    <s v="UNKNOWN"/>
    <s v="Serwis informacyjny"/>
    <d v="2023-06-19T00:00:00"/>
    <d v="1899-12-30T11:27:00"/>
    <n v="2380"/>
    <m/>
    <n v="0"/>
    <m/>
    <s v="01|00:10:00|weekdays|True|125"/>
    <n v="5"/>
    <m/>
    <m/>
    <n v="0.74466017139756735"/>
    <x v="3"/>
    <m/>
  </r>
  <r>
    <n v="36567154"/>
    <x v="3"/>
    <s v="UNKNOWN"/>
    <s v="POGODA"/>
    <d v="2023-06-19T00:00:00"/>
    <d v="1899-12-30T11:50:00"/>
    <n v="2380"/>
    <m/>
    <n v="0"/>
    <m/>
    <s v="03|00:10:00|weekdays|False|125"/>
    <n v="8"/>
    <m/>
    <m/>
    <n v="0.70622342337193189"/>
    <x v="3"/>
    <m/>
  </r>
  <r>
    <n v="36567157"/>
    <x v="3"/>
    <s v="UNKNOWN"/>
    <s v="BIZNES"/>
    <d v="2023-06-19T00:00:00"/>
    <d v="1899-12-30T11:54:00"/>
    <n v="2380"/>
    <m/>
    <n v="0"/>
    <m/>
    <s v="03|00:10:00|weekdays|False|125"/>
    <n v="10"/>
    <m/>
    <m/>
    <n v="0.71986592337193189"/>
    <x v="3"/>
    <m/>
  </r>
  <r>
    <n v="36567160"/>
    <x v="3"/>
    <s v="UNKNOWN"/>
    <s v="POGODA"/>
    <d v="2023-06-19T00:00:00"/>
    <d v="1899-12-30T12:22:00"/>
    <n v="2380"/>
    <m/>
    <n v="0"/>
    <m/>
    <s v="03|00:10:00|weekdays|False|125"/>
    <n v="6"/>
    <m/>
    <m/>
    <n v="0.71238592337193196"/>
    <x v="3"/>
    <m/>
  </r>
  <r>
    <n v="36567163"/>
    <x v="3"/>
    <s v="UNKNOWN"/>
    <s v="Serwis informacyjny"/>
    <d v="2023-06-19T00:00:00"/>
    <d v="1899-12-30T12:27:00"/>
    <n v="2380"/>
    <m/>
    <n v="0"/>
    <m/>
    <s v="01|00:10:00|weekdays|True|125"/>
    <n v="5"/>
    <m/>
    <m/>
    <n v="0.69696017139756739"/>
    <x v="3"/>
    <m/>
  </r>
  <r>
    <n v="36567164"/>
    <x v="3"/>
    <s v="UNKNOWN"/>
    <s v="POGODA"/>
    <d v="2023-06-19T00:00:00"/>
    <d v="1899-12-30T12:54:00"/>
    <n v="2380"/>
    <m/>
    <n v="0"/>
    <m/>
    <s v="03|00:10:00|weekdays|False|125"/>
    <n v="12"/>
    <m/>
    <m/>
    <n v="0.67541092337193198"/>
    <x v="3"/>
    <m/>
  </r>
  <r>
    <n v="36567167"/>
    <x v="3"/>
    <s v="UNKNOWN"/>
    <s v="Serwis informacyjny"/>
    <d v="2023-06-19T00:00:00"/>
    <d v="1899-12-30T12:58:00"/>
    <n v="2380"/>
    <m/>
    <n v="0"/>
    <m/>
    <s v="03|00:10:00|weekdays|False|125"/>
    <n v="7"/>
    <m/>
    <m/>
    <n v="0.68263592337193191"/>
    <x v="3"/>
    <m/>
  </r>
  <r>
    <n v="36567168"/>
    <x v="3"/>
    <s v="UNKNOWN"/>
    <s v="POGODA"/>
    <d v="2023-06-19T00:00:00"/>
    <d v="1899-12-30T13:25:00"/>
    <n v="2380"/>
    <m/>
    <n v="0"/>
    <m/>
    <s v="03|00:10:00|weekdays|False|125"/>
    <n v="6"/>
    <m/>
    <m/>
    <n v="0.68603592337193198"/>
    <x v="3"/>
    <m/>
  </r>
  <r>
    <n v="36567171"/>
    <x v="3"/>
    <s v="UNKNOWN"/>
    <s v="Serwis informacyjny"/>
    <d v="2023-06-19T00:00:00"/>
    <d v="1899-12-30T13:28:00"/>
    <n v="2380"/>
    <m/>
    <n v="0"/>
    <m/>
    <s v="07|00:20:00|weekdays|False|125"/>
    <n v="6"/>
    <m/>
    <m/>
    <n v="0.68680076065399442"/>
    <x v="3"/>
    <m/>
  </r>
  <r>
    <n v="36567172"/>
    <x v="3"/>
    <s v="UNKNOWN"/>
    <s v="POGODA"/>
    <d v="2023-06-19T00:00:00"/>
    <d v="1899-12-30T13:53:00"/>
    <n v="2380"/>
    <m/>
    <n v="0"/>
    <m/>
    <s v="03|00:10:00|weekdays|False|125"/>
    <n v="10"/>
    <m/>
    <m/>
    <n v="0.68569592337193197"/>
    <x v="3"/>
    <m/>
  </r>
  <r>
    <n v="36567175"/>
    <x v="3"/>
    <s v="UNKNOWN"/>
    <s v="BIZNES"/>
    <d v="2023-06-19T00:00:00"/>
    <d v="1899-12-30T13:55:00"/>
    <n v="2380"/>
    <m/>
    <n v="0"/>
    <m/>
    <s v="03|00:10:00|weekdays|False|125"/>
    <n v="10"/>
    <m/>
    <m/>
    <n v="0.68569592337193197"/>
    <x v="3"/>
    <m/>
  </r>
  <r>
    <n v="36567178"/>
    <x v="3"/>
    <s v="UNKNOWN"/>
    <s v="POGODA"/>
    <d v="2023-06-19T00:00:00"/>
    <d v="1899-12-30T14:25:00"/>
    <n v="2380"/>
    <m/>
    <n v="0"/>
    <m/>
    <s v="03|00:10:00|weekdays|False|125"/>
    <n v="10"/>
    <m/>
    <m/>
    <n v="0.71374592337193199"/>
    <x v="3"/>
    <m/>
  </r>
  <r>
    <n v="36567181"/>
    <x v="3"/>
    <s v="UNKNOWN"/>
    <s v="Serwis informacyjny"/>
    <d v="2023-06-19T00:00:00"/>
    <d v="1899-12-30T14:28:00"/>
    <n v="2380"/>
    <m/>
    <n v="0"/>
    <m/>
    <s v="01|00:10:00|weekdays|True|125"/>
    <n v="5"/>
    <m/>
    <m/>
    <n v="0.71710017139756732"/>
    <x v="3"/>
    <m/>
  </r>
  <r>
    <n v="36567184"/>
    <x v="3"/>
    <s v="UNKNOWN"/>
    <s v="BIZNES"/>
    <d v="2023-06-19T00:00:00"/>
    <d v="1899-12-30T14:54:00"/>
    <n v="2380"/>
    <m/>
    <n v="0"/>
    <m/>
    <s v="03|00:10:00|weekdays|False|125"/>
    <n v="10"/>
    <m/>
    <m/>
    <n v="0.72139592337193192"/>
    <x v="3"/>
    <m/>
  </r>
  <r>
    <n v="36567187"/>
    <x v="3"/>
    <s v="UNKNOWN"/>
    <s v="15 NA ŻYWO"/>
    <d v="2023-06-19T00:00:00"/>
    <d v="1899-12-30T14:58:00"/>
    <n v="2380"/>
    <m/>
    <n v="0"/>
    <m/>
    <s v="03|00:10:00|weekdays|False|125"/>
    <n v="7"/>
    <m/>
    <m/>
    <n v="0.7416502090862177"/>
    <x v="3"/>
    <m/>
  </r>
  <r>
    <n v="36567188"/>
    <x v="3"/>
    <s v="UNKNOWN"/>
    <s v="POGODA"/>
    <d v="2023-06-19T00:00:00"/>
    <d v="1899-12-30T15:46:00"/>
    <n v="3060"/>
    <m/>
    <n v="0"/>
    <m/>
    <s v="03|00:10:00|weekdays|False|125"/>
    <n v="5"/>
    <m/>
    <m/>
    <n v="0.81880618719248399"/>
    <x v="3"/>
    <m/>
  </r>
  <r>
    <n v="36567191"/>
    <x v="3"/>
    <s v="UNKNOWN"/>
    <s v="FAKTY PO POŁUDNIU cz1"/>
    <d v="2023-06-19T00:00:00"/>
    <d v="1899-12-30T15:54:00"/>
    <n v="3060"/>
    <m/>
    <n v="0"/>
    <m/>
    <s v="01|00:10:00|weekdays|True|125"/>
    <n v="6"/>
    <m/>
    <m/>
    <n v="0.78438783941591994"/>
    <x v="3"/>
    <m/>
  </r>
  <r>
    <n v="36567192"/>
    <x v="3"/>
    <s v="UNKNOWN"/>
    <s v="POGODA"/>
    <d v="2023-06-19T00:00:00"/>
    <d v="1899-12-30T16:22:00"/>
    <n v="3060"/>
    <m/>
    <n v="0"/>
    <m/>
    <s v="07|00:20:00|weekdays|False|125"/>
    <n v="9"/>
    <m/>
    <m/>
    <n v="0.87780732719005639"/>
    <x v="3"/>
    <m/>
  </r>
  <r>
    <n v="36567195"/>
    <x v="3"/>
    <s v="UNKNOWN"/>
    <s v="FAKTY PO POŁUDNIU cz2"/>
    <d v="2023-06-19T00:00:00"/>
    <d v="1899-12-30T16:27:00"/>
    <n v="3060"/>
    <m/>
    <n v="0"/>
    <m/>
    <s v="01|00:10:00|weekdays|True|125"/>
    <n v="8"/>
    <m/>
    <m/>
    <n v="0.8696295060825866"/>
    <x v="3"/>
    <m/>
  </r>
  <r>
    <n v="36567196"/>
    <x v="3"/>
    <s v="UNKNOWN"/>
    <s v="FAKTY PO POŁUDNIU cz3"/>
    <d v="2023-06-19T00:00:00"/>
    <d v="1899-12-30T16:54:00"/>
    <n v="3060"/>
    <m/>
    <n v="0"/>
    <m/>
    <s v="03|00:10:00|weekdays|False|125"/>
    <n v="5"/>
    <m/>
    <m/>
    <n v="0.89530618719248389"/>
    <x v="3"/>
    <m/>
  </r>
  <r>
    <n v="36567197"/>
    <x v="3"/>
    <s v="UNKNOWN"/>
    <s v="POGODA"/>
    <d v="2023-06-19T00:00:00"/>
    <d v="1899-12-30T17:22:00"/>
    <n v="3210"/>
    <m/>
    <n v="0"/>
    <m/>
    <s v="07|00:20:00|weekdays|False|125"/>
    <n v="5"/>
    <m/>
    <m/>
    <n v="0.89029119399131185"/>
    <x v="3"/>
    <m/>
  </r>
  <r>
    <n v="36567200"/>
    <x v="3"/>
    <s v="UNKNOWN"/>
    <s v="FAKTY PO POŁUDNIU cz4"/>
    <d v="2023-06-19T00:00:00"/>
    <d v="1899-12-30T17:27:00"/>
    <n v="3210"/>
    <m/>
    <n v="0"/>
    <m/>
    <s v="09|00:10:00|group|True|125"/>
    <n v="10"/>
    <m/>
    <m/>
    <n v="0.92988428044365012"/>
    <x v="3"/>
    <m/>
  </r>
  <r>
    <n v="36567203"/>
    <x v="3"/>
    <s v="UNKNOWN"/>
    <s v="POGODA"/>
    <d v="2023-06-19T00:00:00"/>
    <d v="1899-12-30T17:52:00"/>
    <n v="3210"/>
    <m/>
    <n v="0"/>
    <m/>
    <s v="07|00:20:00|weekdays|False|125"/>
    <n v="6"/>
    <m/>
    <m/>
    <n v="0.83968786065797851"/>
    <x v="3"/>
    <m/>
  </r>
  <r>
    <n v="36567206"/>
    <x v="3"/>
    <s v="UNKNOWN"/>
    <s v="TAK JEST cz1"/>
    <d v="2023-06-19T00:00:00"/>
    <d v="1899-12-30T17:57:00"/>
    <n v="3210"/>
    <m/>
    <n v="0"/>
    <m/>
    <s v="03|00:10:00|weekdays|False|125"/>
    <n v="6"/>
    <m/>
    <m/>
    <n v="0.83128374538819394"/>
    <x v="3"/>
    <m/>
  </r>
  <r>
    <n v="36567207"/>
    <x v="3"/>
    <s v="UNKNOWN"/>
    <s v="POGODA"/>
    <d v="2023-06-19T00:00:00"/>
    <d v="1899-12-30T18:15:00"/>
    <n v="3210"/>
    <m/>
    <n v="0"/>
    <m/>
    <s v="10|00:10:00|group|False|125"/>
    <n v="14"/>
    <m/>
    <m/>
    <n v="0.98272292830871544"/>
    <x v="3"/>
    <m/>
  </r>
  <r>
    <n v="36567210"/>
    <x v="3"/>
    <s v="UNKNOWN"/>
    <s v="TAK JEST cz2"/>
    <d v="2023-06-19T00:00:00"/>
    <d v="1899-12-30T18:19:00"/>
    <n v="3210"/>
    <m/>
    <n v="0"/>
    <m/>
    <s v="07|00:20:00|weekdays|False|125"/>
    <n v="6"/>
    <m/>
    <m/>
    <n v="0.96815452732464524"/>
    <x v="3"/>
    <m/>
  </r>
  <r>
    <n v="36567211"/>
    <x v="3"/>
    <s v="UNKNOWN"/>
    <s v="POGODA"/>
    <d v="2023-06-19T00:00:00"/>
    <d v="1899-12-30T18:41:00"/>
    <n v="3210"/>
    <m/>
    <n v="0"/>
    <m/>
    <s v="10|00:10:00|group|False|125"/>
    <n v="37"/>
    <m/>
    <m/>
    <n v="1.0978599939457809"/>
    <x v="3"/>
    <m/>
  </r>
  <r>
    <n v="36567214"/>
    <x v="3"/>
    <s v="UNKNOWN"/>
    <s v="TAK JEST cz3"/>
    <d v="2023-06-19T00:00:00"/>
    <d v="1899-12-30T18:44:00"/>
    <n v="3210"/>
    <m/>
    <n v="0"/>
    <m/>
    <s v="09|00:10:00|group|True|125"/>
    <n v="22"/>
    <m/>
    <m/>
    <n v="1.1073242804436501"/>
    <x v="3"/>
    <m/>
  </r>
  <r>
    <n v="36567215"/>
    <x v="3"/>
    <s v="UNKNOWN"/>
    <s v="POGODA"/>
    <d v="2023-06-19T00:00:00"/>
    <d v="1899-12-30T19:00:00"/>
    <n v="3210"/>
    <m/>
    <n v="0"/>
    <m/>
    <s v="03|00:10:00|weekdays|False|125"/>
    <n v="6"/>
    <m/>
    <m/>
    <n v="0.75648374538819385"/>
    <x v="3"/>
    <m/>
  </r>
  <r>
    <n v="36567218"/>
    <x v="3"/>
    <s v="UNKNOWN"/>
    <s v="Serwis informacyjny"/>
    <d v="2023-06-19T00:00:00"/>
    <d v="1899-12-30T19:08:00"/>
    <n v="3210"/>
    <m/>
    <n v="0"/>
    <m/>
    <s v="01|00:10:00|weekdays|True|125"/>
    <n v="5"/>
    <m/>
    <m/>
    <n v="0.68592502108663511"/>
    <x v="3"/>
    <m/>
  </r>
  <r>
    <n v="36567219"/>
    <x v="3"/>
    <s v="UNKNOWN"/>
    <s v="POGODA"/>
    <d v="2023-06-19T00:00:00"/>
    <d v="1899-12-30T20:20:00"/>
    <n v="3850"/>
    <m/>
    <n v="0"/>
    <m/>
    <s v="03|00:10:00|weekdays|False|125"/>
    <n v="8"/>
    <m/>
    <m/>
    <n v="1.05832649368989"/>
    <x v="3"/>
    <m/>
  </r>
  <r>
    <n v="36567222"/>
    <x v="3"/>
    <s v="UNKNOWN"/>
    <s v="CZARNO NA BIAŁYM"/>
    <d v="2023-06-19T00:00:00"/>
    <d v="1899-12-30T20:27:00"/>
    <n v="3850"/>
    <m/>
    <n v="0"/>
    <m/>
    <s v="03|00:10:00|weekdays|False|125"/>
    <n v="8"/>
    <m/>
    <m/>
    <n v="1.0800014936898898"/>
    <x v="3"/>
    <m/>
  </r>
  <r>
    <n v="36567223"/>
    <x v="3"/>
    <s v="UNKNOWN"/>
    <s v="POGODA"/>
    <d v="2023-06-19T00:00:00"/>
    <d v="1899-12-30T21:44:00"/>
    <n v="3610"/>
    <m/>
    <n v="0"/>
    <m/>
    <s v="03|00:10:00|weekdays|False|125"/>
    <n v="6"/>
    <m/>
    <m/>
    <n v="1.0177839005767539"/>
    <x v="3"/>
    <m/>
  </r>
  <r>
    <n v="36567226"/>
    <x v="3"/>
    <s v="UNKNOWN"/>
    <s v="SZKŁO KONTAKTOWE cz1"/>
    <d v="2023-06-19T00:00:00"/>
    <d v="1899-12-30T21:53:00"/>
    <n v="3610"/>
    <m/>
    <n v="0"/>
    <m/>
    <s v="01|00:10:00|weekdays|True|125"/>
    <n v="6"/>
    <m/>
    <m/>
    <n v="1.0118930610974306"/>
    <x v="3"/>
    <m/>
  </r>
  <r>
    <n v="36567229"/>
    <x v="3"/>
    <s v="UNKNOWN"/>
    <s v="POGODA"/>
    <d v="2023-06-19T00:00:00"/>
    <d v="1899-12-30T22:15:00"/>
    <n v="3610"/>
    <m/>
    <n v="0"/>
    <m/>
    <s v="03|00:10:00|weekdays|False|125"/>
    <n v="12"/>
    <m/>
    <m/>
    <n v="1.236233900576754"/>
    <x v="3"/>
    <m/>
  </r>
  <r>
    <n v="36567232"/>
    <x v="3"/>
    <s v="UNKNOWN"/>
    <s v="SZKŁO KONTAKTOWE cz2"/>
    <d v="2023-06-19T00:00:00"/>
    <d v="1899-12-30T22:18:00"/>
    <n v="3610"/>
    <m/>
    <n v="0"/>
    <m/>
    <s v="01|00:10:00|weekdays|True|125"/>
    <n v="11"/>
    <m/>
    <m/>
    <n v="1.2375445762489459"/>
    <x v="3"/>
    <m/>
  </r>
  <r>
    <n v="36567235"/>
    <x v="3"/>
    <s v="UNKNOWN"/>
    <s v="SZKŁO KONTAKTOWE cz3"/>
    <d v="2023-06-19T00:00:00"/>
    <d v="1899-12-30T22:39:00"/>
    <n v="3610"/>
    <m/>
    <n v="0"/>
    <m/>
    <s v="03|00:10:00|weekdays|False|125"/>
    <n v="6"/>
    <m/>
    <m/>
    <n v="1.2872339005767539"/>
    <x v="3"/>
    <m/>
  </r>
  <r>
    <n v="36567240"/>
    <x v="3"/>
    <s v="UNKNOWN"/>
    <s v="DZIEŃ PO DNIU"/>
    <d v="2023-06-19T00:00:00"/>
    <d v="1899-12-30T22:56:00"/>
    <n v="3610"/>
    <m/>
    <n v="0"/>
    <m/>
    <s v="01|00:10:00|weekdays|True|125"/>
    <n v="6"/>
    <m/>
    <m/>
    <n v="1.0207263944307641"/>
    <x v="3"/>
    <m/>
  </r>
  <r>
    <n v="36567247"/>
    <x v="3"/>
    <s v="UNKNOWN"/>
    <s v="POGODA"/>
    <d v="2023-06-19T00:00:00"/>
    <d v="1899-12-30T23:46:00"/>
    <n v="2800"/>
    <m/>
    <n v="0"/>
    <m/>
    <s v="03|00:10:00|weekdays|False|125"/>
    <n v="6"/>
    <m/>
    <m/>
    <n v="0.58640108631991994"/>
    <x v="3"/>
    <m/>
  </r>
  <r>
    <n v="36567250"/>
    <x v="3"/>
    <s v="UNKNOWN"/>
    <s v="FAKTY PO FAKTACH"/>
    <d v="2023-06-19T00:00:00"/>
    <d v="1899-12-30T23:54:00"/>
    <n v="2800"/>
    <m/>
    <n v="0"/>
    <m/>
    <s v="01|00:10:00|weekdays|True|125"/>
    <n v="6"/>
    <m/>
    <m/>
    <n v="0.5437296134089028"/>
    <x v="3"/>
    <m/>
  </r>
  <r>
    <n v="36567251"/>
    <x v="3"/>
    <s v="UNKNOWN"/>
    <s v="POGODA"/>
    <d v="2023-06-20T00:00:00"/>
    <d v="1899-12-30T00:29:00"/>
    <n v="1560"/>
    <m/>
    <n v="0"/>
    <m/>
    <s v="03|00:10:00|weekdays|False|125"/>
    <n v="7"/>
    <m/>
    <m/>
    <n v="0.31964203380681255"/>
    <x v="3"/>
    <m/>
  </r>
  <r>
    <n v="36567252"/>
    <x v="3"/>
    <s v="UNKNOWN"/>
    <s v="KROPKA NAD I "/>
    <d v="2023-06-20T00:00:00"/>
    <d v="1899-12-30T00:36:00"/>
    <n v="1560"/>
    <m/>
    <n v="0"/>
    <m/>
    <s v="03|00:10:00|weekdays|False|125"/>
    <n v="6"/>
    <m/>
    <m/>
    <n v="0.31357060523538394"/>
    <x v="3"/>
    <m/>
  </r>
  <r>
    <n v="36567253"/>
    <x v="3"/>
    <s v="UNKNOWN"/>
    <s v="TAK JEST cz2"/>
    <d v="2023-06-20T00:00:00"/>
    <d v="1899-12-30T01:19:00"/>
    <n v="680"/>
    <m/>
    <n v="0"/>
    <m/>
    <s v="07|00:20:00|weekdays|False|125"/>
    <n v="5"/>
    <m/>
    <m/>
    <n v="0.15518212209161747"/>
    <x v="3"/>
    <m/>
  </r>
  <r>
    <n v="36567254"/>
    <x v="3"/>
    <s v="UNKNOWN"/>
    <s v="TAK JEST cz3"/>
    <d v="2023-06-20T00:00:00"/>
    <d v="1899-12-30T01:45:00"/>
    <n v="680"/>
    <m/>
    <n v="0"/>
    <m/>
    <s v="09|00:10:00|group|True|125"/>
    <n v="17"/>
    <m/>
    <m/>
    <n v="0.16619660403021067"/>
    <x v="3"/>
    <m/>
  </r>
  <r>
    <n v="36567255"/>
    <x v="3"/>
    <s v="UNKNOWN"/>
    <s v="NOWA MAJA W OGRODZIE "/>
    <d v="2023-06-20T00:00:00"/>
    <d v="1899-12-30T02:04:00"/>
    <n v="680"/>
    <m/>
    <n v="0"/>
    <m/>
    <s v="09|00:10:00|group|True|125"/>
    <n v="18"/>
    <m/>
    <m/>
    <n v="0.14799268246158323"/>
    <x v="3"/>
    <m/>
  </r>
  <r>
    <n v="36567260"/>
    <x v="3"/>
    <s v="UNKNOWN"/>
    <s v="SZKŁO KONTAKTOWE cz1"/>
    <d v="2023-06-20T00:00:00"/>
    <d v="1899-12-30T02:38:00"/>
    <n v="680"/>
    <m/>
    <n v="0"/>
    <m/>
    <s v="08|00:30:00|weekdays|True|125"/>
    <n v="5"/>
    <m/>
    <m/>
    <n v="0.13453805122715021"/>
    <x v="3"/>
    <m/>
  </r>
  <r>
    <n v="36567263"/>
    <x v="3"/>
    <s v="UNKNOWN"/>
    <s v="SZKŁO KONTAKTOWE cz2"/>
    <d v="2023-06-20T00:00:00"/>
    <d v="1899-12-30T03:00:00"/>
    <n v="680"/>
    <m/>
    <n v="0"/>
    <m/>
    <s v="08|00:30:00|weekdays|True|125"/>
    <n v="6"/>
    <m/>
    <m/>
    <n v="0.1325880512271502"/>
    <x v="3"/>
    <m/>
  </r>
  <r>
    <n v="36567266"/>
    <x v="3"/>
    <s v="UNKNOWN"/>
    <s v="SZKŁO KONTAKTOWE cz3"/>
    <d v="2023-06-20T00:00:00"/>
    <d v="1899-12-30T03:24:00"/>
    <n v="680"/>
    <m/>
    <n v="0"/>
    <m/>
    <s v="08|00:30:00|weekdays|True|125"/>
    <n v="5"/>
    <m/>
    <m/>
    <n v="0.13093805122715019"/>
    <x v="3"/>
    <m/>
  </r>
  <r>
    <n v="36567269"/>
    <x v="3"/>
    <s v="UNKNOWN"/>
    <s v="NOWA MAJA W OGRODZIE "/>
    <d v="2023-06-20T00:00:00"/>
    <d v="1899-12-30T04:00:00"/>
    <n v="680"/>
    <m/>
    <n v="0"/>
    <m/>
    <s v="07|00:20:00|weekdays|False|125"/>
    <n v="5"/>
    <m/>
    <m/>
    <n v="0.12134212209161746"/>
    <x v="3"/>
    <m/>
  </r>
  <r>
    <n v="36567274"/>
    <x v="3"/>
    <s v="UNKNOWN"/>
    <s v="TAK JEST"/>
    <d v="2023-06-20T00:00:00"/>
    <d v="1899-12-30T04:32:00"/>
    <n v="680"/>
    <m/>
    <n v="0"/>
    <m/>
    <s v="07|00:20:00|weekdays|False|125"/>
    <n v="6"/>
    <m/>
    <m/>
    <n v="0.12651212209161744"/>
    <x v="3"/>
    <m/>
  </r>
  <r>
    <n v="36567275"/>
    <x v="3"/>
    <s v="UNKNOWN"/>
    <s v="POGODA"/>
    <d v="2023-06-20T00:00:00"/>
    <d v="1899-12-30T05:13:00"/>
    <n v="680"/>
    <m/>
    <n v="0"/>
    <m/>
    <s v="03|00:10:00|weekdays|False|125"/>
    <n v="8"/>
    <m/>
    <m/>
    <n v="0.15096026382055197"/>
    <x v="3"/>
    <m/>
  </r>
  <r>
    <n v="36567276"/>
    <x v="3"/>
    <s v="UNKNOWN"/>
    <s v="FAKTY PO FAKTACH"/>
    <d v="2023-06-20T00:00:00"/>
    <d v="1899-12-30T05:19:00"/>
    <n v="680"/>
    <m/>
    <n v="0"/>
    <m/>
    <s v="02|00:20:00|weekdays|True|125"/>
    <n v="5"/>
    <m/>
    <m/>
    <n v="0.15158229925278563"/>
    <x v="3"/>
    <m/>
  </r>
  <r>
    <n v="36567279"/>
    <x v="3"/>
    <s v="UNKNOWN"/>
    <s v="PORANEK (rozmowa, gosc, report"/>
    <d v="2023-06-20T00:00:00"/>
    <d v="1899-12-30T06:17:00"/>
    <n v="2770"/>
    <m/>
    <n v="0"/>
    <m/>
    <s v="03|00:10:00|weekdays|False|125"/>
    <n v="6"/>
    <m/>
    <m/>
    <n v="0.70280357468077792"/>
    <x v="3"/>
    <m/>
  </r>
  <r>
    <n v="36567280"/>
    <x v="3"/>
    <s v="UNKNOWN"/>
    <s v="POGODA W PORANKU"/>
    <d v="2023-06-20T00:00:00"/>
    <d v="1899-12-30T06:24:00"/>
    <n v="2770"/>
    <m/>
    <n v="0"/>
    <m/>
    <s v="03|00:10:00|weekdays|False|125"/>
    <n v="6"/>
    <m/>
    <m/>
    <n v="0.6909035746807779"/>
    <x v="3"/>
    <m/>
  </r>
  <r>
    <n v="36567285"/>
    <x v="3"/>
    <s v="UNKNOWN"/>
    <s v="PORANEK (rozmowa, gosc, report"/>
    <d v="2023-06-20T00:00:00"/>
    <d v="1899-12-30T06:46:00"/>
    <n v="2770"/>
    <m/>
    <n v="0"/>
    <m/>
    <s v="03|00:10:00|weekdays|False|125"/>
    <n v="5"/>
    <m/>
    <m/>
    <n v="0.77930357468077793"/>
    <x v="3"/>
    <m/>
  </r>
  <r>
    <n v="36567286"/>
    <x v="3"/>
    <s v="UNKNOWN"/>
    <s v="POGODA W PORANKU"/>
    <d v="2023-06-20T00:00:00"/>
    <d v="1899-12-30T06:55:00"/>
    <n v="2770"/>
    <m/>
    <n v="0"/>
    <m/>
    <s v="03|00:10:00|weekdays|False|125"/>
    <n v="7"/>
    <m/>
    <m/>
    <n v="0.8040750032522066"/>
    <x v="3"/>
    <m/>
  </r>
  <r>
    <n v="36567291"/>
    <x v="3"/>
    <s v="UNKNOWN"/>
    <s v="PORANEK (rozmowa, gosc, report"/>
    <d v="2023-06-20T00:00:00"/>
    <d v="1899-12-30T07:16:00"/>
    <n v="3190"/>
    <m/>
    <n v="0"/>
    <m/>
    <s v="03|00:10:00|weekdays|False|125"/>
    <n v="6"/>
    <m/>
    <m/>
    <n v="0.94656873762876592"/>
    <x v="3"/>
    <m/>
  </r>
  <r>
    <n v="36567292"/>
    <x v="3"/>
    <s v="UNKNOWN"/>
    <s v="POGODA W PORANKU"/>
    <d v="2023-06-20T00:00:00"/>
    <d v="1899-12-30T07:24:00"/>
    <n v="3190"/>
    <m/>
    <n v="0"/>
    <m/>
    <s v="03|00:10:00|weekdays|False|125"/>
    <n v="6"/>
    <m/>
    <m/>
    <n v="0.98311873762876589"/>
    <x v="3"/>
    <m/>
  </r>
  <r>
    <n v="36567295"/>
    <x v="3"/>
    <s v="UNKNOWN"/>
    <s v="PORANEK (rozmowa, gosc, report"/>
    <d v="2023-06-20T00:00:00"/>
    <d v="1899-12-30T07:46:00"/>
    <n v="3190"/>
    <m/>
    <n v="0"/>
    <m/>
    <s v="07|00:20:00|weekdays|False|125"/>
    <n v="12"/>
    <m/>
    <m/>
    <n v="1.0406473080474405"/>
    <x v="3"/>
    <m/>
  </r>
  <r>
    <n v="36567296"/>
    <x v="3"/>
    <s v="UNKNOWN"/>
    <s v="Serwis informacyjny"/>
    <d v="2023-06-20T00:00:00"/>
    <d v="1899-12-30T07:58:00"/>
    <n v="3190"/>
    <m/>
    <n v="0"/>
    <m/>
    <s v="03|00:10:00|weekdays|False|125"/>
    <n v="5"/>
    <m/>
    <m/>
    <n v="1.0546887376287659"/>
    <x v="3"/>
    <m/>
  </r>
  <r>
    <n v="36567299"/>
    <x v="3"/>
    <s v="UNKNOWN"/>
    <s v="PORANEK (rozmowa, gosc, report"/>
    <d v="2023-06-20T00:00:00"/>
    <d v="1899-12-30T08:14:00"/>
    <n v="3190"/>
    <m/>
    <n v="0"/>
    <m/>
    <s v="07|00:20:00|weekdays|False|125"/>
    <n v="5"/>
    <m/>
    <m/>
    <n v="1.0169123080474407"/>
    <x v="3"/>
    <m/>
  </r>
  <r>
    <n v="36567300"/>
    <x v="3"/>
    <s v="UNKNOWN"/>
    <s v="POGODA W PORANKU"/>
    <d v="2023-06-20T00:00:00"/>
    <d v="1899-12-30T08:24:00"/>
    <n v="3190"/>
    <m/>
    <n v="0"/>
    <m/>
    <s v="03|00:10:00|weekdays|False|125"/>
    <n v="7"/>
    <m/>
    <m/>
    <n v="1.0070401662001944"/>
    <x v="3"/>
    <m/>
  </r>
  <r>
    <n v="36567305"/>
    <x v="3"/>
    <s v="UNKNOWN"/>
    <s v="PORANEK (rozmowa, gosc, report"/>
    <d v="2023-06-20T00:00:00"/>
    <d v="1899-12-30T08:44:00"/>
    <n v="3190"/>
    <m/>
    <n v="0"/>
    <m/>
    <s v="03|00:10:00|weekdays|False|125"/>
    <n v="5"/>
    <m/>
    <m/>
    <n v="1.0108287376287659"/>
    <x v="3"/>
    <m/>
  </r>
  <r>
    <n v="36567306"/>
    <x v="3"/>
    <s v="UNKNOWN"/>
    <s v="POGODA W PORANKU"/>
    <d v="2023-06-20T00:00:00"/>
    <d v="1899-12-30T08:54:00"/>
    <n v="3190"/>
    <m/>
    <n v="0"/>
    <m/>
    <s v="03|00:10:00|weekdays|False|125"/>
    <n v="5"/>
    <m/>
    <m/>
    <n v="0.98838873762876589"/>
    <x v="3"/>
    <m/>
  </r>
  <r>
    <n v="36567311"/>
    <x v="3"/>
    <s v="UNKNOWN"/>
    <s v="PORANEK (rozmowa, gosc, report"/>
    <d v="2023-06-20T00:00:00"/>
    <d v="1899-12-30T09:14:00"/>
    <n v="3190"/>
    <m/>
    <n v="0"/>
    <m/>
    <s v="07|00:20:00|weekdays|False|125"/>
    <n v="5"/>
    <m/>
    <m/>
    <n v="1.0046923080474406"/>
    <x v="3"/>
    <m/>
  </r>
  <r>
    <n v="36567312"/>
    <x v="3"/>
    <s v="UNKNOWN"/>
    <s v="POGODA W PORANKU"/>
    <d v="2023-06-20T00:00:00"/>
    <d v="1899-12-30T09:24:00"/>
    <n v="3190"/>
    <m/>
    <n v="0"/>
    <m/>
    <s v="03|00:10:00|weekdays|False|125"/>
    <n v="6"/>
    <m/>
    <m/>
    <n v="0.99756873762876597"/>
    <x v="3"/>
    <m/>
  </r>
  <r>
    <n v="36567317"/>
    <x v="3"/>
    <s v="UNKNOWN"/>
    <s v="PORANEK (rozmowa, gosc, report"/>
    <d v="2023-06-20T00:00:00"/>
    <d v="1899-12-30T09:43:00"/>
    <n v="3190"/>
    <m/>
    <n v="0"/>
    <m/>
    <s v="07|00:20:00|weekdays|False|125"/>
    <n v="6"/>
    <m/>
    <m/>
    <n v="0.97680564138077408"/>
    <x v="3"/>
    <m/>
  </r>
  <r>
    <n v="36567318"/>
    <x v="3"/>
    <s v="UNKNOWN"/>
    <s v="BIZNES W PORANKU"/>
    <d v="2023-06-20T00:00:00"/>
    <d v="1899-12-30T09:54:00"/>
    <n v="3190"/>
    <m/>
    <n v="0"/>
    <m/>
    <s v="03|00:10:00|weekdays|False|125"/>
    <n v="6"/>
    <m/>
    <m/>
    <n v="0.96611873762876599"/>
    <x v="3"/>
    <m/>
  </r>
  <r>
    <n v="36567321"/>
    <x v="3"/>
    <s v="UNKNOWN"/>
    <s v="POGODA"/>
    <d v="2023-06-20T00:00:00"/>
    <d v="1899-12-30T10:22:00"/>
    <n v="2880"/>
    <m/>
    <n v="0"/>
    <m/>
    <s v="07|00:20:00|weekdays|False|125"/>
    <n v="8"/>
    <m/>
    <m/>
    <n v="0.81753957591743864"/>
    <x v="3"/>
    <m/>
  </r>
  <r>
    <n v="36567324"/>
    <x v="3"/>
    <s v="UNKNOWN"/>
    <s v="Serwis informacyjny"/>
    <d v="2023-06-20T00:00:00"/>
    <d v="1899-12-30T10:27:00"/>
    <n v="2880"/>
    <m/>
    <n v="0"/>
    <m/>
    <s v="03|00:10:00|weekdays|False|125"/>
    <n v="8"/>
    <m/>
    <m/>
    <n v="0.81546111735763194"/>
    <x v="3"/>
    <m/>
  </r>
  <r>
    <n v="36567325"/>
    <x v="3"/>
    <s v="UNKNOWN"/>
    <s v="POGODA"/>
    <d v="2023-06-20T00:00:00"/>
    <d v="1899-12-30T10:50:00"/>
    <n v="2880"/>
    <m/>
    <n v="0"/>
    <m/>
    <s v="03|00:10:00|weekdays|False|125"/>
    <n v="6"/>
    <m/>
    <m/>
    <n v="0.84011111735763189"/>
    <x v="3"/>
    <m/>
  </r>
  <r>
    <n v="36567328"/>
    <x v="3"/>
    <s v="UNKNOWN"/>
    <s v="BIZNES"/>
    <d v="2023-06-20T00:00:00"/>
    <d v="1899-12-30T10:54:00"/>
    <n v="2880"/>
    <m/>
    <n v="0"/>
    <m/>
    <s v="03|00:10:00|weekdays|False|125"/>
    <n v="6"/>
    <m/>
    <m/>
    <n v="0.79251111735763202"/>
    <x v="3"/>
    <m/>
  </r>
  <r>
    <n v="36567331"/>
    <x v="3"/>
    <s v="UNKNOWN"/>
    <s v="POGODA"/>
    <d v="2023-06-20T00:00:00"/>
    <d v="1899-12-30T11:22:00"/>
    <n v="2380"/>
    <m/>
    <n v="0"/>
    <m/>
    <s v="07|00:20:00|weekdays|False|125"/>
    <n v="7"/>
    <m/>
    <m/>
    <n v="0.66755314160637547"/>
    <x v="3"/>
    <m/>
  </r>
  <r>
    <n v="36567334"/>
    <x v="3"/>
    <s v="UNKNOWN"/>
    <s v="Serwis informacyjny"/>
    <d v="2023-06-20T00:00:00"/>
    <d v="1899-12-30T11:27:00"/>
    <n v="2380"/>
    <m/>
    <n v="0"/>
    <m/>
    <s v="03|00:10:00|weekdays|False|125"/>
    <n v="7"/>
    <m/>
    <m/>
    <n v="0.66515020908621769"/>
    <x v="3"/>
    <m/>
  </r>
  <r>
    <n v="36567335"/>
    <x v="3"/>
    <s v="UNKNOWN"/>
    <s v="POGODA"/>
    <d v="2023-06-20T00:00:00"/>
    <d v="1899-12-30T11:50:00"/>
    <n v="2380"/>
    <m/>
    <n v="0"/>
    <m/>
    <s v="03|00:10:00|weekdays|False|125"/>
    <n v="7"/>
    <m/>
    <m/>
    <n v="0.70667878051478905"/>
    <x v="3"/>
    <m/>
  </r>
  <r>
    <n v="36567338"/>
    <x v="3"/>
    <s v="UNKNOWN"/>
    <s v="BIZNES"/>
    <d v="2023-06-20T00:00:00"/>
    <d v="1899-12-30T11:54:00"/>
    <n v="2380"/>
    <m/>
    <n v="0"/>
    <m/>
    <s v="03|00:10:00|weekdays|False|125"/>
    <n v="10"/>
    <m/>
    <m/>
    <n v="0.68263592337193191"/>
    <x v="3"/>
    <m/>
  </r>
  <r>
    <n v="36567341"/>
    <x v="3"/>
    <s v="UNKNOWN"/>
    <s v="POGODA"/>
    <d v="2023-06-20T00:00:00"/>
    <d v="1899-12-30T12:22:00"/>
    <n v="2380"/>
    <m/>
    <n v="0"/>
    <m/>
    <s v="03|00:10:00|weekdays|False|125"/>
    <n v="6"/>
    <m/>
    <m/>
    <n v="0.66648592337193191"/>
    <x v="3"/>
    <m/>
  </r>
  <r>
    <n v="36567344"/>
    <x v="3"/>
    <s v="UNKNOWN"/>
    <s v="Serwis informacyjny"/>
    <d v="2023-06-20T00:00:00"/>
    <d v="1899-12-30T12:27:00"/>
    <n v="2380"/>
    <m/>
    <n v="0"/>
    <m/>
    <s v="01|00:10:00|weekdays|True|125"/>
    <n v="6"/>
    <m/>
    <m/>
    <n v="0.65915350473090073"/>
    <x v="3"/>
    <m/>
  </r>
  <r>
    <n v="36567345"/>
    <x v="3"/>
    <s v="UNKNOWN"/>
    <s v="POGODA"/>
    <d v="2023-06-20T00:00:00"/>
    <d v="1899-12-30T12:54:00"/>
    <n v="2380"/>
    <m/>
    <n v="0"/>
    <m/>
    <s v="03|00:10:00|weekdays|False|125"/>
    <n v="9"/>
    <m/>
    <m/>
    <n v="0.65770259003859866"/>
    <x v="3"/>
    <m/>
  </r>
  <r>
    <n v="36567348"/>
    <x v="3"/>
    <s v="UNKNOWN"/>
    <s v="Serwis informacyjny"/>
    <d v="2023-06-20T00:00:00"/>
    <d v="1899-12-30T12:58:00"/>
    <n v="2380"/>
    <m/>
    <n v="0"/>
    <m/>
    <s v="01|00:10:00|weekdays|True|125"/>
    <n v="5"/>
    <m/>
    <m/>
    <n v="0.65138017139756743"/>
    <x v="3"/>
    <m/>
  </r>
  <r>
    <n v="36567349"/>
    <x v="3"/>
    <s v="UNKNOWN"/>
    <s v="POGODA"/>
    <d v="2023-06-20T00:00:00"/>
    <d v="1899-12-30T13:25:00"/>
    <n v="2380"/>
    <m/>
    <n v="0"/>
    <m/>
    <s v="03|00:10:00|weekdays|False|125"/>
    <n v="8"/>
    <m/>
    <m/>
    <n v="0.64566092337193193"/>
    <x v="3"/>
    <m/>
  </r>
  <r>
    <n v="36567352"/>
    <x v="3"/>
    <s v="UNKNOWN"/>
    <s v="Serwis informacyjny"/>
    <d v="2023-06-20T00:00:00"/>
    <d v="1899-12-30T13:28:00"/>
    <n v="2380"/>
    <m/>
    <n v="0"/>
    <m/>
    <s v="03|00:10:00|weekdays|False|125"/>
    <n v="7"/>
    <m/>
    <m/>
    <n v="0.64839306622907478"/>
    <x v="3"/>
    <m/>
  </r>
  <r>
    <n v="36567353"/>
    <x v="3"/>
    <s v="UNKNOWN"/>
    <s v="POGODA"/>
    <d v="2023-06-20T00:00:00"/>
    <d v="1899-12-30T13:53:00"/>
    <n v="2380"/>
    <m/>
    <n v="0"/>
    <m/>
    <s v="03|00:10:00|weekdays|False|125"/>
    <n v="8"/>
    <m/>
    <m/>
    <n v="0.66159842337193198"/>
    <x v="3"/>
    <m/>
  </r>
  <r>
    <n v="36567356"/>
    <x v="3"/>
    <s v="UNKNOWN"/>
    <s v="BIZNES"/>
    <d v="2023-06-20T00:00:00"/>
    <d v="1899-12-30T13:55:00"/>
    <n v="2380"/>
    <m/>
    <n v="0"/>
    <m/>
    <s v="03|00:10:00|weekdays|False|125"/>
    <n v="8"/>
    <m/>
    <m/>
    <n v="0.66159842337193198"/>
    <x v="3"/>
    <m/>
  </r>
  <r>
    <n v="36567359"/>
    <x v="3"/>
    <s v="UNKNOWN"/>
    <s v="POGODA"/>
    <d v="2023-06-20T00:00:00"/>
    <d v="1899-12-30T14:25:00"/>
    <n v="2380"/>
    <m/>
    <n v="0"/>
    <m/>
    <s v="03|00:10:00|weekdays|False|125"/>
    <n v="8"/>
    <m/>
    <m/>
    <n v="0.67881092337193194"/>
    <x v="3"/>
    <m/>
  </r>
  <r>
    <n v="36567362"/>
    <x v="3"/>
    <s v="UNKNOWN"/>
    <s v="Serwis informacyjny"/>
    <d v="2023-06-20T00:00:00"/>
    <d v="1899-12-30T14:28:00"/>
    <n v="2380"/>
    <m/>
    <n v="0"/>
    <m/>
    <s v="03|00:10:00|weekdays|False|125"/>
    <n v="6"/>
    <m/>
    <m/>
    <n v="0.69368592337193202"/>
    <x v="3"/>
    <m/>
  </r>
  <r>
    <n v="36567365"/>
    <x v="3"/>
    <s v="UNKNOWN"/>
    <s v="BIZNES"/>
    <d v="2023-06-20T00:00:00"/>
    <d v="1899-12-30T14:54:00"/>
    <n v="2380"/>
    <m/>
    <n v="0"/>
    <m/>
    <s v="03|00:10:00|weekdays|False|125"/>
    <n v="8"/>
    <m/>
    <m/>
    <n v="0.74638592337193188"/>
    <x v="3"/>
    <m/>
  </r>
  <r>
    <n v="36567368"/>
    <x v="3"/>
    <s v="UNKNOWN"/>
    <s v="15 NA ŻYWO"/>
    <d v="2023-06-20T00:00:00"/>
    <d v="1899-12-30T14:58:00"/>
    <n v="2380"/>
    <m/>
    <n v="0"/>
    <m/>
    <s v="03|00:10:00|weekdays|False|125"/>
    <n v="8"/>
    <m/>
    <m/>
    <n v="0.74638592337193188"/>
    <x v="3"/>
    <m/>
  </r>
  <r>
    <n v="36567369"/>
    <x v="3"/>
    <s v="UNKNOWN"/>
    <s v="POGODA"/>
    <d v="2023-06-20T00:00:00"/>
    <d v="1899-12-30T15:46:00"/>
    <n v="3060"/>
    <m/>
    <n v="0"/>
    <m/>
    <s v="07|00:20:00|weekdays|False|125"/>
    <n v="10"/>
    <m/>
    <m/>
    <n v="0.85811954941227853"/>
    <x v="3"/>
    <m/>
  </r>
  <r>
    <n v="36567372"/>
    <x v="3"/>
    <s v="UNKNOWN"/>
    <s v="FAKTY PO POŁUDNIU cz1"/>
    <d v="2023-06-20T00:00:00"/>
    <d v="1899-12-30T15:54:00"/>
    <n v="3060"/>
    <m/>
    <n v="0"/>
    <m/>
    <s v="03|00:10:00|weekdays|False|125"/>
    <n v="6"/>
    <m/>
    <m/>
    <n v="0.83869618719248396"/>
    <x v="3"/>
    <m/>
  </r>
  <r>
    <n v="36567373"/>
    <x v="3"/>
    <s v="UNKNOWN"/>
    <s v="POGODA"/>
    <d v="2023-06-20T00:00:00"/>
    <d v="1899-12-30T16:22:00"/>
    <n v="3060"/>
    <m/>
    <n v="0"/>
    <m/>
    <s v="07|00:20:00|weekdays|False|125"/>
    <n v="10"/>
    <m/>
    <m/>
    <n v="0.90887954941227855"/>
    <x v="3"/>
    <m/>
  </r>
  <r>
    <n v="36567376"/>
    <x v="3"/>
    <s v="UNKNOWN"/>
    <s v="FAKTY PO POŁUDNIU cz2"/>
    <d v="2023-06-20T00:00:00"/>
    <d v="1899-12-30T16:27:00"/>
    <n v="3060"/>
    <m/>
    <n v="0"/>
    <m/>
    <s v="01|00:10:00|weekdays|True|125"/>
    <n v="9"/>
    <m/>
    <m/>
    <n v="0.90746561719369778"/>
    <x v="3"/>
    <m/>
  </r>
  <r>
    <n v="36567377"/>
    <x v="3"/>
    <s v="UNKNOWN"/>
    <s v="FAKTY PO POŁUDNIU cz3"/>
    <d v="2023-06-20T00:00:00"/>
    <d v="1899-12-30T16:54:00"/>
    <n v="3060"/>
    <m/>
    <n v="0"/>
    <m/>
    <s v="01|00:10:00|weekdays|True|125"/>
    <n v="5"/>
    <m/>
    <m/>
    <n v="0.96529450608258649"/>
    <x v="3"/>
    <m/>
  </r>
  <r>
    <n v="36567378"/>
    <x v="3"/>
    <s v="UNKNOWN"/>
    <s v="POGODA"/>
    <d v="2023-06-20T00:00:00"/>
    <d v="1899-12-30T17:22:00"/>
    <n v="3210"/>
    <m/>
    <n v="0"/>
    <m/>
    <s v="07|00:20:00|weekdays|False|125"/>
    <n v="8"/>
    <m/>
    <m/>
    <n v="0.94152119399131184"/>
    <x v="3"/>
    <m/>
  </r>
  <r>
    <n v="36567381"/>
    <x v="3"/>
    <s v="UNKNOWN"/>
    <s v="FAKTY PO POŁUDNIU cz4"/>
    <d v="2023-06-20T00:00:00"/>
    <d v="1899-12-30T17:27:00"/>
    <n v="3210"/>
    <m/>
    <n v="0"/>
    <m/>
    <s v="03|00:10:00|weekdays|False|125"/>
    <n v="5"/>
    <m/>
    <m/>
    <n v="1.000433745388194"/>
    <x v="3"/>
    <m/>
  </r>
  <r>
    <n v="36567384"/>
    <x v="3"/>
    <s v="UNKNOWN"/>
    <s v="POGODA"/>
    <d v="2023-06-20T00:00:00"/>
    <d v="1899-12-30T17:52:00"/>
    <n v="3210"/>
    <m/>
    <n v="0"/>
    <m/>
    <s v="07|00:20:00|weekdays|False|125"/>
    <n v="8"/>
    <m/>
    <m/>
    <n v="0.94445869399131177"/>
    <x v="3"/>
    <m/>
  </r>
  <r>
    <n v="36567387"/>
    <x v="3"/>
    <s v="UNKNOWN"/>
    <s v="TAK JEST cz1"/>
    <d v="2023-06-20T00:00:00"/>
    <d v="1899-12-30T17:57:00"/>
    <n v="3210"/>
    <m/>
    <n v="0"/>
    <m/>
    <s v="03|00:10:00|weekdays|False|125"/>
    <n v="8"/>
    <m/>
    <m/>
    <n v="0.94497124538819399"/>
    <x v="3"/>
    <m/>
  </r>
  <r>
    <n v="36567388"/>
    <x v="3"/>
    <s v="UNKNOWN"/>
    <s v="POGODA"/>
    <d v="2023-06-20T00:00:00"/>
    <d v="1899-12-30T18:15:00"/>
    <n v="3210"/>
    <m/>
    <n v="0"/>
    <m/>
    <s v="10|00:10:00|group|False|125"/>
    <n v="14"/>
    <m/>
    <m/>
    <n v="0.98272292830871544"/>
    <x v="3"/>
    <m/>
  </r>
  <r>
    <n v="36567391"/>
    <x v="3"/>
    <s v="UNKNOWN"/>
    <s v="TAK JEST cz2"/>
    <d v="2023-06-20T00:00:00"/>
    <d v="1899-12-30T18:19:00"/>
    <n v="3210"/>
    <m/>
    <n v="0"/>
    <m/>
    <s v="01|00:10:00|weekdays|True|125"/>
    <n v="6"/>
    <m/>
    <m/>
    <n v="0.93838168775330166"/>
    <x v="3"/>
    <m/>
  </r>
  <r>
    <n v="36567392"/>
    <x v="3"/>
    <s v="UNKNOWN"/>
    <s v="POGODA"/>
    <d v="2023-06-20T00:00:00"/>
    <d v="1899-12-30T18:41:00"/>
    <n v="3210"/>
    <m/>
    <n v="0"/>
    <m/>
    <s v="03|00:10:00|weekdays|False|125"/>
    <n v="8"/>
    <m/>
    <m/>
    <n v="1.0807587453881942"/>
    <x v="3"/>
    <m/>
  </r>
  <r>
    <n v="36567395"/>
    <x v="3"/>
    <s v="UNKNOWN"/>
    <s v="TAK JEST cz3"/>
    <d v="2023-06-20T00:00:00"/>
    <d v="1899-12-30T18:44:00"/>
    <n v="3210"/>
    <m/>
    <n v="0"/>
    <m/>
    <s v="02|00:20:00|weekdays|True|125"/>
    <n v="6"/>
    <m/>
    <m/>
    <n v="1.1186493832374145"/>
    <x v="3"/>
    <m/>
  </r>
  <r>
    <n v="36567396"/>
    <x v="3"/>
    <s v="UNKNOWN"/>
    <s v="POGODA"/>
    <d v="2023-06-20T00:00:00"/>
    <d v="1899-12-30T19:00:00"/>
    <n v="3210"/>
    <m/>
    <n v="0"/>
    <m/>
    <s v="03|00:10:00|weekdays|False|125"/>
    <n v="5"/>
    <m/>
    <m/>
    <n v="0.80357374538819393"/>
    <x v="3"/>
    <m/>
  </r>
  <r>
    <n v="36567399"/>
    <x v="3"/>
    <s v="UNKNOWN"/>
    <s v="Serwis informacyjny"/>
    <d v="2023-06-20T00:00:00"/>
    <d v="1899-12-30T19:08:00"/>
    <n v="3210"/>
    <m/>
    <n v="0"/>
    <m/>
    <s v="07|00:20:00|weekdays|False|125"/>
    <n v="9"/>
    <m/>
    <m/>
    <n v="0.73707119399131182"/>
    <x v="3"/>
    <m/>
  </r>
  <r>
    <n v="36567400"/>
    <x v="3"/>
    <s v="UNKNOWN"/>
    <s v="POGODA"/>
    <d v="2023-06-20T00:00:00"/>
    <d v="1899-12-30T20:20:00"/>
    <n v="3850"/>
    <m/>
    <n v="0"/>
    <m/>
    <s v="07|00:20:00|weekdays|False|125"/>
    <n v="6"/>
    <m/>
    <m/>
    <n v="1.0963022108618539"/>
    <x v="3"/>
    <m/>
  </r>
  <r>
    <n v="36567403"/>
    <x v="3"/>
    <s v="UNKNOWN"/>
    <s v="CZARNO NA BIAŁYM"/>
    <d v="2023-06-20T00:00:00"/>
    <d v="1899-12-30T20:27:00"/>
    <n v="3850"/>
    <m/>
    <n v="0"/>
    <m/>
    <s v="03|00:10:00|weekdays|False|125"/>
    <n v="5"/>
    <m/>
    <m/>
    <n v="1.0553939936898897"/>
    <x v="3"/>
    <m/>
  </r>
  <r>
    <n v="36567404"/>
    <x v="3"/>
    <s v="UNKNOWN"/>
    <s v="POGODA"/>
    <d v="2023-06-20T00:00:00"/>
    <d v="1899-12-30T21:44:00"/>
    <n v="3610"/>
    <m/>
    <n v="0"/>
    <m/>
    <s v="03|00:10:00|weekdays|False|125"/>
    <n v="6"/>
    <m/>
    <m/>
    <n v="0.99228390057675397"/>
    <x v="3"/>
    <m/>
  </r>
  <r>
    <n v="36567407"/>
    <x v="3"/>
    <s v="UNKNOWN"/>
    <s v="SZKŁO KONTAKTOWE cz1"/>
    <d v="2023-06-20T00:00:00"/>
    <d v="1899-12-30T21:53:00"/>
    <n v="3610"/>
    <m/>
    <n v="0"/>
    <m/>
    <s v="01|00:10:00|weekdays|True|125"/>
    <n v="5"/>
    <m/>
    <m/>
    <n v="0.97832639443076397"/>
    <x v="3"/>
    <m/>
  </r>
  <r>
    <n v="36567410"/>
    <x v="3"/>
    <s v="UNKNOWN"/>
    <s v="POGODA"/>
    <d v="2023-06-20T00:00:00"/>
    <d v="1899-12-30T22:15:00"/>
    <n v="3610"/>
    <m/>
    <n v="0"/>
    <m/>
    <s v="03|00:10:00|weekdays|False|125"/>
    <n v="9"/>
    <m/>
    <m/>
    <n v="1.2390672339100872"/>
    <x v="3"/>
    <m/>
  </r>
  <r>
    <n v="36567413"/>
    <x v="3"/>
    <s v="UNKNOWN"/>
    <s v="SZKŁO KONTAKTOWE cz2"/>
    <d v="2023-06-20T00:00:00"/>
    <d v="1899-12-30T22:18:00"/>
    <n v="3610"/>
    <m/>
    <n v="0"/>
    <m/>
    <s v="01|00:10:00|weekdays|True|125"/>
    <n v="8"/>
    <m/>
    <m/>
    <n v="1.2506138944307641"/>
    <x v="3"/>
    <m/>
  </r>
  <r>
    <n v="36567416"/>
    <x v="3"/>
    <s v="UNKNOWN"/>
    <s v="SZKŁO KONTAKTOWE cz3"/>
    <d v="2023-06-20T00:00:00"/>
    <d v="1899-12-30T22:39:00"/>
    <n v="3610"/>
    <m/>
    <n v="0"/>
    <m/>
    <s v="03|00:10:00|weekdays|False|125"/>
    <n v="6"/>
    <m/>
    <m/>
    <n v="1.1750339005767538"/>
    <x v="3"/>
    <m/>
  </r>
  <r>
    <n v="36567421"/>
    <x v="3"/>
    <s v="UNKNOWN"/>
    <s v="DZIEŃ PO DNIU"/>
    <d v="2023-06-20T00:00:00"/>
    <d v="1899-12-30T22:56:00"/>
    <n v="3610"/>
    <m/>
    <n v="0"/>
    <m/>
    <s v="01|00:10:00|weekdays|True|125"/>
    <n v="6"/>
    <m/>
    <m/>
    <n v="0.98097639443076401"/>
    <x v="3"/>
    <m/>
  </r>
  <r>
    <n v="36567428"/>
    <x v="3"/>
    <s v="UNKNOWN"/>
    <s v="POGODA"/>
    <d v="2023-06-20T00:00:00"/>
    <d v="1899-12-30T23:46:00"/>
    <n v="2800"/>
    <m/>
    <n v="0"/>
    <m/>
    <s v="03|00:10:00|weekdays|False|125"/>
    <n v="6"/>
    <m/>
    <m/>
    <n v="0.59660108631991993"/>
    <x v="3"/>
    <m/>
  </r>
  <r>
    <n v="36567431"/>
    <x v="3"/>
    <s v="UNKNOWN"/>
    <s v="FAKTY PO FAKTACH"/>
    <d v="2023-06-20T00:00:00"/>
    <d v="1899-12-30T23:54:00"/>
    <n v="2800"/>
    <m/>
    <n v="0"/>
    <m/>
    <s v="01|00:10:00|weekdays|True|125"/>
    <n v="6"/>
    <m/>
    <m/>
    <n v="0.55786294674223613"/>
    <x v="3"/>
    <m/>
  </r>
  <r>
    <n v="36567432"/>
    <x v="3"/>
    <s v="UNKNOWN"/>
    <s v="POGODA"/>
    <d v="2023-06-21T00:00:00"/>
    <d v="1899-12-30T00:29:00"/>
    <n v="1560"/>
    <m/>
    <n v="0"/>
    <m/>
    <s v="03|00:10:00|weekdays|False|125"/>
    <n v="7"/>
    <m/>
    <m/>
    <n v="0.32838489094966966"/>
    <x v="3"/>
    <m/>
  </r>
  <r>
    <n v="36567433"/>
    <x v="3"/>
    <s v="UNKNOWN"/>
    <s v="KROPKA NAD I "/>
    <d v="2023-06-21T00:00:00"/>
    <d v="1899-12-30T00:36:00"/>
    <n v="1560"/>
    <m/>
    <n v="0"/>
    <m/>
    <s v="01|00:10:00|weekdays|True|125"/>
    <n v="6"/>
    <m/>
    <m/>
    <n v="0.3141660227087697"/>
    <x v="3"/>
    <m/>
  </r>
  <r>
    <n v="36567434"/>
    <x v="3"/>
    <s v="UNKNOWN"/>
    <s v="TAK JEST cz2"/>
    <d v="2023-06-21T00:00:00"/>
    <d v="1899-12-30T01:19:00"/>
    <n v="680"/>
    <m/>
    <n v="0"/>
    <m/>
    <s v="08|00:30:00|weekdays|True|125"/>
    <n v="5"/>
    <m/>
    <m/>
    <n v="0.17413805122715018"/>
    <x v="3"/>
    <m/>
  </r>
  <r>
    <n v="36567435"/>
    <x v="3"/>
    <s v="UNKNOWN"/>
    <s v="TAK JEST cz3"/>
    <d v="2023-06-21T00:00:00"/>
    <d v="1899-12-30T01:45:00"/>
    <n v="680"/>
    <m/>
    <n v="0"/>
    <m/>
    <s v="08|00:30:00|weekdays|True|125"/>
    <n v="5"/>
    <m/>
    <m/>
    <n v="0.17413805122715018"/>
    <x v="3"/>
    <m/>
  </r>
  <r>
    <n v="36567436"/>
    <x v="3"/>
    <s v="UNKNOWN"/>
    <s v="NOWA MAJA W OGRODZIE "/>
    <d v="2023-06-21T00:00:00"/>
    <d v="1899-12-30T02:04:00"/>
    <n v="680"/>
    <m/>
    <n v="0"/>
    <m/>
    <s v="07|00:20:00|weekdays|False|125"/>
    <n v="5"/>
    <m/>
    <m/>
    <n v="0.15142212209161746"/>
    <x v="3"/>
    <m/>
  </r>
  <r>
    <n v="36567441"/>
    <x v="3"/>
    <s v="UNKNOWN"/>
    <s v="SZKŁO KONTAKTOWE cz1"/>
    <d v="2023-06-21T00:00:00"/>
    <d v="1899-12-30T02:38:00"/>
    <n v="680"/>
    <m/>
    <n v="0"/>
    <m/>
    <s v="07|00:20:00|weekdays|False|125"/>
    <n v="5"/>
    <m/>
    <m/>
    <n v="0.13544212209161746"/>
    <x v="3"/>
    <m/>
  </r>
  <r>
    <n v="36567444"/>
    <x v="3"/>
    <s v="UNKNOWN"/>
    <s v="SZKŁO KONTAKTOWE cz2"/>
    <d v="2023-06-21T00:00:00"/>
    <d v="1899-12-30T03:00:00"/>
    <n v="680"/>
    <m/>
    <n v="0"/>
    <m/>
    <s v="07|00:20:00|weekdays|False|125"/>
    <n v="5"/>
    <m/>
    <m/>
    <n v="0.13168212209161748"/>
    <x v="3"/>
    <m/>
  </r>
  <r>
    <n v="36567447"/>
    <x v="3"/>
    <s v="UNKNOWN"/>
    <s v="SZKŁO KONTAKTOWE cz3"/>
    <d v="2023-06-21T00:00:00"/>
    <d v="1899-12-30T03:24:00"/>
    <n v="680"/>
    <m/>
    <n v="0"/>
    <m/>
    <s v="09|00:10:00|group|True|125"/>
    <n v="13"/>
    <m/>
    <m/>
    <n v="0.13704909271799351"/>
    <x v="3"/>
    <m/>
  </r>
  <r>
    <n v="36567450"/>
    <x v="3"/>
    <s v="UNKNOWN"/>
    <s v="NOWA MAJA W OGRODZIE "/>
    <d v="2023-06-21T00:00:00"/>
    <d v="1899-12-30T04:00:00"/>
    <n v="680"/>
    <m/>
    <n v="0"/>
    <m/>
    <s v="07|00:20:00|weekdays|False|125"/>
    <n v="5"/>
    <m/>
    <m/>
    <n v="0.11476212209161746"/>
    <x v="3"/>
    <m/>
  </r>
  <r>
    <n v="36567455"/>
    <x v="3"/>
    <s v="UNKNOWN"/>
    <s v="TAK JEST"/>
    <d v="2023-06-21T00:00:00"/>
    <d v="1899-12-30T04:32:00"/>
    <n v="680"/>
    <m/>
    <n v="0"/>
    <m/>
    <s v="09|00:10:00|group|True|125"/>
    <n v="13"/>
    <m/>
    <m/>
    <n v="0.13400293887183964"/>
    <x v="3"/>
    <m/>
  </r>
  <r>
    <n v="36567456"/>
    <x v="3"/>
    <s v="UNKNOWN"/>
    <s v="POGODA"/>
    <d v="2023-06-21T00:00:00"/>
    <d v="1899-12-30T05:13:00"/>
    <n v="680"/>
    <m/>
    <n v="0"/>
    <m/>
    <s v="03|00:10:00|weekdays|False|125"/>
    <n v="10"/>
    <m/>
    <m/>
    <n v="0.157590263820552"/>
    <x v="3"/>
    <m/>
  </r>
  <r>
    <n v="36567457"/>
    <x v="3"/>
    <s v="UNKNOWN"/>
    <s v="FAKTY PO FAKTACH"/>
    <d v="2023-06-21T00:00:00"/>
    <d v="1899-12-30T05:19:00"/>
    <n v="680"/>
    <m/>
    <n v="0"/>
    <m/>
    <s v="03|00:10:00|weekdays|False|125"/>
    <n v="5"/>
    <m/>
    <m/>
    <n v="0.16371026382055198"/>
    <x v="3"/>
    <m/>
  </r>
  <r>
    <n v="36567460"/>
    <x v="3"/>
    <s v="UNKNOWN"/>
    <s v="PORANEK (rozmowa, gosc, report"/>
    <d v="2023-06-21T00:00:00"/>
    <d v="1899-12-30T06:17:00"/>
    <n v="2770"/>
    <m/>
    <n v="0"/>
    <m/>
    <s v="07|00:20:00|weekdays|False|125"/>
    <n v="12"/>
    <m/>
    <m/>
    <n v="0.7350873698928142"/>
    <x v="3"/>
    <m/>
  </r>
  <r>
    <n v="36567461"/>
    <x v="3"/>
    <s v="UNKNOWN"/>
    <s v="POGODA W PORANKU"/>
    <d v="2023-06-21T00:00:00"/>
    <d v="1899-12-30T06:24:00"/>
    <n v="2770"/>
    <m/>
    <n v="0"/>
    <m/>
    <s v="03|00:10:00|weekdays|False|125"/>
    <n v="8"/>
    <m/>
    <m/>
    <n v="0.74742857468077795"/>
    <x v="3"/>
    <m/>
  </r>
  <r>
    <n v="36567466"/>
    <x v="3"/>
    <s v="UNKNOWN"/>
    <s v="PORANEK (rozmowa, gosc, report"/>
    <d v="2023-06-21T00:00:00"/>
    <d v="1899-12-30T06:46:00"/>
    <n v="2770"/>
    <m/>
    <n v="0"/>
    <m/>
    <s v="03|00:10:00|weekdays|False|125"/>
    <n v="6"/>
    <m/>
    <m/>
    <n v="0.77760357468077801"/>
    <x v="3"/>
    <m/>
  </r>
  <r>
    <n v="36567467"/>
    <x v="3"/>
    <s v="UNKNOWN"/>
    <s v="POGODA W PORANKU"/>
    <d v="2023-06-21T00:00:00"/>
    <d v="1899-12-30T06:55:00"/>
    <n v="2770"/>
    <m/>
    <n v="0"/>
    <m/>
    <s v="03|00:10:00|weekdays|False|125"/>
    <n v="6"/>
    <m/>
    <m/>
    <n v="0.81670357468077792"/>
    <x v="3"/>
    <m/>
  </r>
  <r>
    <n v="36567472"/>
    <x v="3"/>
    <s v="UNKNOWN"/>
    <s v="PORANEK (rozmowa, gosc, report"/>
    <d v="2023-06-21T00:00:00"/>
    <d v="1899-12-30T07:16:00"/>
    <n v="3190"/>
    <m/>
    <n v="0"/>
    <m/>
    <s v="03|00:10:00|weekdays|False|125"/>
    <n v="5"/>
    <m/>
    <m/>
    <n v="0.93840873762876609"/>
    <x v="3"/>
    <m/>
  </r>
  <r>
    <n v="36567473"/>
    <x v="3"/>
    <s v="UNKNOWN"/>
    <s v="POGODA W PORANKU"/>
    <d v="2023-06-21T00:00:00"/>
    <d v="1899-12-30T07:24:00"/>
    <n v="3190"/>
    <m/>
    <n v="0"/>
    <m/>
    <s v="03|00:10:00|weekdays|False|125"/>
    <n v="6"/>
    <m/>
    <m/>
    <n v="0.97036873762876596"/>
    <x v="3"/>
    <m/>
  </r>
  <r>
    <n v="36567476"/>
    <x v="3"/>
    <s v="UNKNOWN"/>
    <s v="PORANEK (rozmowa, gosc, report"/>
    <d v="2023-06-21T00:00:00"/>
    <d v="1899-12-30T07:46:00"/>
    <n v="3190"/>
    <m/>
    <n v="0"/>
    <m/>
    <s v="07|00:20:00|weekdays|False|125"/>
    <n v="12"/>
    <m/>
    <m/>
    <n v="1.0018723080474405"/>
    <x v="3"/>
    <m/>
  </r>
  <r>
    <n v="36567477"/>
    <x v="3"/>
    <s v="UNKNOWN"/>
    <s v="Serwis informacyjny"/>
    <d v="2023-06-21T00:00:00"/>
    <d v="1899-12-30T07:58:00"/>
    <n v="3190"/>
    <m/>
    <n v="0"/>
    <m/>
    <s v="03|00:10:00|weekdays|False|125"/>
    <n v="6"/>
    <m/>
    <m/>
    <n v="1.023918737628766"/>
    <x v="3"/>
    <m/>
  </r>
  <r>
    <n v="36567480"/>
    <x v="3"/>
    <s v="UNKNOWN"/>
    <s v="PORANEK (rozmowa, gosc, report"/>
    <d v="2023-06-21T00:00:00"/>
    <d v="1899-12-30T08:14:00"/>
    <n v="3190"/>
    <m/>
    <n v="0"/>
    <m/>
    <s v="03|00:10:00|weekdays|False|125"/>
    <n v="5"/>
    <m/>
    <m/>
    <n v="0.9618687376287659"/>
    <x v="3"/>
    <m/>
  </r>
  <r>
    <n v="36567481"/>
    <x v="3"/>
    <s v="UNKNOWN"/>
    <s v="POGODA W PORANKU"/>
    <d v="2023-06-21T00:00:00"/>
    <d v="1899-12-30T08:24:00"/>
    <n v="3190"/>
    <m/>
    <n v="0"/>
    <m/>
    <s v="03|00:10:00|weekdays|False|125"/>
    <n v="7"/>
    <m/>
    <m/>
    <n v="0.97352588048590882"/>
    <x v="3"/>
    <m/>
  </r>
  <r>
    <n v="36567486"/>
    <x v="3"/>
    <s v="UNKNOWN"/>
    <s v="PORANEK (rozmowa, gosc, report"/>
    <d v="2023-06-21T00:00:00"/>
    <d v="1899-12-30T08:44:00"/>
    <n v="3190"/>
    <m/>
    <n v="0"/>
    <m/>
    <s v="07|00:20:00|weekdays|False|125"/>
    <n v="5"/>
    <m/>
    <m/>
    <n v="0.94077230804744072"/>
    <x v="3"/>
    <m/>
  </r>
  <r>
    <n v="36567487"/>
    <x v="3"/>
    <s v="UNKNOWN"/>
    <s v="POGODA W PORANKU"/>
    <d v="2023-06-21T00:00:00"/>
    <d v="1899-12-30T08:54:00"/>
    <n v="3190"/>
    <m/>
    <n v="0"/>
    <m/>
    <s v="07|00:20:00|weekdays|False|125"/>
    <n v="6"/>
    <m/>
    <m/>
    <n v="0.90865564138077393"/>
    <x v="3"/>
    <m/>
  </r>
  <r>
    <n v="36567492"/>
    <x v="3"/>
    <s v="UNKNOWN"/>
    <s v="PORANEK (rozmowa, gosc, report"/>
    <d v="2023-06-21T00:00:00"/>
    <d v="1899-12-30T09:14:00"/>
    <n v="3190"/>
    <m/>
    <n v="0"/>
    <m/>
    <s v="09|00:10:00|group|True|125"/>
    <n v="7"/>
    <m/>
    <m/>
    <n v="0.97293570014716102"/>
    <x v="3"/>
    <m/>
  </r>
  <r>
    <n v="36567493"/>
    <x v="3"/>
    <s v="UNKNOWN"/>
    <s v="POGODA W PORANKU"/>
    <d v="2023-06-21T00:00:00"/>
    <d v="1899-12-30T09:24:00"/>
    <n v="3190"/>
    <m/>
    <n v="0"/>
    <m/>
    <s v="03|00:10:00|weekdays|False|125"/>
    <n v="6"/>
    <m/>
    <m/>
    <n v="0.86496873762876592"/>
    <x v="3"/>
    <m/>
  </r>
  <r>
    <n v="36567498"/>
    <x v="3"/>
    <s v="UNKNOWN"/>
    <s v="PORANEK (rozmowa, gosc, report"/>
    <d v="2023-06-21T00:00:00"/>
    <d v="1899-12-30T09:43:00"/>
    <n v="3190"/>
    <m/>
    <n v="0"/>
    <m/>
    <s v="03|00:10:00|weekdays|False|125"/>
    <n v="5"/>
    <m/>
    <m/>
    <n v="0.89454873762876597"/>
    <x v="3"/>
    <m/>
  </r>
  <r>
    <n v="36567499"/>
    <x v="3"/>
    <s v="UNKNOWN"/>
    <s v="BIZNES W PORANKU"/>
    <d v="2023-06-21T00:00:00"/>
    <d v="1899-12-30T09:54:00"/>
    <n v="3190"/>
    <m/>
    <n v="0"/>
    <m/>
    <s v="03|00:10:00|weekdays|False|125"/>
    <n v="6"/>
    <m/>
    <m/>
    <n v="0.89216873762876592"/>
    <x v="3"/>
    <m/>
  </r>
  <r>
    <n v="36567502"/>
    <x v="3"/>
    <s v="UNKNOWN"/>
    <s v="POGODA"/>
    <d v="2023-06-21T00:00:00"/>
    <d v="1899-12-30T10:22:00"/>
    <n v="2880"/>
    <m/>
    <n v="0"/>
    <m/>
    <s v="03|00:10:00|weekdays|False|125"/>
    <n v="5"/>
    <m/>
    <m/>
    <n v="0.82872111735763199"/>
    <x v="3"/>
    <m/>
  </r>
  <r>
    <n v="36567505"/>
    <x v="3"/>
    <s v="UNKNOWN"/>
    <s v="Serwis informacyjny"/>
    <d v="2023-06-21T00:00:00"/>
    <d v="1899-12-30T10:27:00"/>
    <n v="2880"/>
    <m/>
    <n v="0"/>
    <m/>
    <s v="03|00:10:00|weekdays|False|125"/>
    <n v="8"/>
    <m/>
    <m/>
    <n v="0.81482361735763187"/>
    <x v="3"/>
    <m/>
  </r>
  <r>
    <n v="36567506"/>
    <x v="3"/>
    <s v="UNKNOWN"/>
    <s v="POGODA"/>
    <d v="2023-06-21T00:00:00"/>
    <d v="1899-12-30T10:50:00"/>
    <n v="2880"/>
    <m/>
    <n v="0"/>
    <m/>
    <s v="03|00:10:00|weekdays|False|125"/>
    <n v="6"/>
    <m/>
    <m/>
    <n v="0.82651111735763183"/>
    <x v="3"/>
    <m/>
  </r>
  <r>
    <n v="36567509"/>
    <x v="3"/>
    <s v="UNKNOWN"/>
    <s v="BIZNES"/>
    <d v="2023-06-21T00:00:00"/>
    <d v="1899-12-30T10:54:00"/>
    <n v="2880"/>
    <m/>
    <n v="0"/>
    <m/>
    <s v="03|00:10:00|weekdays|False|125"/>
    <n v="6"/>
    <m/>
    <m/>
    <n v="0.83161111735763193"/>
    <x v="3"/>
    <m/>
  </r>
  <r>
    <n v="36567512"/>
    <x v="3"/>
    <s v="UNKNOWN"/>
    <s v="POGODA"/>
    <d v="2023-06-21T00:00:00"/>
    <d v="1899-12-30T11:22:00"/>
    <n v="2380"/>
    <m/>
    <n v="0"/>
    <m/>
    <s v="07|00:20:00|weekdays|False|125"/>
    <n v="6"/>
    <m/>
    <m/>
    <n v="0.71030076065399439"/>
    <x v="3"/>
    <m/>
  </r>
  <r>
    <n v="36567515"/>
    <x v="3"/>
    <s v="UNKNOWN"/>
    <s v="Serwis informacyjny"/>
    <d v="2023-06-21T00:00:00"/>
    <d v="1899-12-30T11:27:00"/>
    <n v="2380"/>
    <m/>
    <n v="0"/>
    <m/>
    <s v="03|00:10:00|weekdays|False|125"/>
    <n v="5"/>
    <m/>
    <m/>
    <n v="0.72445592337193199"/>
    <x v="3"/>
    <m/>
  </r>
  <r>
    <n v="36567516"/>
    <x v="3"/>
    <s v="UNKNOWN"/>
    <s v="POGODA"/>
    <d v="2023-06-21T00:00:00"/>
    <d v="1899-12-30T11:50:00"/>
    <n v="2380"/>
    <m/>
    <n v="0"/>
    <m/>
    <s v="03|00:10:00|weekdays|False|125"/>
    <n v="6"/>
    <m/>
    <m/>
    <n v="0.73448592337193197"/>
    <x v="3"/>
    <m/>
  </r>
  <r>
    <n v="36567519"/>
    <x v="3"/>
    <s v="UNKNOWN"/>
    <s v="BIZNES"/>
    <d v="2023-06-21T00:00:00"/>
    <d v="1899-12-30T11:54:00"/>
    <n v="2380"/>
    <m/>
    <n v="0"/>
    <m/>
    <s v="03|00:10:00|weekdays|False|125"/>
    <n v="8"/>
    <m/>
    <m/>
    <n v="0.71451092337193201"/>
    <x v="3"/>
    <m/>
  </r>
  <r>
    <n v="36567522"/>
    <x v="3"/>
    <s v="UNKNOWN"/>
    <s v="POGODA"/>
    <d v="2023-06-21T00:00:00"/>
    <d v="1899-12-30T12:22:00"/>
    <n v="2380"/>
    <m/>
    <n v="0"/>
    <m/>
    <s v="10|00:10:00|group|False|125"/>
    <n v="23"/>
    <m/>
    <m/>
    <n v="0.70283371387808591"/>
    <x v="3"/>
    <m/>
  </r>
  <r>
    <n v="36567525"/>
    <x v="3"/>
    <s v="UNKNOWN"/>
    <s v="Serwis informacyjny"/>
    <d v="2023-06-21T00:00:00"/>
    <d v="1899-12-30T12:27:00"/>
    <n v="2380"/>
    <m/>
    <n v="0"/>
    <m/>
    <s v="09|00:10:00|group|True|125"/>
    <n v="23"/>
    <m/>
    <m/>
    <n v="0.69630192484742537"/>
    <x v="3"/>
    <m/>
  </r>
  <r>
    <n v="36567526"/>
    <x v="3"/>
    <s v="UNKNOWN"/>
    <s v="POGODA"/>
    <d v="2023-06-21T00:00:00"/>
    <d v="1899-12-30T12:54:00"/>
    <n v="2380"/>
    <m/>
    <n v="0"/>
    <m/>
    <s v="03|00:10:00|weekdays|False|125"/>
    <n v="6"/>
    <m/>
    <m/>
    <n v="0.66988592337193187"/>
    <x v="3"/>
    <m/>
  </r>
  <r>
    <n v="36567529"/>
    <x v="3"/>
    <s v="UNKNOWN"/>
    <s v="Serwis informacyjny"/>
    <d v="2023-06-21T00:00:00"/>
    <d v="1899-12-30T12:58:00"/>
    <n v="2380"/>
    <m/>
    <n v="0"/>
    <m/>
    <s v="07|00:20:00|weekdays|False|125"/>
    <n v="6"/>
    <m/>
    <m/>
    <n v="0.67191742732066106"/>
    <x v="3"/>
    <m/>
  </r>
  <r>
    <n v="36567530"/>
    <x v="3"/>
    <s v="UNKNOWN"/>
    <s v="POGODA"/>
    <d v="2023-06-21T00:00:00"/>
    <d v="1899-12-30T13:25:00"/>
    <n v="2380"/>
    <m/>
    <n v="0"/>
    <m/>
    <s v="03|00:10:00|weekdays|False|125"/>
    <n v="6"/>
    <m/>
    <m/>
    <n v="0.6877359233719319"/>
    <x v="3"/>
    <m/>
  </r>
  <r>
    <n v="36567533"/>
    <x v="3"/>
    <s v="UNKNOWN"/>
    <s v="Serwis informacyjny"/>
    <d v="2023-06-21T00:00:00"/>
    <d v="1899-12-30T13:28:00"/>
    <n v="2380"/>
    <m/>
    <n v="0"/>
    <m/>
    <s v="03|00:10:00|weekdays|False|125"/>
    <n v="5"/>
    <m/>
    <m/>
    <n v="0.68365592337193193"/>
    <x v="3"/>
    <m/>
  </r>
  <r>
    <n v="36567534"/>
    <x v="3"/>
    <s v="UNKNOWN"/>
    <s v="POGODA"/>
    <d v="2023-06-21T00:00:00"/>
    <d v="1899-12-30T13:53:00"/>
    <n v="2380"/>
    <m/>
    <n v="0"/>
    <m/>
    <s v="03|00:10:00|weekdays|False|125"/>
    <n v="5"/>
    <m/>
    <m/>
    <n v="0.66121592337193191"/>
    <x v="3"/>
    <m/>
  </r>
  <r>
    <n v="36567537"/>
    <x v="3"/>
    <s v="UNKNOWN"/>
    <s v="BIZNES"/>
    <d v="2023-06-21T00:00:00"/>
    <d v="1899-12-30T13:55:00"/>
    <n v="2380"/>
    <m/>
    <n v="0"/>
    <m/>
    <s v="03|00:10:00|weekdays|False|125"/>
    <n v="5"/>
    <m/>
    <m/>
    <n v="0.66121592337193191"/>
    <x v="3"/>
    <m/>
  </r>
  <r>
    <n v="36567540"/>
    <x v="3"/>
    <s v="UNKNOWN"/>
    <s v="POGODA"/>
    <d v="2023-06-21T00:00:00"/>
    <d v="1899-12-30T14:25:00"/>
    <n v="2380"/>
    <m/>
    <n v="0"/>
    <m/>
    <s v="03|00:10:00|weekdays|False|125"/>
    <n v="6"/>
    <m/>
    <m/>
    <n v="0.72088592337193191"/>
    <x v="3"/>
    <m/>
  </r>
  <r>
    <n v="36567543"/>
    <x v="3"/>
    <s v="UNKNOWN"/>
    <s v="Serwis informacyjny"/>
    <d v="2023-06-21T00:00:00"/>
    <d v="1899-12-30T14:28:00"/>
    <n v="2380"/>
    <m/>
    <n v="0"/>
    <m/>
    <s v="07|00:20:00|weekdays|False|125"/>
    <n v="6"/>
    <m/>
    <m/>
    <n v="0.71891742732066111"/>
    <x v="3"/>
    <m/>
  </r>
  <r>
    <n v="36567546"/>
    <x v="3"/>
    <s v="UNKNOWN"/>
    <s v="BIZNES"/>
    <d v="2023-06-21T00:00:00"/>
    <d v="1899-12-30T14:54:00"/>
    <n v="2380"/>
    <m/>
    <n v="0"/>
    <m/>
    <s v="03|00:10:00|weekdays|False|125"/>
    <n v="7"/>
    <m/>
    <m/>
    <n v="0.74893592337193204"/>
    <x v="3"/>
    <m/>
  </r>
  <r>
    <n v="36567549"/>
    <x v="3"/>
    <s v="UNKNOWN"/>
    <s v="15 NA ŻYWO"/>
    <d v="2023-06-21T00:00:00"/>
    <d v="1899-12-30T14:58:00"/>
    <n v="2380"/>
    <m/>
    <n v="0"/>
    <m/>
    <s v="07|00:20:00|weekdays|False|125"/>
    <n v="7"/>
    <m/>
    <m/>
    <n v="0.74476742732066115"/>
    <x v="3"/>
    <m/>
  </r>
  <r>
    <n v="36567550"/>
    <x v="3"/>
    <s v="UNKNOWN"/>
    <s v="POGODA"/>
    <d v="2023-06-21T00:00:00"/>
    <d v="1899-12-30T15:46:00"/>
    <n v="3060"/>
    <m/>
    <n v="0"/>
    <m/>
    <s v="07|00:20:00|weekdays|False|125"/>
    <n v="11"/>
    <m/>
    <m/>
    <n v="0.83731136759409674"/>
    <x v="3"/>
    <m/>
  </r>
  <r>
    <n v="36567553"/>
    <x v="3"/>
    <s v="UNKNOWN"/>
    <s v="FAKTY PO POŁUDNIU cz1"/>
    <d v="2023-06-21T00:00:00"/>
    <d v="1899-12-30T15:54:00"/>
    <n v="3060"/>
    <m/>
    <n v="0"/>
    <m/>
    <s v="01|00:10:00|weekdays|True|125"/>
    <n v="6"/>
    <m/>
    <m/>
    <n v="0.81972117274925327"/>
    <x v="3"/>
    <m/>
  </r>
  <r>
    <n v="36567554"/>
    <x v="3"/>
    <s v="UNKNOWN"/>
    <s v="POGODA"/>
    <d v="2023-06-21T00:00:00"/>
    <d v="1899-12-30T16:22:00"/>
    <n v="3060"/>
    <m/>
    <n v="0"/>
    <m/>
    <s v="07|00:20:00|weekdays|False|125"/>
    <n v="10"/>
    <m/>
    <m/>
    <n v="0.90652954941227859"/>
    <x v="3"/>
    <m/>
  </r>
  <r>
    <n v="36567557"/>
    <x v="3"/>
    <s v="UNKNOWN"/>
    <s v="FAKTY PO POŁUDNIU cz2"/>
    <d v="2023-06-21T00:00:00"/>
    <d v="1899-12-30T16:27:00"/>
    <n v="3060"/>
    <m/>
    <n v="0"/>
    <m/>
    <s v="01|00:10:00|weekdays|True|125"/>
    <n v="10"/>
    <m/>
    <m/>
    <n v="0.90805450608258675"/>
    <x v="3"/>
    <m/>
  </r>
  <r>
    <n v="36567558"/>
    <x v="3"/>
    <s v="UNKNOWN"/>
    <s v="FAKTY PO POŁUDNIU cz3"/>
    <d v="2023-06-21T00:00:00"/>
    <d v="1899-12-30T16:54:00"/>
    <n v="3060"/>
    <m/>
    <n v="0"/>
    <m/>
    <s v="02|00:20:00|weekdays|True|125"/>
    <n v="5"/>
    <m/>
    <m/>
    <n v="0.97956034663753522"/>
    <x v="3"/>
    <m/>
  </r>
  <r>
    <n v="36567559"/>
    <x v="3"/>
    <s v="UNKNOWN"/>
    <s v="POGODA"/>
    <d v="2023-06-21T00:00:00"/>
    <d v="1899-12-30T17:22:00"/>
    <n v="3210"/>
    <m/>
    <n v="0"/>
    <m/>
    <s v="07|00:20:00|weekdays|False|125"/>
    <n v="6"/>
    <m/>
    <m/>
    <n v="0.95170452732464517"/>
    <x v="3"/>
    <m/>
  </r>
  <r>
    <n v="36567562"/>
    <x v="3"/>
    <s v="UNKNOWN"/>
    <s v="FAKTY PO POŁUDNIU cz4"/>
    <d v="2023-06-21T00:00:00"/>
    <d v="1899-12-30T17:27:00"/>
    <n v="3210"/>
    <m/>
    <n v="0"/>
    <m/>
    <s v="07|00:20:00|weekdays|False|125"/>
    <n v="6"/>
    <m/>
    <m/>
    <n v="0.98460452732464521"/>
    <x v="3"/>
    <m/>
  </r>
  <r>
    <n v="36567565"/>
    <x v="3"/>
    <s v="UNKNOWN"/>
    <s v="POGODA"/>
    <d v="2023-06-21T00:00:00"/>
    <d v="1899-12-30T17:52:00"/>
    <n v="3210"/>
    <m/>
    <n v="0"/>
    <m/>
    <s v="03|00:10:00|weekdays|False|125"/>
    <n v="6"/>
    <m/>
    <m/>
    <n v="0.90608374538819392"/>
    <x v="3"/>
    <m/>
  </r>
  <r>
    <n v="36567568"/>
    <x v="3"/>
    <s v="UNKNOWN"/>
    <s v="TAK JEST cz1"/>
    <d v="2023-06-21T00:00:00"/>
    <d v="1899-12-30T17:57:00"/>
    <n v="3210"/>
    <m/>
    <n v="0"/>
    <m/>
    <s v="03|00:10:00|weekdays|False|125"/>
    <n v="10"/>
    <m/>
    <m/>
    <n v="0.92750374538819391"/>
    <x v="3"/>
    <m/>
  </r>
  <r>
    <n v="36567569"/>
    <x v="3"/>
    <s v="UNKNOWN"/>
    <s v="POGODA"/>
    <d v="2023-06-21T00:00:00"/>
    <d v="1899-12-30T18:15:00"/>
    <n v="3210"/>
    <m/>
    <n v="0"/>
    <m/>
    <s v="10|00:10:00|group|False|125"/>
    <n v="14"/>
    <m/>
    <m/>
    <n v="0.98272292830871544"/>
    <x v="3"/>
    <m/>
  </r>
  <r>
    <n v="36567572"/>
    <x v="3"/>
    <s v="UNKNOWN"/>
    <s v="TAK JEST cz2"/>
    <d v="2023-06-21T00:00:00"/>
    <d v="1899-12-30T18:19:00"/>
    <n v="3210"/>
    <m/>
    <n v="0"/>
    <m/>
    <s v="01|00:10:00|weekdays|True|125"/>
    <n v="8"/>
    <m/>
    <m/>
    <n v="1.0697775210866349"/>
    <x v="3"/>
    <m/>
  </r>
  <r>
    <n v="36567573"/>
    <x v="3"/>
    <s v="UNKNOWN"/>
    <s v="POGODA"/>
    <d v="2023-06-21T00:00:00"/>
    <d v="1899-12-30T18:41:00"/>
    <n v="3210"/>
    <m/>
    <n v="0"/>
    <m/>
    <s v="03|00:10:00|weekdays|False|125"/>
    <n v="8"/>
    <m/>
    <m/>
    <n v="1.155983745388194"/>
    <x v="3"/>
    <m/>
  </r>
  <r>
    <n v="36567576"/>
    <x v="3"/>
    <s v="UNKNOWN"/>
    <s v="TAK JEST cz3"/>
    <d v="2023-06-21T00:00:00"/>
    <d v="1899-12-30T18:44:00"/>
    <n v="3210"/>
    <m/>
    <n v="0"/>
    <m/>
    <s v="03|00:10:00|weekdays|False|125"/>
    <n v="8"/>
    <m/>
    <m/>
    <n v="1.155983745388194"/>
    <x v="3"/>
    <m/>
  </r>
  <r>
    <n v="36567577"/>
    <x v="3"/>
    <s v="UNKNOWN"/>
    <s v="POGODA"/>
    <d v="2023-06-21T00:00:00"/>
    <d v="1899-12-30T19:00:00"/>
    <n v="3210"/>
    <m/>
    <n v="0"/>
    <m/>
    <s v="03|00:10:00|weekdays|False|125"/>
    <n v="5"/>
    <m/>
    <m/>
    <n v="0.73931374538819383"/>
    <x v="3"/>
    <m/>
  </r>
  <r>
    <n v="36567580"/>
    <x v="3"/>
    <s v="UNKNOWN"/>
    <s v="Serwis informacyjny"/>
    <d v="2023-06-21T00:00:00"/>
    <d v="1899-12-30T19:08:00"/>
    <n v="3210"/>
    <m/>
    <n v="0"/>
    <m/>
    <s v="01|00:10:00|weekdays|True|125"/>
    <n v="5"/>
    <m/>
    <m/>
    <n v="0.664725021086635"/>
    <x v="3"/>
    <m/>
  </r>
  <r>
    <n v="36567581"/>
    <x v="3"/>
    <s v="UNKNOWN"/>
    <s v="POGODA"/>
    <d v="2023-06-21T00:00:00"/>
    <d v="1899-12-30T20:20:00"/>
    <n v="3850"/>
    <m/>
    <n v="0"/>
    <m/>
    <s v="07|00:20:00|weekdays|False|125"/>
    <n v="7"/>
    <m/>
    <m/>
    <n v="1.0873498299094728"/>
    <x v="3"/>
    <m/>
  </r>
  <r>
    <n v="36567584"/>
    <x v="3"/>
    <s v="UNKNOWN"/>
    <s v="CZARNO NA BIAŁYM"/>
    <d v="2023-06-21T00:00:00"/>
    <d v="1899-12-30T20:27:00"/>
    <n v="3850"/>
    <m/>
    <n v="0"/>
    <m/>
    <s v="03|00:10:00|weekdays|False|125"/>
    <n v="7"/>
    <m/>
    <m/>
    <n v="1.090656850832747"/>
    <x v="3"/>
    <m/>
  </r>
  <r>
    <n v="36567585"/>
    <x v="3"/>
    <s v="UNKNOWN"/>
    <s v="POGODA"/>
    <d v="2023-06-21T00:00:00"/>
    <d v="1899-12-30T21:44:00"/>
    <n v="3610"/>
    <m/>
    <n v="0"/>
    <m/>
    <s v="03|00:10:00|weekdays|False|125"/>
    <n v="5"/>
    <m/>
    <m/>
    <n v="1.018973900576754"/>
    <x v="3"/>
    <m/>
  </r>
  <r>
    <n v="36567588"/>
    <x v="3"/>
    <s v="UNKNOWN"/>
    <s v="SZKŁO KONTAKTOWE cz1"/>
    <d v="2023-06-21T00:00:00"/>
    <d v="1899-12-30T21:53:00"/>
    <n v="3610"/>
    <m/>
    <n v="0"/>
    <m/>
    <s v="01|00:10:00|weekdays|True|125"/>
    <n v="6"/>
    <m/>
    <m/>
    <n v="1.0110097277640973"/>
    <x v="3"/>
    <m/>
  </r>
  <r>
    <n v="36567591"/>
    <x v="3"/>
    <s v="UNKNOWN"/>
    <s v="POGODA"/>
    <d v="2023-06-21T00:00:00"/>
    <d v="1899-12-30T22:15:00"/>
    <n v="3610"/>
    <m/>
    <n v="0"/>
    <m/>
    <s v="03|00:10:00|weekdays|False|125"/>
    <n v="11"/>
    <m/>
    <m/>
    <n v="1.1856975369403902"/>
    <x v="3"/>
    <m/>
  </r>
  <r>
    <n v="36567594"/>
    <x v="3"/>
    <s v="UNKNOWN"/>
    <s v="SZKŁO KONTAKTOWE cz2"/>
    <d v="2023-06-21T00:00:00"/>
    <d v="1899-12-30T22:18:00"/>
    <n v="3610"/>
    <m/>
    <n v="0"/>
    <m/>
    <s v="01|00:10:00|weekdays|True|125"/>
    <n v="11"/>
    <m/>
    <m/>
    <n v="1.200926394430764"/>
    <x v="3"/>
    <m/>
  </r>
  <r>
    <n v="36567597"/>
    <x v="3"/>
    <s v="UNKNOWN"/>
    <s v="SZKŁO KONTAKTOWE cz3"/>
    <d v="2023-06-21T00:00:00"/>
    <d v="1899-12-30T22:39:00"/>
    <n v="3610"/>
    <m/>
    <n v="0"/>
    <m/>
    <s v="03|00:10:00|weekdays|False|125"/>
    <n v="6"/>
    <m/>
    <m/>
    <n v="1.196283900576754"/>
    <x v="3"/>
    <m/>
  </r>
  <r>
    <n v="36567602"/>
    <x v="3"/>
    <s v="UNKNOWN"/>
    <s v="DZIEŃ PO DNIU"/>
    <d v="2023-06-21T00:00:00"/>
    <d v="1899-12-30T22:56:00"/>
    <n v="3610"/>
    <m/>
    <n v="0"/>
    <m/>
    <s v="01|00:10:00|weekdays|True|125"/>
    <n v="6"/>
    <m/>
    <m/>
    <n v="1.0110097277640973"/>
    <x v="3"/>
    <m/>
  </r>
  <r>
    <n v="36567609"/>
    <x v="3"/>
    <s v="UNKNOWN"/>
    <s v="POGODA"/>
    <d v="2023-06-21T00:00:00"/>
    <d v="1899-12-30T23:46:00"/>
    <n v="2800"/>
    <m/>
    <n v="0"/>
    <m/>
    <s v="03|00:10:00|weekdays|False|125"/>
    <n v="5"/>
    <m/>
    <m/>
    <n v="0.62856108631991991"/>
    <x v="3"/>
    <m/>
  </r>
  <r>
    <n v="36567612"/>
    <x v="3"/>
    <s v="UNKNOWN"/>
    <s v="FAKTY PO FAKTACH"/>
    <d v="2023-06-21T00:00:00"/>
    <d v="1899-12-30T23:54:00"/>
    <n v="2800"/>
    <m/>
    <n v="0"/>
    <m/>
    <s v="01|00:10:00|weekdays|True|125"/>
    <n v="5"/>
    <m/>
    <m/>
    <n v="0.58082961340890282"/>
    <x v="3"/>
    <m/>
  </r>
  <r>
    <n v="36567613"/>
    <x v="3"/>
    <s v="UNKNOWN"/>
    <s v="POGODA"/>
    <d v="2023-06-22T00:00:00"/>
    <d v="1899-12-30T00:29:00"/>
    <n v="1560"/>
    <m/>
    <n v="0"/>
    <m/>
    <s v="03|00:10:00|weekdays|False|125"/>
    <n v="6"/>
    <m/>
    <m/>
    <n v="0.33567060523538395"/>
    <x v="3"/>
    <m/>
  </r>
  <r>
    <n v="36567614"/>
    <x v="3"/>
    <s v="UNKNOWN"/>
    <s v="KROPKA NAD I "/>
    <d v="2023-06-22T00:00:00"/>
    <d v="1899-12-30T00:36:00"/>
    <n v="1560"/>
    <m/>
    <n v="0"/>
    <m/>
    <s v="03|00:10:00|weekdays|False|125"/>
    <n v="5"/>
    <m/>
    <m/>
    <n v="0.32649060523538398"/>
    <x v="3"/>
    <m/>
  </r>
  <r>
    <n v="36567615"/>
    <x v="3"/>
    <s v="UNKNOWN"/>
    <s v="TAK JEST cz2"/>
    <d v="2023-06-22T00:00:00"/>
    <d v="1899-12-30T01:19:00"/>
    <n v="680"/>
    <m/>
    <n v="0"/>
    <m/>
    <s v="07|00:20:00|weekdays|False|125"/>
    <n v="5"/>
    <m/>
    <m/>
    <n v="0.15048212209161746"/>
    <x v="3"/>
    <m/>
  </r>
  <r>
    <n v="36567616"/>
    <x v="3"/>
    <s v="UNKNOWN"/>
    <s v="TAK JEST cz3"/>
    <d v="2023-06-22T00:00:00"/>
    <d v="1899-12-30T01:45:00"/>
    <n v="680"/>
    <m/>
    <n v="0"/>
    <m/>
    <s v="02|00:20:00|weekdays|True|125"/>
    <n v="5"/>
    <m/>
    <m/>
    <n v="0.14950229925278563"/>
    <x v="3"/>
    <m/>
  </r>
  <r>
    <n v="36567617"/>
    <x v="3"/>
    <s v="UNKNOWN"/>
    <s v="NOWA MAJA W OGRODZIE "/>
    <d v="2023-06-22T00:00:00"/>
    <d v="1899-12-30T02:04:00"/>
    <n v="680"/>
    <m/>
    <n v="0"/>
    <m/>
    <s v="03|00:10:00|weekdays|False|125"/>
    <n v="5"/>
    <m/>
    <m/>
    <n v="0.13515026382055198"/>
    <x v="3"/>
    <m/>
  </r>
  <r>
    <n v="36567622"/>
    <x v="3"/>
    <s v="UNKNOWN"/>
    <s v="SZKŁO KONTAKTOWE cz1"/>
    <d v="2023-06-22T00:00:00"/>
    <d v="1899-12-30T02:38:00"/>
    <n v="680"/>
    <m/>
    <n v="0"/>
    <m/>
    <s v="07|00:20:00|weekdays|False|125"/>
    <n v="5"/>
    <m/>
    <m/>
    <n v="0.13168212209161748"/>
    <x v="3"/>
    <m/>
  </r>
  <r>
    <n v="36567625"/>
    <x v="3"/>
    <s v="UNKNOWN"/>
    <s v="SZKŁO KONTAKTOWE cz2"/>
    <d v="2023-06-22T00:00:00"/>
    <d v="1899-12-30T03:00:00"/>
    <n v="680"/>
    <m/>
    <n v="0"/>
    <m/>
    <s v="08|00:30:00|weekdays|True|125"/>
    <n v="5"/>
    <m/>
    <m/>
    <n v="0.13453805122715021"/>
    <x v="3"/>
    <m/>
  </r>
  <r>
    <n v="36567628"/>
    <x v="3"/>
    <s v="UNKNOWN"/>
    <s v="SZKŁO KONTAKTOWE cz3"/>
    <d v="2023-06-22T00:00:00"/>
    <d v="1899-12-30T03:24:00"/>
    <n v="680"/>
    <m/>
    <n v="0"/>
    <m/>
    <s v="02|00:20:00|weekdays|True|125"/>
    <n v="5"/>
    <m/>
    <m/>
    <n v="0.11934229925278562"/>
    <x v="3"/>
    <m/>
  </r>
  <r>
    <n v="36567631"/>
    <x v="3"/>
    <s v="UNKNOWN"/>
    <s v="NOWA MAJA W OGRODZIE "/>
    <d v="2023-06-22T00:00:00"/>
    <d v="1899-12-30T04:00:00"/>
    <n v="680"/>
    <m/>
    <n v="0"/>
    <m/>
    <s v="07|00:20:00|weekdays|False|125"/>
    <n v="5"/>
    <m/>
    <m/>
    <n v="0.12322212209161745"/>
    <x v="3"/>
    <m/>
  </r>
  <r>
    <n v="36567636"/>
    <x v="3"/>
    <s v="UNKNOWN"/>
    <s v="TAK JEST"/>
    <d v="2023-06-22T00:00:00"/>
    <d v="1899-12-30T04:32:00"/>
    <n v="680"/>
    <m/>
    <n v="0"/>
    <m/>
    <s v="07|00:20:00|weekdays|False|125"/>
    <n v="5"/>
    <m/>
    <m/>
    <n v="0.12416212209161746"/>
    <x v="3"/>
    <m/>
  </r>
  <r>
    <n v="36567637"/>
    <x v="3"/>
    <s v="UNKNOWN"/>
    <s v="POGODA"/>
    <d v="2023-06-22T00:00:00"/>
    <d v="1899-12-30T05:13:00"/>
    <n v="680"/>
    <m/>
    <n v="0"/>
    <m/>
    <s v="03|00:10:00|weekdays|False|125"/>
    <n v="10"/>
    <m/>
    <m/>
    <n v="0.13566026382055199"/>
    <x v="3"/>
    <m/>
  </r>
  <r>
    <n v="36567638"/>
    <x v="3"/>
    <s v="UNKNOWN"/>
    <s v="FAKTY PO FAKTACH"/>
    <d v="2023-06-22T00:00:00"/>
    <d v="1899-12-30T05:19:00"/>
    <n v="680"/>
    <m/>
    <n v="0"/>
    <m/>
    <s v="01|00:10:00|weekdays|True|125"/>
    <n v="5"/>
    <m/>
    <m/>
    <n v="0.13689433468501924"/>
    <x v="3"/>
    <m/>
  </r>
  <r>
    <n v="36567641"/>
    <x v="3"/>
    <s v="UNKNOWN"/>
    <s v="PORANEK (rozmowa, gosc, report"/>
    <d v="2023-06-22T00:00:00"/>
    <d v="1899-12-30T06:17:00"/>
    <n v="2770"/>
    <m/>
    <n v="0"/>
    <m/>
    <s v="03|00:10:00|weekdays|False|125"/>
    <n v="5"/>
    <m/>
    <m/>
    <n v="0.75788357468077794"/>
    <x v="3"/>
    <m/>
  </r>
  <r>
    <n v="36567642"/>
    <x v="3"/>
    <s v="UNKNOWN"/>
    <s v="POGODA W PORANKU"/>
    <d v="2023-06-22T00:00:00"/>
    <d v="1899-12-30T06:24:00"/>
    <n v="2770"/>
    <m/>
    <n v="0"/>
    <m/>
    <s v="03|00:10:00|weekdays|False|125"/>
    <n v="7"/>
    <m/>
    <m/>
    <n v="0.76764643182363501"/>
    <x v="3"/>
    <m/>
  </r>
  <r>
    <n v="36567647"/>
    <x v="3"/>
    <s v="UNKNOWN"/>
    <s v="PORANEK (rozmowa, gosc, report"/>
    <d v="2023-06-22T00:00:00"/>
    <d v="1899-12-30T06:46:00"/>
    <n v="2770"/>
    <m/>
    <n v="0"/>
    <m/>
    <s v="07|00:20:00|weekdays|False|125"/>
    <n v="12"/>
    <m/>
    <m/>
    <n v="0.86629570322614746"/>
    <x v="3"/>
    <m/>
  </r>
  <r>
    <n v="36567648"/>
    <x v="3"/>
    <s v="UNKNOWN"/>
    <s v="POGODA W PORANKU"/>
    <d v="2023-06-22T00:00:00"/>
    <d v="1899-12-30T06:55:00"/>
    <n v="2770"/>
    <m/>
    <n v="0"/>
    <m/>
    <s v="03|00:10:00|weekdays|False|125"/>
    <n v="8"/>
    <m/>
    <m/>
    <n v="0.88831607468077789"/>
    <x v="3"/>
    <m/>
  </r>
  <r>
    <n v="36567653"/>
    <x v="3"/>
    <s v="UNKNOWN"/>
    <s v="PORANEK (rozmowa, gosc, report"/>
    <d v="2023-06-22T00:00:00"/>
    <d v="1899-12-30T07:16:00"/>
    <n v="3190"/>
    <m/>
    <n v="0"/>
    <m/>
    <s v="03|00:10:00|weekdays|False|125"/>
    <n v="6"/>
    <m/>
    <m/>
    <n v="1.0086187376287661"/>
    <x v="3"/>
    <m/>
  </r>
  <r>
    <n v="36567654"/>
    <x v="3"/>
    <s v="UNKNOWN"/>
    <s v="POGODA W PORANKU"/>
    <d v="2023-06-22T00:00:00"/>
    <d v="1899-12-30T07:24:00"/>
    <n v="3190"/>
    <m/>
    <n v="0"/>
    <m/>
    <s v="03|00:10:00|weekdays|False|125"/>
    <n v="6"/>
    <m/>
    <m/>
    <n v="1.017118737628766"/>
    <x v="3"/>
    <m/>
  </r>
  <r>
    <n v="36567657"/>
    <x v="3"/>
    <s v="UNKNOWN"/>
    <s v="PORANEK (rozmowa, gosc, report"/>
    <d v="2023-06-22T00:00:00"/>
    <d v="1899-12-30T07:46:00"/>
    <n v="3190"/>
    <m/>
    <n v="0"/>
    <m/>
    <s v="07|00:20:00|weekdays|False|125"/>
    <n v="12"/>
    <m/>
    <m/>
    <n v="1.0179306413807743"/>
    <x v="3"/>
    <m/>
  </r>
  <r>
    <n v="36567658"/>
    <x v="3"/>
    <s v="UNKNOWN"/>
    <s v="Serwis informacyjny"/>
    <d v="2023-06-22T00:00:00"/>
    <d v="1899-12-30T07:58:00"/>
    <n v="3190"/>
    <m/>
    <n v="0"/>
    <m/>
    <s v="03|00:10:00|weekdays|False|125"/>
    <n v="6"/>
    <m/>
    <m/>
    <n v="1.0103187376287659"/>
    <x v="3"/>
    <m/>
  </r>
  <r>
    <n v="36567661"/>
    <x v="3"/>
    <s v="UNKNOWN"/>
    <s v="PORANEK (rozmowa, gosc, report"/>
    <d v="2023-06-22T00:00:00"/>
    <d v="1899-12-30T08:14:00"/>
    <n v="3190"/>
    <m/>
    <n v="0"/>
    <m/>
    <s v="07|00:20:00|weekdays|False|125"/>
    <n v="5"/>
    <m/>
    <m/>
    <n v="0.98683230804744071"/>
    <x v="3"/>
    <m/>
  </r>
  <r>
    <n v="36567662"/>
    <x v="3"/>
    <s v="UNKNOWN"/>
    <s v="POGODA W PORANKU"/>
    <d v="2023-06-22T00:00:00"/>
    <d v="1899-12-30T08:24:00"/>
    <n v="3190"/>
    <m/>
    <n v="0"/>
    <m/>
    <s v="03|00:10:00|weekdays|False|125"/>
    <n v="7"/>
    <m/>
    <m/>
    <n v="0.9997544519144802"/>
    <x v="3"/>
    <m/>
  </r>
  <r>
    <n v="36567667"/>
    <x v="3"/>
    <s v="UNKNOWN"/>
    <s v="PORANEK (rozmowa, gosc, report"/>
    <d v="2023-06-22T00:00:00"/>
    <d v="1899-12-30T08:44:00"/>
    <n v="3190"/>
    <m/>
    <n v="0"/>
    <m/>
    <s v="07|00:20:00|weekdays|False|125"/>
    <n v="5"/>
    <m/>
    <m/>
    <n v="0.95675230804744071"/>
    <x v="3"/>
    <m/>
  </r>
  <r>
    <n v="36567668"/>
    <x v="3"/>
    <s v="UNKNOWN"/>
    <s v="POGODA W PORANKU"/>
    <d v="2023-06-22T00:00:00"/>
    <d v="1899-12-30T08:54:00"/>
    <n v="3190"/>
    <m/>
    <n v="0"/>
    <m/>
    <s v="03|00:10:00|weekdays|False|125"/>
    <n v="7"/>
    <m/>
    <m/>
    <n v="0.99246873762876597"/>
    <x v="3"/>
    <m/>
  </r>
  <r>
    <n v="36567673"/>
    <x v="3"/>
    <s v="UNKNOWN"/>
    <s v="PORANEK (rozmowa, gosc, report"/>
    <d v="2023-06-22T00:00:00"/>
    <d v="1899-12-30T09:14:00"/>
    <n v="3190"/>
    <m/>
    <n v="0"/>
    <m/>
    <s v="03|00:10:00|weekdays|False|125"/>
    <n v="5"/>
    <m/>
    <m/>
    <n v="0.99144873762876595"/>
    <x v="3"/>
    <m/>
  </r>
  <r>
    <n v="36567674"/>
    <x v="3"/>
    <s v="UNKNOWN"/>
    <s v="POGODA W PORANKU"/>
    <d v="2023-06-22T00:00:00"/>
    <d v="1899-12-30T09:24:00"/>
    <n v="3190"/>
    <m/>
    <n v="0"/>
    <m/>
    <s v="03|00:10:00|weekdays|False|125"/>
    <n v="7"/>
    <m/>
    <m/>
    <n v="1.0077687376287661"/>
    <x v="3"/>
    <m/>
  </r>
  <r>
    <n v="36567679"/>
    <x v="3"/>
    <s v="UNKNOWN"/>
    <s v="PORANEK (rozmowa, gosc, report"/>
    <d v="2023-06-22T00:00:00"/>
    <d v="1899-12-30T09:43:00"/>
    <n v="3190"/>
    <m/>
    <n v="0"/>
    <m/>
    <s v="03|00:10:00|weekdays|False|125"/>
    <n v="5"/>
    <m/>
    <m/>
    <n v="0.98736873762876587"/>
    <x v="3"/>
    <m/>
  </r>
  <r>
    <n v="36567680"/>
    <x v="3"/>
    <s v="UNKNOWN"/>
    <s v="BIZNES W PORANKU"/>
    <d v="2023-06-22T00:00:00"/>
    <d v="1899-12-30T09:54:00"/>
    <n v="3190"/>
    <m/>
    <n v="0"/>
    <m/>
    <s v="03|00:10:00|weekdays|False|125"/>
    <n v="6"/>
    <m/>
    <m/>
    <n v="0.95166873762876603"/>
    <x v="3"/>
    <m/>
  </r>
  <r>
    <n v="36567683"/>
    <x v="3"/>
    <s v="UNKNOWN"/>
    <s v="POGODA"/>
    <d v="2023-06-22T00:00:00"/>
    <d v="1899-12-30T10:22:00"/>
    <n v="2880"/>
    <m/>
    <n v="0"/>
    <m/>
    <s v="03|00:10:00|weekdays|False|125"/>
    <n v="6"/>
    <m/>
    <m/>
    <n v="0.8622111173576319"/>
    <x v="3"/>
    <m/>
  </r>
  <r>
    <n v="36567686"/>
    <x v="3"/>
    <s v="UNKNOWN"/>
    <s v="Serwis informacyjny"/>
    <d v="2023-06-22T00:00:00"/>
    <d v="1899-12-30T10:27:00"/>
    <n v="2880"/>
    <m/>
    <n v="0"/>
    <m/>
    <s v="01|00:10:00|weekdays|True|125"/>
    <n v="5"/>
    <m/>
    <m/>
    <n v="0.82184188807772862"/>
    <x v="3"/>
    <m/>
  </r>
  <r>
    <n v="36567687"/>
    <x v="3"/>
    <s v="UNKNOWN"/>
    <s v="POGODA"/>
    <d v="2023-06-22T00:00:00"/>
    <d v="1899-12-30T10:50:00"/>
    <n v="2880"/>
    <m/>
    <n v="0"/>
    <m/>
    <s v="03|00:10:00|weekdays|False|125"/>
    <n v="8"/>
    <m/>
    <m/>
    <n v="0.77976111735763198"/>
    <x v="3"/>
    <m/>
  </r>
  <r>
    <n v="36567690"/>
    <x v="3"/>
    <s v="UNKNOWN"/>
    <s v="BIZNES"/>
    <d v="2023-06-22T00:00:00"/>
    <d v="1899-12-30T10:54:00"/>
    <n v="2880"/>
    <m/>
    <n v="0"/>
    <m/>
    <s v="03|00:10:00|weekdays|False|125"/>
    <n v="10"/>
    <m/>
    <m/>
    <n v="0.78384111735763184"/>
    <x v="3"/>
    <m/>
  </r>
  <r>
    <n v="36567693"/>
    <x v="3"/>
    <s v="UNKNOWN"/>
    <s v="POGODA"/>
    <d v="2023-06-22T00:00:00"/>
    <d v="1899-12-30T11:22:00"/>
    <n v="2380"/>
    <m/>
    <n v="0"/>
    <m/>
    <s v="07|00:20:00|weekdays|False|125"/>
    <n v="6"/>
    <m/>
    <m/>
    <n v="0.71343409398732771"/>
    <x v="3"/>
    <m/>
  </r>
  <r>
    <n v="36567696"/>
    <x v="3"/>
    <s v="UNKNOWN"/>
    <s v="Serwis informacyjny"/>
    <d v="2023-06-22T00:00:00"/>
    <d v="1899-12-30T11:27:00"/>
    <n v="2380"/>
    <m/>
    <n v="0"/>
    <m/>
    <s v="03|00:10:00|weekdays|False|125"/>
    <n v="6"/>
    <m/>
    <m/>
    <n v="0.7149359233719319"/>
    <x v="3"/>
    <m/>
  </r>
  <r>
    <n v="36567697"/>
    <x v="3"/>
    <s v="UNKNOWN"/>
    <s v="POGODA"/>
    <d v="2023-06-22T00:00:00"/>
    <d v="1899-12-30T11:50:00"/>
    <n v="2380"/>
    <m/>
    <n v="0"/>
    <m/>
    <s v="07|00:20:00|weekdays|False|125"/>
    <n v="8"/>
    <m/>
    <m/>
    <n v="0.68249242732066107"/>
    <x v="3"/>
    <m/>
  </r>
  <r>
    <n v="36567700"/>
    <x v="3"/>
    <s v="UNKNOWN"/>
    <s v="BIZNES"/>
    <d v="2023-06-22T00:00:00"/>
    <d v="1899-12-30T11:54:00"/>
    <n v="2380"/>
    <m/>
    <n v="0"/>
    <m/>
    <s v="03|00:10:00|weekdays|False|125"/>
    <n v="8"/>
    <m/>
    <m/>
    <n v="0.68136092337193199"/>
    <x v="3"/>
    <m/>
  </r>
  <r>
    <n v="36567703"/>
    <x v="3"/>
    <s v="UNKNOWN"/>
    <s v="POGODA"/>
    <d v="2023-06-22T00:00:00"/>
    <d v="1899-12-30T12:22:00"/>
    <n v="2380"/>
    <m/>
    <n v="0"/>
    <m/>
    <s v="07|00:20:00|weekdays|False|125"/>
    <n v="8"/>
    <m/>
    <m/>
    <n v="0.70657992732066111"/>
    <x v="3"/>
    <m/>
  </r>
  <r>
    <n v="36567706"/>
    <x v="3"/>
    <s v="UNKNOWN"/>
    <s v="Serwis informacyjny"/>
    <d v="2023-06-22T00:00:00"/>
    <d v="1899-12-30T12:27:00"/>
    <n v="2380"/>
    <m/>
    <n v="0"/>
    <m/>
    <s v="03|00:10:00|weekdays|False|125"/>
    <n v="8"/>
    <m/>
    <m/>
    <n v="0.70749842337193192"/>
    <x v="3"/>
    <m/>
  </r>
  <r>
    <n v="36567707"/>
    <x v="3"/>
    <s v="UNKNOWN"/>
    <s v="POGODA"/>
    <d v="2023-06-22T00:00:00"/>
    <d v="1899-12-30T12:54:00"/>
    <n v="2380"/>
    <m/>
    <n v="0"/>
    <m/>
    <s v="03|00:10:00|weekdays|False|125"/>
    <n v="9"/>
    <m/>
    <m/>
    <n v="0.69170259003859857"/>
    <x v="3"/>
    <m/>
  </r>
  <r>
    <n v="36567710"/>
    <x v="3"/>
    <s v="UNKNOWN"/>
    <s v="Serwis informacyjny"/>
    <d v="2023-06-22T00:00:00"/>
    <d v="1899-12-30T12:58:00"/>
    <n v="2380"/>
    <m/>
    <n v="0"/>
    <m/>
    <s v="01|00:10:00|weekdays|True|125"/>
    <n v="5"/>
    <m/>
    <m/>
    <n v="0.68742017139756739"/>
    <x v="3"/>
    <m/>
  </r>
  <r>
    <n v="36567711"/>
    <x v="3"/>
    <s v="UNKNOWN"/>
    <s v="POGODA"/>
    <d v="2023-06-22T00:00:00"/>
    <d v="1899-12-30T13:25:00"/>
    <n v="2380"/>
    <m/>
    <n v="0"/>
    <m/>
    <s v="03|00:10:00|weekdays|False|125"/>
    <n v="8"/>
    <m/>
    <m/>
    <n v="0.65713592337193205"/>
    <x v="3"/>
    <m/>
  </r>
  <r>
    <n v="36567714"/>
    <x v="3"/>
    <s v="UNKNOWN"/>
    <s v="Serwis informacyjny"/>
    <d v="2023-06-22T00:00:00"/>
    <d v="1899-12-30T13:28:00"/>
    <n v="2380"/>
    <m/>
    <n v="0"/>
    <m/>
    <s v="03|00:10:00|weekdays|False|125"/>
    <n v="6"/>
    <m/>
    <m/>
    <n v="0.66223592337193193"/>
    <x v="3"/>
    <m/>
  </r>
  <r>
    <n v="36567715"/>
    <x v="3"/>
    <s v="UNKNOWN"/>
    <s v="POGODA"/>
    <d v="2023-06-22T00:00:00"/>
    <d v="1899-12-30T13:53:00"/>
    <n v="2380"/>
    <m/>
    <n v="0"/>
    <m/>
    <s v="03|00:10:00|weekdays|False|125"/>
    <n v="11"/>
    <m/>
    <m/>
    <n v="0.7123086506446592"/>
    <x v="3"/>
    <m/>
  </r>
  <r>
    <n v="36567718"/>
    <x v="3"/>
    <s v="UNKNOWN"/>
    <s v="BIZNES"/>
    <d v="2023-06-22T00:00:00"/>
    <d v="1899-12-30T13:55:00"/>
    <n v="2380"/>
    <m/>
    <n v="0"/>
    <m/>
    <s v="03|00:10:00|weekdays|False|125"/>
    <n v="11"/>
    <m/>
    <m/>
    <n v="0.7123086506446592"/>
    <x v="3"/>
    <m/>
  </r>
  <r>
    <n v="36567721"/>
    <x v="3"/>
    <s v="UNKNOWN"/>
    <s v="POGODA"/>
    <d v="2023-06-22T00:00:00"/>
    <d v="1899-12-30T14:25:00"/>
    <n v="2380"/>
    <m/>
    <n v="0"/>
    <m/>
    <s v="03|00:10:00|weekdays|False|125"/>
    <n v="10"/>
    <m/>
    <m/>
    <n v="0.69640592337193197"/>
    <x v="3"/>
    <m/>
  </r>
  <r>
    <n v="36567724"/>
    <x v="3"/>
    <s v="UNKNOWN"/>
    <s v="Serwis informacyjny"/>
    <d v="2023-06-22T00:00:00"/>
    <d v="1899-12-30T14:28:00"/>
    <n v="2380"/>
    <m/>
    <n v="0"/>
    <m/>
    <s v="03|00:10:00|weekdays|False|125"/>
    <n v="7"/>
    <m/>
    <m/>
    <n v="0.70085020908621765"/>
    <x v="3"/>
    <m/>
  </r>
  <r>
    <n v="36567727"/>
    <x v="3"/>
    <s v="UNKNOWN"/>
    <s v="BIZNES"/>
    <d v="2023-06-22T00:00:00"/>
    <d v="1899-12-30T14:54:00"/>
    <n v="2380"/>
    <m/>
    <n v="0"/>
    <m/>
    <s v="03|00:10:00|weekdays|False|125"/>
    <n v="10"/>
    <m/>
    <m/>
    <n v="0.7474059233719319"/>
    <x v="3"/>
    <m/>
  </r>
  <r>
    <n v="36567730"/>
    <x v="3"/>
    <s v="UNKNOWN"/>
    <s v="15 NA ŻYWO"/>
    <d v="2023-06-22T00:00:00"/>
    <d v="1899-12-30T14:58:00"/>
    <n v="2380"/>
    <m/>
    <n v="0"/>
    <m/>
    <s v="03|00:10:00|weekdays|False|125"/>
    <n v="7"/>
    <m/>
    <m/>
    <n v="0.73363592337193195"/>
    <x v="3"/>
    <m/>
  </r>
  <r>
    <n v="36567731"/>
    <x v="3"/>
    <s v="UNKNOWN"/>
    <s v="POGODA"/>
    <d v="2023-06-22T00:00:00"/>
    <d v="1899-12-30T15:46:00"/>
    <n v="3060"/>
    <m/>
    <n v="0"/>
    <m/>
    <s v="07|00:20:00|weekdays|False|125"/>
    <n v="8"/>
    <m/>
    <m/>
    <n v="0.84190454941227855"/>
    <x v="3"/>
    <m/>
  </r>
  <r>
    <n v="36567734"/>
    <x v="3"/>
    <s v="UNKNOWN"/>
    <s v="FAKTY PO POŁUDNIU cz1"/>
    <d v="2023-06-22T00:00:00"/>
    <d v="1899-12-30T15:54:00"/>
    <n v="3060"/>
    <m/>
    <n v="0"/>
    <m/>
    <s v="07|00:20:00|weekdays|False|125"/>
    <n v="8"/>
    <m/>
    <m/>
    <n v="0.84190454941227855"/>
    <x v="3"/>
    <m/>
  </r>
  <r>
    <n v="36567735"/>
    <x v="3"/>
    <s v="UNKNOWN"/>
    <s v="POGODA"/>
    <d v="2023-06-22T00:00:00"/>
    <d v="1899-12-30T16:22:00"/>
    <n v="3060"/>
    <m/>
    <n v="0"/>
    <m/>
    <s v="07|00:20:00|weekdays|False|125"/>
    <n v="7"/>
    <m/>
    <m/>
    <n v="0.90048669226942146"/>
    <x v="3"/>
    <m/>
  </r>
  <r>
    <n v="36567738"/>
    <x v="3"/>
    <s v="UNKNOWN"/>
    <s v="FAKTY PO POŁUDNIU cz2"/>
    <d v="2023-06-22T00:00:00"/>
    <d v="1899-12-30T16:27:00"/>
    <n v="3060"/>
    <m/>
    <n v="0"/>
    <m/>
    <s v="01|00:10:00|weekdays|True|125"/>
    <n v="7"/>
    <m/>
    <m/>
    <n v="0.90124022036830098"/>
    <x v="3"/>
    <m/>
  </r>
  <r>
    <n v="36567739"/>
    <x v="3"/>
    <s v="UNKNOWN"/>
    <s v="FAKTY PO POŁUDNIU cz3"/>
    <d v="2023-06-22T00:00:00"/>
    <d v="1899-12-30T16:54:00"/>
    <n v="3060"/>
    <m/>
    <n v="0"/>
    <m/>
    <s v="08|00:30:00|weekdays|True|125"/>
    <n v="6"/>
    <m/>
    <m/>
    <n v="0.98177123052217574"/>
    <x v="3"/>
    <m/>
  </r>
  <r>
    <n v="36567740"/>
    <x v="3"/>
    <s v="UNKNOWN"/>
    <s v="POGODA"/>
    <d v="2023-06-22T00:00:00"/>
    <d v="1899-12-30T17:22:00"/>
    <n v="3210"/>
    <m/>
    <n v="0"/>
    <m/>
    <s v="07|00:20:00|weekdays|False|125"/>
    <n v="5"/>
    <m/>
    <m/>
    <n v="0.99933119399131187"/>
    <x v="3"/>
    <m/>
  </r>
  <r>
    <n v="36567743"/>
    <x v="3"/>
    <s v="UNKNOWN"/>
    <s v="FAKTY PO POŁUDNIU cz4"/>
    <d v="2023-06-22T00:00:00"/>
    <d v="1899-12-30T17:27:00"/>
    <n v="3210"/>
    <m/>
    <n v="0"/>
    <m/>
    <s v="09|00:10:00|group|True|125"/>
    <n v="9"/>
    <m/>
    <m/>
    <n v="0.96894650266587234"/>
    <x v="3"/>
    <m/>
  </r>
  <r>
    <n v="36567746"/>
    <x v="3"/>
    <s v="UNKNOWN"/>
    <s v="POGODA"/>
    <d v="2023-06-22T00:00:00"/>
    <d v="1899-12-30T17:52:00"/>
    <n v="3210"/>
    <m/>
    <n v="0"/>
    <m/>
    <s v="07|00:20:00|weekdays|False|125"/>
    <n v="8"/>
    <m/>
    <m/>
    <n v="0.94974619399131177"/>
    <x v="3"/>
    <m/>
  </r>
  <r>
    <n v="36567749"/>
    <x v="3"/>
    <s v="UNKNOWN"/>
    <s v="TAK JEST cz1"/>
    <d v="2023-06-22T00:00:00"/>
    <d v="1899-12-30T17:57:00"/>
    <n v="3210"/>
    <m/>
    <n v="0"/>
    <m/>
    <s v="03|00:10:00|weekdays|False|125"/>
    <n v="8"/>
    <m/>
    <m/>
    <n v="0.95070874538819394"/>
    <x v="3"/>
    <m/>
  </r>
  <r>
    <n v="36567750"/>
    <x v="3"/>
    <s v="UNKNOWN"/>
    <s v="POGODA"/>
    <d v="2023-06-22T00:00:00"/>
    <d v="1899-12-30T18:15:00"/>
    <n v="3210"/>
    <m/>
    <n v="0"/>
    <m/>
    <s v="10|00:10:00|group|False|125"/>
    <n v="14"/>
    <m/>
    <m/>
    <n v="0.98272292830871544"/>
    <x v="3"/>
    <m/>
  </r>
  <r>
    <n v="36567753"/>
    <x v="3"/>
    <s v="UNKNOWN"/>
    <s v="TAK JEST cz2"/>
    <d v="2023-06-22T00:00:00"/>
    <d v="1899-12-30T18:19:00"/>
    <n v="3210"/>
    <m/>
    <n v="0"/>
    <m/>
    <s v="01|00:10:00|weekdays|True|125"/>
    <n v="8"/>
    <m/>
    <m/>
    <n v="1.0989275210866349"/>
    <x v="3"/>
    <m/>
  </r>
  <r>
    <n v="36567754"/>
    <x v="3"/>
    <s v="UNKNOWN"/>
    <s v="POGODA"/>
    <d v="2023-06-22T00:00:00"/>
    <d v="1899-12-30T18:41:00"/>
    <n v="3210"/>
    <m/>
    <n v="0"/>
    <m/>
    <s v="03|00:10:00|weekdays|False|125"/>
    <n v="8"/>
    <m/>
    <m/>
    <n v="1.126658745388194"/>
    <x v="3"/>
    <m/>
  </r>
  <r>
    <n v="36567757"/>
    <x v="3"/>
    <s v="UNKNOWN"/>
    <s v="TAK JEST cz3"/>
    <d v="2023-06-22T00:00:00"/>
    <d v="1899-12-30T18:44:00"/>
    <n v="3210"/>
    <m/>
    <n v="0"/>
    <m/>
    <s v="01|00:10:00|weekdays|True|125"/>
    <n v="5"/>
    <m/>
    <m/>
    <n v="1.134305021086635"/>
    <x v="3"/>
    <m/>
  </r>
  <r>
    <n v="36567758"/>
    <x v="3"/>
    <s v="UNKNOWN"/>
    <s v="POGODA"/>
    <d v="2023-06-22T00:00:00"/>
    <d v="1899-12-30T19:00:00"/>
    <n v="3210"/>
    <m/>
    <n v="0"/>
    <m/>
    <s v="03|00:10:00|weekdays|False|125"/>
    <n v="5"/>
    <m/>
    <m/>
    <n v="0.74237374538819401"/>
    <x v="3"/>
    <m/>
  </r>
  <r>
    <n v="36567761"/>
    <x v="3"/>
    <s v="UNKNOWN"/>
    <s v="Serwis informacyjny"/>
    <d v="2023-06-22T00:00:00"/>
    <d v="1899-12-30T19:08:00"/>
    <n v="3210"/>
    <m/>
    <n v="0"/>
    <m/>
    <s v="01|00:10:00|weekdays|True|125"/>
    <n v="5"/>
    <m/>
    <m/>
    <n v="0.65730502108663502"/>
    <x v="3"/>
    <m/>
  </r>
  <r>
    <n v="36567762"/>
    <x v="3"/>
    <s v="UNKNOWN"/>
    <s v="POGODA"/>
    <d v="2023-06-22T00:00:00"/>
    <d v="1899-12-30T20:20:00"/>
    <n v="3850"/>
    <m/>
    <n v="0"/>
    <m/>
    <s v="03|00:10:00|weekdays|False|125"/>
    <n v="6"/>
    <m/>
    <m/>
    <n v="1.13291399368989"/>
    <x v="3"/>
    <m/>
  </r>
  <r>
    <n v="36567765"/>
    <x v="3"/>
    <s v="UNKNOWN"/>
    <s v="CZARNO NA BIAŁYM"/>
    <d v="2023-06-22T00:00:00"/>
    <d v="1899-12-30T20:27:00"/>
    <n v="3850"/>
    <m/>
    <n v="0"/>
    <m/>
    <s v="01|00:10:00|weekdays|True|125"/>
    <n v="6"/>
    <m/>
    <m/>
    <n v="1.0731365517705747"/>
    <x v="3"/>
    <m/>
  </r>
  <r>
    <n v="36567766"/>
    <x v="3"/>
    <s v="UNKNOWN"/>
    <s v="POGODA"/>
    <d v="2023-06-22T00:00:00"/>
    <d v="1899-12-30T21:44:00"/>
    <n v="3610"/>
    <m/>
    <n v="0"/>
    <m/>
    <s v="03|00:10:00|weekdays|False|125"/>
    <n v="5"/>
    <m/>
    <m/>
    <n v="1.0128539005767538"/>
    <x v="3"/>
    <m/>
  </r>
  <r>
    <n v="36567769"/>
    <x v="3"/>
    <s v="UNKNOWN"/>
    <s v="SZKŁO KONTAKTOWE cz1"/>
    <d v="2023-06-22T00:00:00"/>
    <d v="1899-12-30T21:53:00"/>
    <n v="3610"/>
    <m/>
    <n v="0"/>
    <m/>
    <s v="01|00:10:00|weekdays|True|125"/>
    <n v="5"/>
    <m/>
    <m/>
    <n v="0.973026394430764"/>
    <x v="3"/>
    <m/>
  </r>
  <r>
    <n v="36567772"/>
    <x v="3"/>
    <s v="UNKNOWN"/>
    <s v="POGODA"/>
    <d v="2023-06-22T00:00:00"/>
    <d v="1899-12-30T22:15:00"/>
    <n v="3610"/>
    <m/>
    <n v="0"/>
    <m/>
    <s v="03|00:10:00|weekdays|False|125"/>
    <n v="10"/>
    <m/>
    <m/>
    <n v="1.181153900576754"/>
    <x v="3"/>
    <m/>
  </r>
  <r>
    <n v="36567775"/>
    <x v="3"/>
    <s v="UNKNOWN"/>
    <s v="SZKŁO KONTAKTOWE cz2"/>
    <d v="2023-06-22T00:00:00"/>
    <d v="1899-12-30T22:18:00"/>
    <n v="3610"/>
    <m/>
    <n v="0"/>
    <m/>
    <s v="01|00:10:00|weekdays|True|125"/>
    <n v="9"/>
    <m/>
    <m/>
    <n v="1.1867930610974307"/>
    <x v="3"/>
    <m/>
  </r>
  <r>
    <n v="36567778"/>
    <x v="3"/>
    <s v="UNKNOWN"/>
    <s v="SZKŁO KONTAKTOWE cz3"/>
    <d v="2023-06-22T00:00:00"/>
    <d v="1899-12-30T22:39:00"/>
    <n v="3610"/>
    <m/>
    <n v="0"/>
    <m/>
    <s v="03|00:10:00|weekdays|False|125"/>
    <n v="5"/>
    <m/>
    <m/>
    <n v="1.2086939005767541"/>
    <x v="3"/>
    <m/>
  </r>
  <r>
    <n v="36567783"/>
    <x v="3"/>
    <s v="UNKNOWN"/>
    <s v="DZIEŃ PO DNIU"/>
    <d v="2023-06-22T00:00:00"/>
    <d v="1899-12-30T22:56:00"/>
    <n v="3610"/>
    <m/>
    <n v="0"/>
    <m/>
    <s v="01|00:10:00|weekdays|True|125"/>
    <n v="5"/>
    <m/>
    <m/>
    <n v="1.0217863944307639"/>
    <x v="3"/>
    <m/>
  </r>
  <r>
    <n v="36567790"/>
    <x v="3"/>
    <s v="UNKNOWN"/>
    <s v="POGODA"/>
    <d v="2023-06-22T00:00:00"/>
    <d v="1899-12-30T23:46:00"/>
    <n v="2800"/>
    <m/>
    <n v="0"/>
    <m/>
    <s v="03|00:10:00|weekdays|False|125"/>
    <n v="6"/>
    <m/>
    <m/>
    <n v="0.62465108631992006"/>
    <x v="3"/>
    <m/>
  </r>
  <r>
    <n v="36567793"/>
    <x v="3"/>
    <s v="UNKNOWN"/>
    <s v="FAKTY PO FAKTACH"/>
    <d v="2023-06-22T00:00:00"/>
    <d v="1899-12-30T23:54:00"/>
    <n v="2800"/>
    <m/>
    <n v="0"/>
    <m/>
    <s v="01|00:10:00|weekdays|True|125"/>
    <n v="6"/>
    <m/>
    <m/>
    <n v="0.56757961340890273"/>
    <x v="3"/>
    <m/>
  </r>
  <r>
    <n v="36567794"/>
    <x v="3"/>
    <s v="UNKNOWN"/>
    <s v="POGODA"/>
    <d v="2023-06-23T00:00:00"/>
    <d v="1899-12-30T00:29:00"/>
    <n v="1560"/>
    <m/>
    <n v="0"/>
    <m/>
    <s v="03|00:10:00|weekdays|False|125"/>
    <n v="8"/>
    <m/>
    <m/>
    <n v="0.36818310523538395"/>
    <x v="3"/>
    <m/>
  </r>
  <r>
    <n v="36567795"/>
    <x v="3"/>
    <s v="UNKNOWN"/>
    <s v="KROPKA NAD I "/>
    <d v="2023-06-23T00:00:00"/>
    <d v="1899-12-30T00:36:00"/>
    <n v="1560"/>
    <m/>
    <n v="0"/>
    <m/>
    <s v="01|00:10:00|weekdays|True|125"/>
    <n v="6"/>
    <m/>
    <m/>
    <n v="0.34154935604210301"/>
    <x v="3"/>
    <m/>
  </r>
  <r>
    <n v="36567796"/>
    <x v="3"/>
    <s v="UNKNOWN"/>
    <s v="TAK JEST cz2"/>
    <d v="2023-06-23T00:00:00"/>
    <d v="1899-12-30T01:19:00"/>
    <n v="680"/>
    <m/>
    <n v="0"/>
    <m/>
    <s v="08|00:30:00|weekdays|True|125"/>
    <n v="5"/>
    <m/>
    <m/>
    <n v="0.18403805122715017"/>
    <x v="3"/>
    <m/>
  </r>
  <r>
    <n v="36567797"/>
    <x v="3"/>
    <s v="UNKNOWN"/>
    <s v="TAK JEST cz3"/>
    <d v="2023-06-23T00:00:00"/>
    <d v="1899-12-30T01:45:00"/>
    <n v="680"/>
    <m/>
    <n v="0"/>
    <m/>
    <s v="01|00:10:00|weekdays|True|125"/>
    <n v="5"/>
    <m/>
    <m/>
    <n v="0.18141433468501927"/>
    <x v="3"/>
    <m/>
  </r>
  <r>
    <n v="36567798"/>
    <x v="3"/>
    <s v="UNKNOWN"/>
    <s v="NOWA MAJA W OGRODZIE "/>
    <d v="2023-06-23T00:00:00"/>
    <d v="1899-12-30T02:04:00"/>
    <n v="680"/>
    <m/>
    <n v="0"/>
    <m/>
    <s v="01|00:10:00|weekdays|True|125"/>
    <n v="5"/>
    <m/>
    <m/>
    <n v="0.15173433468501926"/>
    <x v="3"/>
    <m/>
  </r>
  <r>
    <n v="36567803"/>
    <x v="3"/>
    <s v="UNKNOWN"/>
    <s v="SZKŁO KONTAKTOWE cz1"/>
    <d v="2023-06-23T00:00:00"/>
    <d v="1899-12-30T02:38:00"/>
    <n v="680"/>
    <m/>
    <n v="0"/>
    <m/>
    <s v="03|00:10:00|weekdays|False|125"/>
    <n v="5"/>
    <m/>
    <m/>
    <n v="0.12903026382055199"/>
    <x v="3"/>
    <m/>
  </r>
  <r>
    <n v="36567806"/>
    <x v="3"/>
    <s v="UNKNOWN"/>
    <s v="SZKŁO KONTAKTOWE cz2"/>
    <d v="2023-06-23T00:00:00"/>
    <d v="1899-12-30T03:00:00"/>
    <n v="680"/>
    <m/>
    <n v="0"/>
    <m/>
    <s v="09|00:10:00|group|True|125"/>
    <n v="13"/>
    <m/>
    <m/>
    <n v="0.14009524656414735"/>
    <x v="3"/>
    <m/>
  </r>
  <r>
    <n v="36567809"/>
    <x v="3"/>
    <s v="UNKNOWN"/>
    <s v="SZKŁO KONTAKTOWE cz3"/>
    <d v="2023-06-23T00:00:00"/>
    <d v="1899-12-30T03:24:00"/>
    <n v="680"/>
    <m/>
    <n v="0"/>
    <m/>
    <s v="09|00:10:00|group|True|125"/>
    <n v="12"/>
    <m/>
    <m/>
    <n v="0.13699268246158322"/>
    <x v="3"/>
    <m/>
  </r>
  <r>
    <n v="36567812"/>
    <x v="3"/>
    <s v="UNKNOWN"/>
    <s v="NOWA MAJA W OGRODZIE "/>
    <d v="2023-06-23T00:00:00"/>
    <d v="1899-12-30T04:00:00"/>
    <n v="680"/>
    <m/>
    <n v="0"/>
    <m/>
    <s v="02|00:20:00|weekdays|True|125"/>
    <n v="5"/>
    <m/>
    <m/>
    <n v="0.1297422992527856"/>
    <x v="3"/>
    <m/>
  </r>
  <r>
    <n v="36567817"/>
    <x v="3"/>
    <s v="UNKNOWN"/>
    <s v="TAK JEST"/>
    <d v="2023-06-23T00:00:00"/>
    <d v="1899-12-30T04:32:00"/>
    <n v="680"/>
    <m/>
    <n v="0"/>
    <m/>
    <s v="09|00:10:00|group|True|125"/>
    <n v="11"/>
    <m/>
    <m/>
    <n v="0.13332601579491657"/>
    <x v="3"/>
    <m/>
  </r>
  <r>
    <n v="36567818"/>
    <x v="3"/>
    <s v="UNKNOWN"/>
    <s v="POGODA"/>
    <d v="2023-06-23T00:00:00"/>
    <d v="1899-12-30T05:13:00"/>
    <n v="680"/>
    <m/>
    <n v="0"/>
    <m/>
    <s v="03|00:10:00|weekdays|False|125"/>
    <n v="10"/>
    <m/>
    <m/>
    <n v="0.14739026382055198"/>
    <x v="3"/>
    <m/>
  </r>
  <r>
    <n v="36567819"/>
    <x v="3"/>
    <s v="UNKNOWN"/>
    <s v="FAKTY PO FAKTACH"/>
    <d v="2023-06-23T00:00:00"/>
    <d v="1899-12-30T05:19:00"/>
    <n v="680"/>
    <m/>
    <n v="0"/>
    <m/>
    <s v="01|00:10:00|weekdays|True|125"/>
    <n v="5"/>
    <m/>
    <m/>
    <n v="0.14431433468501925"/>
    <x v="3"/>
    <m/>
  </r>
  <r>
    <n v="36562185"/>
    <x v="3"/>
    <s v="UNKNOWN"/>
    <s v="PORANEK (rozmowa, gosc, report"/>
    <d v="2023-06-23T00:00:00"/>
    <d v="1899-12-30T06:17:00"/>
    <n v="2770"/>
    <m/>
    <n v="0"/>
    <m/>
    <s v="07|00:20:00|weekdays|False|125"/>
    <n v="12"/>
    <m/>
    <m/>
    <n v="0.7546707032261476"/>
    <x v="3"/>
    <m/>
  </r>
  <r>
    <n v="36562186"/>
    <x v="3"/>
    <s v="UNKNOWN"/>
    <s v="POGODA W PORANKU"/>
    <d v="2023-06-23T00:00:00"/>
    <d v="1899-12-30T06:24:00"/>
    <n v="2770"/>
    <m/>
    <n v="0"/>
    <m/>
    <s v="03|00:10:00|weekdays|False|125"/>
    <n v="8"/>
    <m/>
    <m/>
    <n v="0.74870357468077797"/>
    <x v="3"/>
    <m/>
  </r>
  <r>
    <n v="36562191"/>
    <x v="3"/>
    <s v="UNKNOWN"/>
    <s v="PORANEK (rozmowa, gosc, report"/>
    <d v="2023-06-23T00:00:00"/>
    <d v="1899-12-30T06:46:00"/>
    <n v="2770"/>
    <m/>
    <n v="0"/>
    <m/>
    <s v="07|00:20:00|weekdays|False|125"/>
    <n v="12"/>
    <m/>
    <m/>
    <n v="0.84357903655948097"/>
    <x v="3"/>
    <m/>
  </r>
  <r>
    <n v="36562192"/>
    <x v="3"/>
    <s v="UNKNOWN"/>
    <s v="POGODA W PORANKU"/>
    <d v="2023-06-23T00:00:00"/>
    <d v="1899-12-30T06:55:00"/>
    <n v="2770"/>
    <m/>
    <n v="0"/>
    <m/>
    <s v="03|00:10:00|weekdays|False|125"/>
    <n v="8"/>
    <m/>
    <m/>
    <n v="0.85134107468077791"/>
    <x v="3"/>
    <m/>
  </r>
  <r>
    <n v="36562197"/>
    <x v="3"/>
    <s v="UNKNOWN"/>
    <s v="PORANEK (rozmowa, gosc, report"/>
    <d v="2023-06-23T00:00:00"/>
    <d v="1899-12-30T07:16:00"/>
    <n v="3190"/>
    <m/>
    <n v="0"/>
    <m/>
    <s v="03|00:10:00|weekdays|False|125"/>
    <n v="5"/>
    <m/>
    <m/>
    <n v="0.98430873762876592"/>
    <x v="3"/>
    <m/>
  </r>
  <r>
    <n v="36562198"/>
    <x v="3"/>
    <s v="UNKNOWN"/>
    <s v="POGODA W PORANKU"/>
    <d v="2023-06-23T00:00:00"/>
    <d v="1899-12-30T07:24:00"/>
    <n v="3190"/>
    <m/>
    <n v="0"/>
    <m/>
    <s v="03|00:10:00|weekdays|False|125"/>
    <n v="5"/>
    <m/>
    <m/>
    <n v="1.0108287376287659"/>
    <x v="3"/>
    <m/>
  </r>
  <r>
    <n v="36562201"/>
    <x v="3"/>
    <s v="UNKNOWN"/>
    <s v="PORANEK (rozmowa, gosc, report"/>
    <d v="2023-06-23T00:00:00"/>
    <d v="1899-12-30T07:46:00"/>
    <n v="3190"/>
    <m/>
    <n v="0"/>
    <m/>
    <s v="07|00:20:00|weekdays|False|125"/>
    <n v="12"/>
    <m/>
    <m/>
    <n v="1.0680639747141074"/>
    <x v="3"/>
    <m/>
  </r>
  <r>
    <n v="36562202"/>
    <x v="3"/>
    <s v="UNKNOWN"/>
    <s v="Serwis informacyjny"/>
    <d v="2023-06-23T00:00:00"/>
    <d v="1899-12-30T07:58:00"/>
    <n v="3190"/>
    <m/>
    <n v="0"/>
    <m/>
    <s v="03|00:10:00|weekdays|False|125"/>
    <n v="7"/>
    <m/>
    <m/>
    <n v="1.0711544519144802"/>
    <x v="3"/>
    <m/>
  </r>
  <r>
    <n v="36562205"/>
    <x v="3"/>
    <s v="UNKNOWN"/>
    <s v="PORANEK (rozmowa, gosc, report"/>
    <d v="2023-06-23T00:00:00"/>
    <d v="1899-12-30T08:14:00"/>
    <n v="3190"/>
    <m/>
    <n v="0"/>
    <m/>
    <s v="10|00:10:00|group|False|125"/>
    <n v="17"/>
    <m/>
    <m/>
    <n v="0.95373470199552723"/>
    <x v="3"/>
    <m/>
  </r>
  <r>
    <n v="36562206"/>
    <x v="3"/>
    <s v="UNKNOWN"/>
    <s v="POGODA W PORANKU"/>
    <d v="2023-06-23T00:00:00"/>
    <d v="1899-12-30T08:24:00"/>
    <n v="3190"/>
    <m/>
    <n v="0"/>
    <m/>
    <s v="03|00:10:00|weekdays|False|125"/>
    <n v="10"/>
    <m/>
    <m/>
    <n v="1.035818737628766"/>
    <x v="3"/>
    <m/>
  </r>
  <r>
    <n v="36562211"/>
    <x v="3"/>
    <s v="UNKNOWN"/>
    <s v="PORANEK (rozmowa, gosc, report"/>
    <d v="2023-06-23T00:00:00"/>
    <d v="1899-12-30T08:44:00"/>
    <n v="3190"/>
    <m/>
    <n v="0"/>
    <m/>
    <s v="03|00:10:00|weekdays|False|125"/>
    <n v="5"/>
    <m/>
    <m/>
    <n v="0.99450873762876602"/>
    <x v="3"/>
    <m/>
  </r>
  <r>
    <n v="36562212"/>
    <x v="3"/>
    <s v="UNKNOWN"/>
    <s v="POGODA W PORANKU"/>
    <d v="2023-06-23T00:00:00"/>
    <d v="1899-12-30T08:53:00"/>
    <n v="3190"/>
    <m/>
    <n v="0"/>
    <m/>
    <s v="03|00:10:00|weekdays|False|125"/>
    <n v="7"/>
    <m/>
    <m/>
    <n v="0.9778973090573374"/>
    <x v="3"/>
    <m/>
  </r>
  <r>
    <n v="36562217"/>
    <x v="3"/>
    <s v="UNKNOWN"/>
    <s v="PORANEK (rozmowa, gosc, report"/>
    <d v="2023-06-23T00:00:00"/>
    <d v="1899-12-30T09:14:00"/>
    <n v="3190"/>
    <m/>
    <n v="0"/>
    <m/>
    <s v="03|00:10:00|weekdays|False|125"/>
    <n v="5"/>
    <m/>
    <m/>
    <n v="1.0006287376287659"/>
    <x v="3"/>
    <m/>
  </r>
  <r>
    <n v="36562218"/>
    <x v="3"/>
    <s v="UNKNOWN"/>
    <s v="POGODA W PORANKU"/>
    <d v="2023-06-23T00:00:00"/>
    <d v="1899-12-30T09:24:00"/>
    <n v="3190"/>
    <m/>
    <n v="0"/>
    <m/>
    <s v="03|00:10:00|weekdays|False|125"/>
    <n v="5"/>
    <m/>
    <m/>
    <n v="1.0036887376287658"/>
    <x v="3"/>
    <m/>
  </r>
  <r>
    <n v="36562223"/>
    <x v="3"/>
    <s v="UNKNOWN"/>
    <s v="PORANEK (rozmowa, gosc, report"/>
    <d v="2023-06-23T00:00:00"/>
    <d v="1899-12-30T09:43:00"/>
    <n v="3190"/>
    <m/>
    <n v="0"/>
    <m/>
    <s v="09|00:10:00|group|True|125"/>
    <n v="6"/>
    <m/>
    <m/>
    <n v="0.9534499858614468"/>
    <x v="3"/>
    <m/>
  </r>
  <r>
    <n v="36562224"/>
    <x v="3"/>
    <s v="UNKNOWN"/>
    <s v="BIZNES W PORANKU"/>
    <d v="2023-06-23T00:00:00"/>
    <d v="1899-12-30T09:54:00"/>
    <n v="3190"/>
    <m/>
    <n v="0"/>
    <m/>
    <s v="03|00:10:00|weekdays|False|125"/>
    <n v="5"/>
    <m/>
    <m/>
    <n v="0.96288873762876592"/>
    <x v="3"/>
    <m/>
  </r>
  <r>
    <n v="36562227"/>
    <x v="3"/>
    <s v="UNKNOWN"/>
    <s v="POGODA"/>
    <d v="2023-06-23T00:00:00"/>
    <d v="1899-12-30T10:22:00"/>
    <n v="2880"/>
    <m/>
    <n v="0"/>
    <m/>
    <s v="03|00:10:00|weekdays|False|125"/>
    <n v="6"/>
    <m/>
    <m/>
    <n v="0.8732611173576319"/>
    <x v="3"/>
    <m/>
  </r>
  <r>
    <n v="36562230"/>
    <x v="3"/>
    <s v="UNKNOWN"/>
    <s v="Serwis informacyjny"/>
    <d v="2023-06-23T00:00:00"/>
    <d v="1899-12-30T10:27:00"/>
    <n v="2880"/>
    <m/>
    <n v="0"/>
    <m/>
    <s v="01|00:10:00|weekdays|True|125"/>
    <n v="6"/>
    <m/>
    <m/>
    <n v="0.87095522141106196"/>
    <x v="3"/>
    <m/>
  </r>
  <r>
    <n v="36562231"/>
    <x v="3"/>
    <s v="UNKNOWN"/>
    <s v="POGODA"/>
    <d v="2023-06-23T00:00:00"/>
    <d v="1899-12-30T10:50:00"/>
    <n v="2880"/>
    <m/>
    <n v="0"/>
    <m/>
    <s v="07|00:20:00|weekdays|False|125"/>
    <n v="8"/>
    <m/>
    <m/>
    <n v="0.86630207591743857"/>
    <x v="3"/>
    <m/>
  </r>
  <r>
    <n v="36562234"/>
    <x v="3"/>
    <s v="UNKNOWN"/>
    <s v="BIZNES"/>
    <d v="2023-06-23T00:00:00"/>
    <d v="1899-12-30T10:54:00"/>
    <n v="2880"/>
    <m/>
    <n v="0"/>
    <m/>
    <s v="03|00:10:00|weekdays|False|125"/>
    <n v="7"/>
    <m/>
    <m/>
    <n v="0.87666111735763197"/>
    <x v="3"/>
    <m/>
  </r>
  <r>
    <n v="36562237"/>
    <x v="3"/>
    <s v="UNKNOWN"/>
    <s v="POGODA"/>
    <d v="2023-06-23T00:00:00"/>
    <d v="1899-12-30T11:22:00"/>
    <n v="2380"/>
    <m/>
    <n v="0"/>
    <m/>
    <s v="03|00:10:00|weekdays|False|125"/>
    <n v="7"/>
    <m/>
    <m/>
    <n v="0.78827878051478917"/>
    <x v="3"/>
    <m/>
  </r>
  <r>
    <n v="36562240"/>
    <x v="3"/>
    <s v="UNKNOWN"/>
    <s v="Serwis informacyjny"/>
    <d v="2023-06-23T00:00:00"/>
    <d v="1899-12-30T11:27:00"/>
    <n v="2380"/>
    <m/>
    <n v="0"/>
    <m/>
    <s v="01|00:10:00|weekdays|True|125"/>
    <n v="6"/>
    <m/>
    <m/>
    <n v="0.78017017139756739"/>
    <x v="3"/>
    <m/>
  </r>
  <r>
    <n v="36562241"/>
    <x v="3"/>
    <s v="UNKNOWN"/>
    <s v="POGODA"/>
    <d v="2023-06-23T00:00:00"/>
    <d v="1899-12-30T11:50:00"/>
    <n v="2380"/>
    <m/>
    <n v="0"/>
    <m/>
    <s v="03|00:10:00|weekdays|False|125"/>
    <n v="6"/>
    <m/>
    <m/>
    <n v="0.77273592337193198"/>
    <x v="3"/>
    <m/>
  </r>
  <r>
    <n v="36562244"/>
    <x v="3"/>
    <s v="UNKNOWN"/>
    <s v="BIZNES"/>
    <d v="2023-06-23T00:00:00"/>
    <d v="1899-12-30T11:54:00"/>
    <n v="2380"/>
    <m/>
    <n v="0"/>
    <m/>
    <s v="03|00:10:00|weekdays|False|125"/>
    <n v="8"/>
    <m/>
    <m/>
    <n v="0.7878234233719319"/>
    <x v="3"/>
    <m/>
  </r>
  <r>
    <n v="36562247"/>
    <x v="3"/>
    <s v="UNKNOWN"/>
    <s v="POGODA"/>
    <d v="2023-06-23T00:00:00"/>
    <d v="1899-12-30T12:22:00"/>
    <n v="2380"/>
    <m/>
    <n v="0"/>
    <m/>
    <s v="07|00:20:00|weekdays|False|125"/>
    <n v="8"/>
    <m/>
    <m/>
    <n v="0.74829242732066115"/>
    <x v="3"/>
    <m/>
  </r>
  <r>
    <n v="36562250"/>
    <x v="3"/>
    <s v="UNKNOWN"/>
    <s v="Serwis informacyjny"/>
    <d v="2023-06-23T00:00:00"/>
    <d v="1899-12-30T12:27:00"/>
    <n v="2380"/>
    <m/>
    <n v="0"/>
    <m/>
    <s v="03|00:10:00|weekdays|False|125"/>
    <n v="8"/>
    <m/>
    <m/>
    <n v="0.75276092337193201"/>
    <x v="3"/>
    <m/>
  </r>
  <r>
    <n v="36562251"/>
    <x v="3"/>
    <s v="UNKNOWN"/>
    <s v="POGODA"/>
    <d v="2023-06-23T00:00:00"/>
    <d v="1899-12-30T12:54:00"/>
    <n v="2380"/>
    <m/>
    <n v="0"/>
    <m/>
    <s v="03|00:10:00|weekdays|False|125"/>
    <n v="10"/>
    <m/>
    <m/>
    <n v="0.72751592337193194"/>
    <x v="3"/>
    <m/>
  </r>
  <r>
    <n v="36562254"/>
    <x v="3"/>
    <s v="UNKNOWN"/>
    <s v="Serwis informacyjny"/>
    <d v="2023-06-23T00:00:00"/>
    <d v="1899-12-30T12:58:00"/>
    <n v="2380"/>
    <m/>
    <n v="0"/>
    <m/>
    <s v="01|00:10:00|weekdays|True|125"/>
    <n v="5"/>
    <m/>
    <m/>
    <n v="0.7224001713975674"/>
    <x v="3"/>
    <m/>
  </r>
  <r>
    <n v="36562255"/>
    <x v="3"/>
    <s v="UNKNOWN"/>
    <s v="POGODA"/>
    <d v="2023-06-23T00:00:00"/>
    <d v="1899-12-30T13:25:00"/>
    <n v="2380"/>
    <m/>
    <n v="0"/>
    <m/>
    <s v="03|00:10:00|weekdays|False|125"/>
    <n v="7"/>
    <m/>
    <m/>
    <n v="0.75622163765764616"/>
    <x v="3"/>
    <m/>
  </r>
  <r>
    <n v="36562258"/>
    <x v="3"/>
    <s v="UNKNOWN"/>
    <s v="Serwis informacyjny"/>
    <d v="2023-06-23T00:00:00"/>
    <d v="1899-12-30T13:28:00"/>
    <n v="2380"/>
    <m/>
    <n v="0"/>
    <m/>
    <s v="03|00:10:00|weekdays|False|125"/>
    <n v="6"/>
    <m/>
    <m/>
    <n v="0.77188592337193196"/>
    <x v="3"/>
    <m/>
  </r>
  <r>
    <n v="36562259"/>
    <x v="3"/>
    <s v="UNKNOWN"/>
    <s v="POGODA"/>
    <d v="2023-06-23T00:00:00"/>
    <d v="1899-12-30T13:53:00"/>
    <n v="2380"/>
    <m/>
    <n v="0"/>
    <m/>
    <s v="03|00:10:00|weekdays|False|125"/>
    <n v="8"/>
    <m/>
    <m/>
    <n v="0.67498592337193197"/>
    <x v="3"/>
    <m/>
  </r>
  <r>
    <n v="36562262"/>
    <x v="3"/>
    <s v="UNKNOWN"/>
    <s v="BIZNES"/>
    <d v="2023-06-23T00:00:00"/>
    <d v="1899-12-30T13:55:00"/>
    <n v="2380"/>
    <m/>
    <n v="0"/>
    <m/>
    <s v="03|00:10:00|weekdays|False|125"/>
    <n v="8"/>
    <m/>
    <m/>
    <n v="0.67498592337193197"/>
    <x v="3"/>
    <m/>
  </r>
  <r>
    <n v="36562265"/>
    <x v="3"/>
    <s v="UNKNOWN"/>
    <s v="POGODA"/>
    <d v="2023-06-23T00:00:00"/>
    <d v="1899-12-30T14:25:00"/>
    <n v="2380"/>
    <m/>
    <n v="0"/>
    <m/>
    <s v="03|00:10:00|weekdays|False|125"/>
    <n v="10"/>
    <m/>
    <m/>
    <n v="0.70609592337193205"/>
    <x v="3"/>
    <m/>
  </r>
  <r>
    <n v="36562268"/>
    <x v="3"/>
    <s v="UNKNOWN"/>
    <s v="Serwis informacyjny"/>
    <d v="2023-06-23T00:00:00"/>
    <d v="1899-12-30T14:28:00"/>
    <n v="2380"/>
    <m/>
    <n v="0"/>
    <m/>
    <s v="01|00:10:00|weekdays|True|125"/>
    <n v="5"/>
    <m/>
    <m/>
    <n v="0.70862017139756739"/>
    <x v="3"/>
    <m/>
  </r>
  <r>
    <n v="36562271"/>
    <x v="3"/>
    <s v="UNKNOWN"/>
    <s v="BIZNES"/>
    <d v="2023-06-23T00:00:00"/>
    <d v="1899-12-30T14:54:00"/>
    <n v="2380"/>
    <m/>
    <n v="0"/>
    <m/>
    <s v="03|00:10:00|weekdays|False|125"/>
    <n v="7"/>
    <m/>
    <m/>
    <n v="0.75840735194336051"/>
    <x v="3"/>
    <m/>
  </r>
  <r>
    <n v="36562274"/>
    <x v="3"/>
    <s v="UNKNOWN"/>
    <s v="15 NA ŻYWO"/>
    <d v="2023-06-23T00:00:00"/>
    <d v="1899-12-30T14:58:00"/>
    <n v="2380"/>
    <m/>
    <n v="0"/>
    <m/>
    <s v="03|00:10:00|weekdays|False|125"/>
    <n v="5"/>
    <m/>
    <m/>
    <n v="0.76015592337193205"/>
    <x v="3"/>
    <m/>
  </r>
  <r>
    <n v="36562275"/>
    <x v="3"/>
    <s v="UNKNOWN"/>
    <s v="POGODA"/>
    <d v="2023-06-23T00:00:00"/>
    <d v="1899-12-30T15:46:00"/>
    <n v="3060"/>
    <m/>
    <n v="0"/>
    <m/>
    <s v="03|00:10:00|weekdays|False|125"/>
    <n v="5"/>
    <m/>
    <m/>
    <n v="0.88510618719248391"/>
    <x v="3"/>
    <m/>
  </r>
  <r>
    <n v="36562278"/>
    <x v="3"/>
    <s v="UNKNOWN"/>
    <s v="FAKTY PO POŁUDNIU cz1"/>
    <d v="2023-06-23T00:00:00"/>
    <d v="1899-12-30T15:54:00"/>
    <n v="3060"/>
    <m/>
    <n v="0"/>
    <m/>
    <s v="01|00:10:00|weekdays|True|125"/>
    <n v="6"/>
    <m/>
    <m/>
    <n v="0.84622117274925335"/>
    <x v="3"/>
    <m/>
  </r>
  <r>
    <n v="36562279"/>
    <x v="3"/>
    <s v="UNKNOWN"/>
    <s v="POGODA"/>
    <d v="2023-06-23T00:00:00"/>
    <d v="1899-12-30T16:22:00"/>
    <n v="3060"/>
    <m/>
    <n v="0"/>
    <m/>
    <s v="07|00:20:00|weekdays|False|125"/>
    <n v="9"/>
    <m/>
    <m/>
    <n v="0.94204066052338975"/>
    <x v="3"/>
    <m/>
  </r>
  <r>
    <n v="36562282"/>
    <x v="3"/>
    <s v="UNKNOWN"/>
    <s v="FAKTY PO POŁUDNIU cz2"/>
    <d v="2023-06-23T00:00:00"/>
    <d v="1899-12-30T16:27:00"/>
    <n v="3060"/>
    <m/>
    <n v="0"/>
    <m/>
    <s v="01|00:10:00|weekdays|True|125"/>
    <n v="7"/>
    <m/>
    <m/>
    <n v="0.97771164893972951"/>
    <x v="3"/>
    <m/>
  </r>
  <r>
    <n v="36562283"/>
    <x v="3"/>
    <s v="UNKNOWN"/>
    <s v="FAKTY PO POŁUDNIU cz3"/>
    <d v="2023-06-23T00:00:00"/>
    <d v="1899-12-30T16:54:00"/>
    <n v="3060"/>
    <m/>
    <n v="0"/>
    <m/>
    <s v="03|00:10:00|weekdays|False|125"/>
    <n v="5"/>
    <m/>
    <m/>
    <n v="0.95956618719248377"/>
    <x v="3"/>
    <m/>
  </r>
  <r>
    <n v="36562284"/>
    <x v="3"/>
    <s v="UNKNOWN"/>
    <s v="POGODA"/>
    <d v="2023-06-23T00:00:00"/>
    <d v="1899-12-30T17:22:00"/>
    <n v="3210"/>
    <m/>
    <n v="0"/>
    <m/>
    <s v="07|00:20:00|weekdays|False|125"/>
    <n v="8"/>
    <m/>
    <m/>
    <n v="0.97794619399131177"/>
    <x v="3"/>
    <m/>
  </r>
  <r>
    <n v="36562287"/>
    <x v="3"/>
    <s v="UNKNOWN"/>
    <s v="FAKTY PO POŁUDNIU cz4"/>
    <d v="2023-06-23T00:00:00"/>
    <d v="1899-12-30T17:27:00"/>
    <n v="3210"/>
    <m/>
    <n v="0"/>
    <m/>
    <s v="08|00:30:00|weekdays|True|125"/>
    <n v="5"/>
    <m/>
    <m/>
    <n v="1.0111399182928709"/>
    <x v="3"/>
    <m/>
  </r>
  <r>
    <n v="36562290"/>
    <x v="3"/>
    <s v="UNKNOWN"/>
    <s v="POGODA"/>
    <d v="2023-06-23T00:00:00"/>
    <d v="1899-12-30T17:52:00"/>
    <n v="3210"/>
    <m/>
    <n v="0"/>
    <m/>
    <s v="03|00:10:00|weekdays|False|125"/>
    <n v="7"/>
    <m/>
    <m/>
    <n v="0.91446231681676537"/>
    <x v="3"/>
    <m/>
  </r>
  <r>
    <n v="36562293"/>
    <x v="3"/>
    <s v="UNKNOWN"/>
    <s v="TAK JEST cz1"/>
    <d v="2023-06-23T00:00:00"/>
    <d v="1899-12-30T17:57:00"/>
    <n v="3210"/>
    <m/>
    <n v="0"/>
    <m/>
    <s v="01|00:10:00|weekdays|True|125"/>
    <n v="6"/>
    <m/>
    <m/>
    <n v="0.95516502108663504"/>
    <x v="3"/>
    <m/>
  </r>
  <r>
    <n v="36562294"/>
    <x v="3"/>
    <s v="UNKNOWN"/>
    <s v="POGODA"/>
    <d v="2023-06-23T00:00:00"/>
    <d v="1899-12-30T18:15:00"/>
    <n v="3210"/>
    <m/>
    <n v="0"/>
    <m/>
    <s v="10|00:10:00|group|False|125"/>
    <n v="14"/>
    <m/>
    <m/>
    <n v="0.98272292830871544"/>
    <x v="3"/>
    <m/>
  </r>
  <r>
    <n v="36562297"/>
    <x v="3"/>
    <s v="UNKNOWN"/>
    <s v="TAK JEST cz2"/>
    <d v="2023-06-23T00:00:00"/>
    <d v="1899-12-30T18:19:00"/>
    <n v="3210"/>
    <m/>
    <n v="0"/>
    <m/>
    <s v="01|00:10:00|weekdays|True|125"/>
    <n v="11"/>
    <m/>
    <m/>
    <n v="1.0279195665411804"/>
    <x v="3"/>
    <m/>
  </r>
  <r>
    <n v="36562298"/>
    <x v="3"/>
    <s v="UNKNOWN"/>
    <s v="POGODA"/>
    <d v="2023-06-23T00:00:00"/>
    <d v="1899-12-30T18:41:00"/>
    <n v="3210"/>
    <m/>
    <n v="0"/>
    <m/>
    <s v="03|00:10:00|weekdays|False|125"/>
    <n v="9"/>
    <m/>
    <m/>
    <n v="1.0905337453881938"/>
    <x v="3"/>
    <m/>
  </r>
  <r>
    <n v="36562301"/>
    <x v="3"/>
    <s v="UNKNOWN"/>
    <s v="TAK JEST cz3"/>
    <d v="2023-06-23T00:00:00"/>
    <d v="1899-12-30T18:44:00"/>
    <n v="3210"/>
    <m/>
    <n v="0"/>
    <m/>
    <s v="01|00:10:00|weekdays|True|125"/>
    <n v="5"/>
    <m/>
    <m/>
    <n v="1.0972050210866349"/>
    <x v="3"/>
    <m/>
  </r>
  <r>
    <n v="36562302"/>
    <x v="3"/>
    <s v="UNKNOWN"/>
    <s v="POGODA"/>
    <d v="2023-06-23T00:00:00"/>
    <d v="1899-12-30T19:00:00"/>
    <n v="3210"/>
    <m/>
    <n v="0"/>
    <m/>
    <s v="03|00:10:00|weekdays|False|125"/>
    <n v="6"/>
    <m/>
    <m/>
    <n v="0.74883374538819403"/>
    <x v="3"/>
    <m/>
  </r>
  <r>
    <n v="36562305"/>
    <x v="3"/>
    <s v="UNKNOWN"/>
    <s v="Serwis informacyjny"/>
    <d v="2023-06-23T00:00:00"/>
    <d v="1899-12-30T19:08:00"/>
    <n v="3210"/>
    <m/>
    <n v="0"/>
    <m/>
    <s v="01|00:10:00|weekdays|True|125"/>
    <n v="6"/>
    <m/>
    <m/>
    <n v="0.66808168775330168"/>
    <x v="3"/>
    <m/>
  </r>
  <r>
    <n v="36562306"/>
    <x v="3"/>
    <s v="UNKNOWN"/>
    <s v="POGODA"/>
    <d v="2023-06-23T00:00:00"/>
    <d v="1899-12-30T20:48:00"/>
    <n v="3850"/>
    <m/>
    <n v="0"/>
    <m/>
    <s v="10|00:10:00|group|False|125"/>
    <n v="11"/>
    <m/>
    <m/>
    <n v="1.0793752765186659"/>
    <x v="3"/>
    <m/>
  </r>
  <r>
    <n v="36562309"/>
    <x v="3"/>
    <s v="UNKNOWN"/>
    <s v="POLSKA I ŚWIAT"/>
    <d v="2023-06-23T00:00:00"/>
    <d v="1899-12-30T20:55:00"/>
    <n v="3850"/>
    <m/>
    <n v="0"/>
    <m/>
    <s v="09|00:10:00|group|True|125"/>
    <n v="7"/>
    <m/>
    <m/>
    <n v="1.0520731356455884"/>
    <x v="3"/>
    <m/>
  </r>
  <r>
    <n v="36562310"/>
    <x v="3"/>
    <s v="UNKNOWN"/>
    <s v="POGODA"/>
    <d v="2023-06-23T00:00:00"/>
    <d v="1899-12-30T21:44:00"/>
    <n v="3610"/>
    <m/>
    <n v="0"/>
    <m/>
    <s v="03|00:10:00|weekdays|False|125"/>
    <n v="6"/>
    <m/>
    <m/>
    <n v="0.91408390057675382"/>
    <x v="3"/>
    <m/>
  </r>
  <r>
    <n v="36562313"/>
    <x v="3"/>
    <s v="UNKNOWN"/>
    <s v="SZKŁO KONTAKTOWE cz1"/>
    <d v="2023-06-23T00:00:00"/>
    <d v="1899-12-30T21:53:00"/>
    <n v="3610"/>
    <m/>
    <n v="0"/>
    <m/>
    <s v="01|00:10:00|weekdays|True|125"/>
    <n v="5"/>
    <m/>
    <m/>
    <n v="0.90306639443076397"/>
    <x v="3"/>
    <m/>
  </r>
  <r>
    <n v="36562316"/>
    <x v="3"/>
    <s v="UNKNOWN"/>
    <s v="POGODA"/>
    <d v="2023-06-23T00:00:00"/>
    <d v="1899-12-30T22:15:00"/>
    <n v="3610"/>
    <m/>
    <n v="0"/>
    <m/>
    <s v="03|00:10:00|weekdays|False|125"/>
    <n v="10"/>
    <m/>
    <m/>
    <n v="1.1913539005767539"/>
    <x v="3"/>
    <m/>
  </r>
  <r>
    <n v="36562319"/>
    <x v="3"/>
    <s v="UNKNOWN"/>
    <s v="SZKŁO KONTAKTOWE cz2"/>
    <d v="2023-06-23T00:00:00"/>
    <d v="1899-12-30T22:18:00"/>
    <n v="3610"/>
    <m/>
    <n v="0"/>
    <m/>
    <s v="01|00:10:00|weekdays|True|125"/>
    <n v="9"/>
    <m/>
    <m/>
    <n v="1.2038708388752084"/>
    <x v="3"/>
    <m/>
  </r>
  <r>
    <n v="36562322"/>
    <x v="3"/>
    <s v="UNKNOWN"/>
    <s v="SZKŁO KONTAKTOWE cz3"/>
    <d v="2023-06-23T00:00:00"/>
    <d v="1899-12-30T22:39:00"/>
    <n v="3610"/>
    <m/>
    <n v="0"/>
    <m/>
    <s v="03|00:10:00|weekdays|False|125"/>
    <n v="5"/>
    <m/>
    <m/>
    <n v="1.181153900576754"/>
    <x v="3"/>
    <m/>
  </r>
  <r>
    <n v="36562327"/>
    <x v="3"/>
    <s v="UNKNOWN"/>
    <s v="DZIEŃ PO DNIU"/>
    <d v="2023-06-23T00:00:00"/>
    <d v="1899-12-30T22:56:00"/>
    <n v="3610"/>
    <m/>
    <n v="0"/>
    <m/>
    <s v="01|00:10:00|weekdays|True|125"/>
    <n v="6"/>
    <m/>
    <m/>
    <n v="0.99864306109743062"/>
    <x v="3"/>
    <m/>
  </r>
  <r>
    <n v="36562334"/>
    <x v="3"/>
    <s v="UNKNOWN"/>
    <s v="POGODA"/>
    <d v="2023-06-23T00:00:00"/>
    <d v="1899-12-30T23:46:00"/>
    <n v="2800"/>
    <m/>
    <n v="0"/>
    <m/>
    <s v="03|00:10:00|weekdays|False|125"/>
    <n v="6"/>
    <m/>
    <m/>
    <n v="0.60170108631991992"/>
    <x v="3"/>
    <m/>
  </r>
  <r>
    <n v="36562337"/>
    <x v="3"/>
    <s v="UNKNOWN"/>
    <s v="FAKTY PO FAKTACH"/>
    <d v="2023-06-23T00:00:00"/>
    <d v="1899-12-30T23:54:00"/>
    <n v="2800"/>
    <m/>
    <n v="0"/>
    <m/>
    <s v="01|00:10:00|weekdays|True|125"/>
    <n v="6"/>
    <m/>
    <m/>
    <n v="0.57111294674223623"/>
    <x v="3"/>
    <m/>
  </r>
  <r>
    <n v="36562338"/>
    <x v="3"/>
    <s v="UNKNOWN"/>
    <s v="POGODA"/>
    <d v="2023-06-24T00:00:00"/>
    <d v="1899-12-30T00:29:00"/>
    <n v="1560"/>
    <m/>
    <n v="0"/>
    <m/>
    <s v="03|00:10:00|weekdays|False|125"/>
    <n v="6"/>
    <m/>
    <m/>
    <n v="0.33822060523538394"/>
    <x v="3"/>
    <m/>
  </r>
  <r>
    <n v="36562339"/>
    <x v="3"/>
    <s v="UNKNOWN"/>
    <s v="KAMPANIA BEZ KITU"/>
    <d v="2023-06-24T00:00:00"/>
    <d v="1899-12-30T00:36:00"/>
    <n v="1560"/>
    <m/>
    <n v="0"/>
    <m/>
    <s v="02|00:20:00|weekdays|True|125"/>
    <n v="6"/>
    <m/>
    <m/>
    <n v="0.32030998063874344"/>
    <x v="3"/>
    <m/>
  </r>
  <r>
    <n v="36562340"/>
    <x v="3"/>
    <s v="UNKNOWN"/>
    <s v="TAK JEST cz3"/>
    <d v="2023-06-24T00:00:00"/>
    <d v="1899-12-30T01:31:00"/>
    <n v="680"/>
    <m/>
    <n v="0"/>
    <m/>
    <s v="01|00:10:00|weekdays|True|125"/>
    <n v="6"/>
    <m/>
    <m/>
    <n v="0.17911766801835258"/>
    <x v="3"/>
    <m/>
  </r>
  <r>
    <n v="36562341"/>
    <x v="3"/>
    <s v="UNKNOWN"/>
    <s v="TAK JEST cz2"/>
    <d v="2023-06-24T00:00:00"/>
    <d v="1899-12-30T01:53:00"/>
    <n v="680"/>
    <m/>
    <n v="0"/>
    <m/>
    <s v="01|00:10:00|weekdays|True|125"/>
    <n v="5"/>
    <m/>
    <m/>
    <n v="0.16445433468501924"/>
    <x v="3"/>
    <m/>
  </r>
  <r>
    <n v="36562342"/>
    <x v="3"/>
    <s v="UNKNOWN"/>
    <s v="TAK JEST cz3"/>
    <d v="2023-06-24T00:00:00"/>
    <d v="1899-12-30T02:19:00"/>
    <n v="680"/>
    <m/>
    <n v="0"/>
    <m/>
    <s v="08|00:30:00|weekdays|True|125"/>
    <n v="5"/>
    <m/>
    <m/>
    <n v="0.1381380512271502"/>
    <x v="3"/>
    <m/>
  </r>
  <r>
    <n v="36562343"/>
    <x v="3"/>
    <s v="UNKNOWN"/>
    <s v="NOWA MAJA W OGRODZIE "/>
    <d v="2023-06-24T00:00:00"/>
    <d v="1899-12-30T02:39:00"/>
    <n v="680"/>
    <m/>
    <n v="0"/>
    <m/>
    <s v="03|00:10:00|weekdays|False|125"/>
    <n v="6"/>
    <m/>
    <m/>
    <n v="0.120360263820552"/>
    <x v="3"/>
    <m/>
  </r>
  <r>
    <n v="36562348"/>
    <x v="3"/>
    <s v="UNKNOWN"/>
    <s v="SZKŁO KONTAKTOWE cz1"/>
    <d v="2023-06-24T00:00:00"/>
    <d v="1899-12-30T03:13:00"/>
    <n v="680"/>
    <m/>
    <n v="0"/>
    <m/>
    <s v="08|00:30:00|weekdays|True|125"/>
    <n v="8"/>
    <m/>
    <m/>
    <n v="0.1318380512271502"/>
    <x v="3"/>
    <m/>
  </r>
  <r>
    <n v="36562351"/>
    <x v="3"/>
    <s v="UNKNOWN"/>
    <s v="SZKŁO KONTAKTOWE cz2"/>
    <d v="2023-06-24T00:00:00"/>
    <d v="1899-12-30T03:35:00"/>
    <n v="680"/>
    <m/>
    <n v="0"/>
    <m/>
    <s v="02|00:20:00|weekdays|True|125"/>
    <n v="5"/>
    <m/>
    <m/>
    <n v="0.12142229925278562"/>
    <x v="3"/>
    <m/>
  </r>
  <r>
    <n v="36562354"/>
    <x v="3"/>
    <s v="UNKNOWN"/>
    <s v="SZKŁO KONTAKTOWE cz3"/>
    <d v="2023-06-24T00:00:00"/>
    <d v="1899-12-30T04:00:00"/>
    <n v="680"/>
    <m/>
    <n v="0"/>
    <m/>
    <s v="03|00:10:00|weekdays|False|125"/>
    <n v="5"/>
    <m/>
    <m/>
    <n v="0.11067026382055199"/>
    <x v="3"/>
    <m/>
  </r>
  <r>
    <n v="36562357"/>
    <x v="3"/>
    <s v="UNKNOWN"/>
    <s v="NOWA MAJA W OGRODZIE "/>
    <d v="2023-06-24T00:00:00"/>
    <d v="1899-12-30T04:17:00"/>
    <n v="680"/>
    <m/>
    <n v="0"/>
    <m/>
    <s v="36|00:30:00|group|False|123"/>
    <n v="4"/>
    <m/>
    <m/>
    <n v="0.19879645677663671"/>
    <x v="3"/>
    <m/>
  </r>
  <r>
    <n v="36562362"/>
    <x v="3"/>
    <s v="UNKNOWN"/>
    <s v="POGODA"/>
    <d v="2023-06-24T00:00:00"/>
    <d v="1899-12-30T05:11:00"/>
    <n v="680"/>
    <m/>
    <n v="0"/>
    <m/>
    <s v="03|00:10:00|weekdays|False|125"/>
    <n v="10"/>
    <m/>
    <m/>
    <n v="0.12801026382055197"/>
    <x v="3"/>
    <m/>
  </r>
  <r>
    <n v="36562363"/>
    <x v="3"/>
    <s v="UNKNOWN"/>
    <s v="FAKTY PO FAKTACH"/>
    <d v="2023-06-24T00:00:00"/>
    <d v="1899-12-30T05:19:00"/>
    <n v="680"/>
    <m/>
    <n v="0"/>
    <m/>
    <s v="02|00:20:00|weekdays|True|125"/>
    <n v="6"/>
    <m/>
    <m/>
    <n v="0.12402229925278561"/>
    <x v="3"/>
    <m/>
  </r>
  <r>
    <n v="36582140"/>
    <x v="3"/>
    <s v="UNKNOWN"/>
    <s v="PORANEK (rozmowa, gosc, report"/>
    <d v="2023-06-24T00:00:00"/>
    <d v="1899-12-30T06:17:00"/>
    <n v="1340"/>
    <m/>
    <n v="0"/>
    <m/>
    <s v="03|00:10:00|weekdays|False|125"/>
    <n v="6"/>
    <m/>
    <m/>
    <n v="0.372155519881676"/>
    <x v="3"/>
    <m/>
  </r>
  <r>
    <n v="36582141"/>
    <x v="3"/>
    <s v="UNKNOWN"/>
    <s v="POGODA W PORANKU"/>
    <d v="2023-06-24T00:00:00"/>
    <d v="1899-12-30T06:25:00"/>
    <n v="1340"/>
    <m/>
    <n v="0"/>
    <m/>
    <s v="03|00:10:00|weekdays|False|125"/>
    <n v="8"/>
    <m/>
    <m/>
    <n v="0.39723051988167601"/>
    <x v="3"/>
    <m/>
  </r>
  <r>
    <n v="36582146"/>
    <x v="3"/>
    <s v="UNKNOWN"/>
    <s v="PORANEK (rozmowa, gosc, report"/>
    <d v="2023-06-24T00:00:00"/>
    <d v="1899-12-30T06:47:00"/>
    <n v="1340"/>
    <m/>
    <n v="0"/>
    <m/>
    <s v="03|00:10:00|weekdays|False|125"/>
    <n v="8"/>
    <m/>
    <m/>
    <n v="0.43803051988167596"/>
    <x v="3"/>
    <m/>
  </r>
  <r>
    <n v="36582147"/>
    <x v="3"/>
    <s v="UNKNOWN"/>
    <s v="POGODA W PORANKU"/>
    <d v="2023-06-24T00:00:00"/>
    <d v="1899-12-30T06:55:00"/>
    <n v="1340"/>
    <m/>
    <n v="0"/>
    <m/>
    <s v="03|00:10:00|weekdays|False|125"/>
    <n v="6"/>
    <m/>
    <m/>
    <n v="0.48690551988167591"/>
    <x v="3"/>
    <m/>
  </r>
  <r>
    <n v="36582152"/>
    <x v="3"/>
    <s v="UNKNOWN"/>
    <s v="PORANEK (rozmowa, gosc, report"/>
    <d v="2023-06-24T00:00:00"/>
    <d v="1899-12-30T07:17:00"/>
    <n v="2030"/>
    <m/>
    <n v="0"/>
    <m/>
    <s v="03|00:10:00|weekdays|False|125"/>
    <n v="7"/>
    <m/>
    <m/>
    <n v="0.66236971615337048"/>
    <x v="3"/>
    <m/>
  </r>
  <r>
    <n v="36582153"/>
    <x v="3"/>
    <s v="UNKNOWN"/>
    <s v="POGODA W PORANKU"/>
    <d v="2023-06-24T00:00:00"/>
    <d v="1899-12-30T07:24:00"/>
    <n v="2030"/>
    <m/>
    <n v="0"/>
    <m/>
    <s v="03|00:10:00|weekdays|False|125"/>
    <n v="7"/>
    <m/>
    <m/>
    <n v="0.68641257329622762"/>
    <x v="3"/>
    <m/>
  </r>
  <r>
    <n v="36582158"/>
    <x v="3"/>
    <s v="UNKNOWN"/>
    <s v="PORANEK (rozmowa, gosc, report"/>
    <d v="2023-06-24T00:00:00"/>
    <d v="1899-12-30T07:47:00"/>
    <n v="2030"/>
    <m/>
    <n v="0"/>
    <m/>
    <s v="03|00:10:00|weekdays|False|125"/>
    <n v="6"/>
    <m/>
    <m/>
    <n v="0.78464828758194194"/>
    <x v="3"/>
    <m/>
  </r>
  <r>
    <n v="36582159"/>
    <x v="3"/>
    <s v="UNKNOWN"/>
    <s v="POGODA W PORANKU"/>
    <d v="2023-06-24T00:00:00"/>
    <d v="1899-12-30T07:54:00"/>
    <n v="2030"/>
    <m/>
    <n v="0"/>
    <m/>
    <s v="03|00:10:00|weekdays|False|125"/>
    <n v="8"/>
    <m/>
    <m/>
    <n v="0.78039828758194196"/>
    <x v="3"/>
    <m/>
  </r>
  <r>
    <n v="36582164"/>
    <x v="3"/>
    <s v="UNKNOWN"/>
    <s v="PORANEK (rozmowa, gosc, report"/>
    <d v="2023-06-24T00:00:00"/>
    <d v="1899-12-30T08:14:00"/>
    <n v="2490"/>
    <m/>
    <n v="0"/>
    <m/>
    <s v="03|00:10:00|weekdays|False|125"/>
    <n v="6"/>
    <m/>
    <m/>
    <n v="0.87859346604878585"/>
    <x v="3"/>
    <m/>
  </r>
  <r>
    <n v="36582165"/>
    <x v="3"/>
    <s v="UNKNOWN"/>
    <s v="POGODA WYJAZDOWA (żużel)"/>
    <d v="2023-06-24T00:00:00"/>
    <d v="1899-12-30T08:24:00"/>
    <n v="2490"/>
    <m/>
    <n v="0"/>
    <m/>
    <s v="03|00:10:00|weekdays|False|125"/>
    <n v="8"/>
    <m/>
    <m/>
    <n v="0.87115596604878598"/>
    <x v="3"/>
    <m/>
  </r>
  <r>
    <n v="36582170"/>
    <x v="3"/>
    <s v="UNKNOWN"/>
    <s v="PORANEK (rozmowa, gosc, report"/>
    <d v="2023-06-24T00:00:00"/>
    <d v="1899-12-30T08:44:00"/>
    <n v="2490"/>
    <m/>
    <n v="0"/>
    <m/>
    <s v="03|00:10:00|weekdays|False|125"/>
    <n v="6"/>
    <m/>
    <m/>
    <n v="0.9567934660487859"/>
    <x v="3"/>
    <m/>
  </r>
  <r>
    <n v="36582171"/>
    <x v="3"/>
    <s v="UNKNOWN"/>
    <s v="POGODA W PORANKU"/>
    <d v="2023-06-24T00:00:00"/>
    <d v="1899-12-30T08:53:00"/>
    <n v="2490"/>
    <m/>
    <n v="0"/>
    <m/>
    <s v="03|00:10:00|weekdays|False|125"/>
    <n v="7"/>
    <m/>
    <m/>
    <n v="0.93809346604878596"/>
    <x v="3"/>
    <m/>
  </r>
  <r>
    <n v="36582174"/>
    <x v="3"/>
    <s v="UNKNOWN"/>
    <s v="PORANEK (rozmowa, gosc, report"/>
    <d v="2023-06-24T00:00:00"/>
    <d v="1899-12-30T09:21:00"/>
    <n v="3130"/>
    <m/>
    <n v="0"/>
    <m/>
    <s v="03|00:10:00|weekdays|False|125"/>
    <n v="7"/>
    <m/>
    <m/>
    <n v="0.99844514292191044"/>
    <x v="3"/>
    <m/>
  </r>
  <r>
    <n v="36582175"/>
    <x v="3"/>
    <s v="UNKNOWN"/>
    <s v="Serwis informacyjny"/>
    <d v="2023-06-24T00:00:00"/>
    <d v="1899-12-30T09:28:00"/>
    <n v="3130"/>
    <m/>
    <n v="0"/>
    <m/>
    <s v="02|00:20:00|weekdays|True|125"/>
    <n v="9"/>
    <m/>
    <m/>
    <n v="1.0060232303841454"/>
    <x v="3"/>
    <m/>
  </r>
  <r>
    <n v="36582178"/>
    <x v="3"/>
    <s v="UNKNOWN"/>
    <s v="KADR NA KINO"/>
    <d v="2023-06-24T00:00:00"/>
    <d v="1899-12-30T09:41:00"/>
    <n v="3130"/>
    <m/>
    <n v="0"/>
    <m/>
    <s v="01|00:10:00|weekdays|True|125"/>
    <n v="5"/>
    <m/>
    <m/>
    <n v="0.97491274641780923"/>
    <x v="3"/>
    <m/>
  </r>
  <r>
    <n v="36582181"/>
    <x v="3"/>
    <s v="UNKNOWN"/>
    <s v="Serwis informacyjny"/>
    <d v="2023-06-24T00:00:00"/>
    <d v="1899-12-30T09:57:00"/>
    <n v="3130"/>
    <m/>
    <n v="0"/>
    <m/>
    <s v="03|00:10:00|weekdays|False|125"/>
    <n v="6"/>
    <m/>
    <m/>
    <n v="0.9473237143504819"/>
    <x v="3"/>
    <m/>
  </r>
  <r>
    <n v="36582184"/>
    <x v="3"/>
    <s v="UNKNOWN"/>
    <s v="PORANEK (rozmowa, gosc, report"/>
    <d v="2023-06-24T00:00:00"/>
    <d v="1899-12-30T10:13:00"/>
    <n v="3130"/>
    <m/>
    <n v="0"/>
    <m/>
    <s v="03|00:10:00|weekdays|False|125"/>
    <n v="7"/>
    <m/>
    <m/>
    <n v="0.9030022857790535"/>
    <x v="3"/>
    <m/>
  </r>
  <r>
    <n v="36582185"/>
    <x v="3"/>
    <s v="UNKNOWN"/>
    <s v="POGODA WYJAZDOWA (żużel)"/>
    <d v="2023-06-24T00:00:00"/>
    <d v="1899-12-30T10:23:00"/>
    <n v="3130"/>
    <m/>
    <n v="0"/>
    <m/>
    <s v="03|00:10:00|weekdays|False|125"/>
    <n v="7"/>
    <m/>
    <m/>
    <n v="0.92340228577905337"/>
    <x v="3"/>
    <m/>
  </r>
  <r>
    <n v="36582190"/>
    <x v="3"/>
    <s v="UNKNOWN"/>
    <s v="PORANEK (rozmowa, gosc, report"/>
    <d v="2023-06-24T00:00:00"/>
    <d v="1899-12-30T10:43:00"/>
    <n v="3130"/>
    <m/>
    <n v="0"/>
    <m/>
    <s v="07|00:20:00|weekdays|False|125"/>
    <n v="6"/>
    <m/>
    <m/>
    <n v="0.92755898354916078"/>
    <x v="3"/>
    <m/>
  </r>
  <r>
    <n v="36582191"/>
    <x v="3"/>
    <s v="UNKNOWN"/>
    <s v="POGODA W PORANKU"/>
    <d v="2023-06-24T00:00:00"/>
    <d v="1899-12-30T10:52:00"/>
    <n v="3130"/>
    <m/>
    <n v="0"/>
    <m/>
    <s v="03|00:10:00|weekdays|False|125"/>
    <n v="6"/>
    <m/>
    <m/>
    <n v="0.92267371435048195"/>
    <x v="3"/>
    <m/>
  </r>
  <r>
    <n v="36582194"/>
    <x v="3"/>
    <s v="UNKNOWN"/>
    <s v="POGODA WYJAZDOWA (żużel)"/>
    <d v="2023-06-24T00:00:00"/>
    <d v="1899-12-30T11:20:00"/>
    <n v="3210"/>
    <m/>
    <n v="0"/>
    <m/>
    <s v="03|00:10:00|weekdays|False|125"/>
    <n v="6"/>
    <m/>
    <m/>
    <n v="0.85678374538819402"/>
    <x v="3"/>
    <m/>
  </r>
  <r>
    <n v="36582197"/>
    <x v="3"/>
    <s v="UNKNOWN"/>
    <s v="Serwis informacyjny"/>
    <d v="2023-06-24T00:00:00"/>
    <d v="1899-12-30T11:27:00"/>
    <n v="3210"/>
    <m/>
    <n v="0"/>
    <m/>
    <s v="03|00:10:00|weekdays|False|125"/>
    <n v="8"/>
    <m/>
    <m/>
    <n v="0.87484624538819389"/>
    <x v="3"/>
    <m/>
  </r>
  <r>
    <n v="36582198"/>
    <x v="3"/>
    <s v="UNKNOWN"/>
    <s v="POGODA"/>
    <d v="2023-06-24T00:00:00"/>
    <d v="1899-12-30T11:52:00"/>
    <n v="3210"/>
    <m/>
    <n v="0"/>
    <m/>
    <s v="07|00:20:00|weekdays|False|125"/>
    <n v="6"/>
    <m/>
    <m/>
    <n v="0.92037119399131184"/>
    <x v="3"/>
    <m/>
  </r>
  <r>
    <n v="36582201"/>
    <x v="3"/>
    <s v="UNKNOWN"/>
    <s v="Serwis informacyjny"/>
    <d v="2023-06-24T00:00:00"/>
    <d v="1899-12-30T11:57:00"/>
    <n v="3210"/>
    <m/>
    <n v="0"/>
    <m/>
    <s v="03|00:10:00|weekdays|False|125"/>
    <n v="6"/>
    <m/>
    <m/>
    <n v="0.91883374538819385"/>
    <x v="3"/>
    <m/>
  </r>
  <r>
    <n v="36582202"/>
    <x v="3"/>
    <s v="UNKNOWN"/>
    <s v="POGODA"/>
    <d v="2023-06-24T00:00:00"/>
    <d v="1899-12-30T12:23:00"/>
    <n v="2880"/>
    <m/>
    <n v="0"/>
    <m/>
    <s v="03|00:10:00|weekdays|False|125"/>
    <n v="10"/>
    <m/>
    <m/>
    <n v="0.81036111735763194"/>
    <x v="3"/>
    <m/>
  </r>
  <r>
    <n v="36582205"/>
    <x v="3"/>
    <s v="UNKNOWN"/>
    <s v="Serwis informacyjny"/>
    <d v="2023-06-24T00:00:00"/>
    <d v="1899-12-30T12:27:00"/>
    <n v="2880"/>
    <m/>
    <n v="0"/>
    <m/>
    <s v="03|00:10:00|weekdays|False|125"/>
    <n v="10"/>
    <m/>
    <m/>
    <n v="0.81036111735763194"/>
    <x v="3"/>
    <m/>
  </r>
  <r>
    <n v="36582206"/>
    <x v="3"/>
    <s v="UNKNOWN"/>
    <s v="POGODA"/>
    <d v="2023-06-24T00:00:00"/>
    <d v="1899-12-30T12:53:00"/>
    <n v="2880"/>
    <m/>
    <n v="0"/>
    <m/>
    <s v="03|00:10:00|weekdays|False|125"/>
    <n v="10"/>
    <m/>
    <m/>
    <n v="0.80118111735763187"/>
    <x v="3"/>
    <m/>
  </r>
  <r>
    <n v="36582209"/>
    <x v="3"/>
    <s v="UNKNOWN"/>
    <s v="Serwis informacyjny"/>
    <d v="2023-06-24T00:00:00"/>
    <d v="1899-12-30T12:58:00"/>
    <n v="2880"/>
    <m/>
    <n v="0"/>
    <m/>
    <s v="01|00:10:00|weekdays|True|125"/>
    <n v="5"/>
    <m/>
    <m/>
    <n v="0.80700188807772855"/>
    <x v="3"/>
    <m/>
  </r>
  <r>
    <n v="36582210"/>
    <x v="3"/>
    <s v="UNKNOWN"/>
    <s v="POGODA"/>
    <d v="2023-06-24T00:00:00"/>
    <d v="1899-12-30T13:23:00"/>
    <n v="2400"/>
    <m/>
    <n v="0"/>
    <m/>
    <s v="03|00:10:00|weekdays|False|125"/>
    <n v="11"/>
    <m/>
    <m/>
    <n v="0.70265547658590544"/>
    <x v="3"/>
    <m/>
  </r>
  <r>
    <n v="36582213"/>
    <x v="3"/>
    <s v="UNKNOWN"/>
    <s v="Serwis informacyjny"/>
    <d v="2023-06-24T00:00:00"/>
    <d v="1899-12-30T13:28:00"/>
    <n v="2400"/>
    <m/>
    <n v="0"/>
    <m/>
    <s v="01|00:10:00|weekdays|True|125"/>
    <n v="5"/>
    <m/>
    <m/>
    <n v="0.68062824006477385"/>
    <x v="3"/>
    <m/>
  </r>
  <r>
    <n v="36582214"/>
    <x v="3"/>
    <s v="UNKNOWN"/>
    <s v="POGODA"/>
    <d v="2023-06-24T00:00:00"/>
    <d v="1899-12-30T13:54:00"/>
    <n v="2400"/>
    <m/>
    <n v="0"/>
    <m/>
    <s v="03|00:10:00|weekdays|False|125"/>
    <n v="8"/>
    <m/>
    <m/>
    <n v="0.74478843113135995"/>
    <x v="3"/>
    <m/>
  </r>
  <r>
    <n v="36582217"/>
    <x v="3"/>
    <s v="UNKNOWN"/>
    <s v="Serwis informacyjny"/>
    <d v="2023-06-24T00:00:00"/>
    <d v="1899-12-30T13:58:00"/>
    <n v="2400"/>
    <m/>
    <n v="0"/>
    <m/>
    <s v="07|00:20:00|weekdays|False|125"/>
    <n v="8"/>
    <m/>
    <m/>
    <n v="0.74140381326453209"/>
    <x v="3"/>
    <m/>
  </r>
  <r>
    <n v="36582218"/>
    <x v="3"/>
    <s v="UNKNOWN"/>
    <s v="POGODA"/>
    <d v="2023-06-24T00:00:00"/>
    <d v="1899-12-30T14:24:00"/>
    <n v="2400"/>
    <m/>
    <n v="0"/>
    <m/>
    <s v="03|00:10:00|weekdays|False|125"/>
    <n v="10"/>
    <m/>
    <m/>
    <n v="0.74976093113136"/>
    <x v="3"/>
    <m/>
  </r>
  <r>
    <n v="36582221"/>
    <x v="3"/>
    <s v="UNKNOWN"/>
    <s v="Serwis informacyjny"/>
    <d v="2023-06-24T00:00:00"/>
    <d v="1899-12-30T14:28:00"/>
    <n v="2400"/>
    <m/>
    <n v="0"/>
    <m/>
    <s v="01|00:10:00|weekdays|True|125"/>
    <n v="5"/>
    <m/>
    <m/>
    <n v="0.75376824006477383"/>
    <x v="3"/>
    <m/>
  </r>
  <r>
    <n v="36582222"/>
    <x v="3"/>
    <s v="UNKNOWN"/>
    <s v="POGODA"/>
    <d v="2023-06-24T00:00:00"/>
    <d v="1899-12-30T14:54:00"/>
    <n v="2400"/>
    <m/>
    <n v="0"/>
    <m/>
    <s v="03|00:10:00|weekdays|False|125"/>
    <n v="12"/>
    <m/>
    <m/>
    <n v="0.70972593113136007"/>
    <x v="3"/>
    <m/>
  </r>
  <r>
    <n v="36582225"/>
    <x v="3"/>
    <s v="UNKNOWN"/>
    <s v="Serwis informacyjny"/>
    <d v="2023-06-24T00:00:00"/>
    <d v="1899-12-30T14:58:00"/>
    <n v="2400"/>
    <m/>
    <n v="0"/>
    <m/>
    <s v="01|00:10:00|weekdays|True|125"/>
    <n v="6"/>
    <m/>
    <m/>
    <n v="0.7087182400647738"/>
    <x v="3"/>
    <m/>
  </r>
  <r>
    <n v="36582226"/>
    <x v="3"/>
    <s v="UNKNOWN"/>
    <s v="POGODA"/>
    <d v="2023-06-24T00:00:00"/>
    <d v="1899-12-30T15:20:00"/>
    <n v="2400"/>
    <m/>
    <n v="0"/>
    <m/>
    <s v="03|00:10:00|weekdays|False|125"/>
    <n v="7"/>
    <m/>
    <m/>
    <n v="0.72047235970278856"/>
    <x v="3"/>
    <m/>
  </r>
  <r>
    <n v="36582229"/>
    <x v="3"/>
    <s v="UNKNOWN"/>
    <s v="RANKING MAZURA"/>
    <d v="2023-06-24T00:00:00"/>
    <d v="1899-12-30T15:25:00"/>
    <n v="2400"/>
    <m/>
    <n v="0"/>
    <m/>
    <s v="01|00:10:00|weekdays|True|125"/>
    <n v="6"/>
    <m/>
    <m/>
    <n v="0.73168490673144049"/>
    <x v="3"/>
    <m/>
  </r>
  <r>
    <n v="36582232"/>
    <x v="3"/>
    <s v="UNKNOWN"/>
    <s v="POGODA"/>
    <d v="2023-06-24T00:00:00"/>
    <d v="1899-12-30T15:56:00"/>
    <n v="2400"/>
    <m/>
    <n v="0"/>
    <m/>
    <s v="03|00:10:00|weekdays|False|125"/>
    <n v="11"/>
    <m/>
    <m/>
    <n v="0.81485547658590529"/>
    <x v="3"/>
    <m/>
  </r>
  <r>
    <n v="36582235"/>
    <x v="3"/>
    <s v="UNKNOWN"/>
    <s v="FAKTY PO POŁUDNIU cz1"/>
    <d v="2023-06-24T00:00:00"/>
    <d v="1899-12-30T15:59:00"/>
    <n v="2400"/>
    <m/>
    <n v="0"/>
    <m/>
    <s v="01|00:10:00|weekdays|True|125"/>
    <n v="6"/>
    <m/>
    <m/>
    <n v="0.83326824006477374"/>
    <x v="3"/>
    <m/>
  </r>
  <r>
    <n v="36582236"/>
    <x v="3"/>
    <s v="UNKNOWN"/>
    <s v="POGODA"/>
    <d v="2023-06-24T00:00:00"/>
    <d v="1899-12-30T16:22:00"/>
    <n v="2800"/>
    <m/>
    <n v="0"/>
    <m/>
    <s v="07|00:20:00|weekdays|False|125"/>
    <n v="12"/>
    <m/>
    <m/>
    <n v="0.8490106988086209"/>
    <x v="3"/>
    <m/>
  </r>
  <r>
    <n v="36582239"/>
    <x v="3"/>
    <s v="UNKNOWN"/>
    <s v="FAKTY PO POŁUDNIU cz2"/>
    <d v="2023-06-24T00:00:00"/>
    <d v="1899-12-30T16:27:00"/>
    <n v="2800"/>
    <m/>
    <n v="0"/>
    <m/>
    <s v="01|00:10:00|weekdays|True|125"/>
    <n v="12"/>
    <m/>
    <m/>
    <n v="0.8528962800755695"/>
    <x v="3"/>
    <m/>
  </r>
  <r>
    <n v="36582240"/>
    <x v="3"/>
    <s v="UNKNOWN"/>
    <s v="FAKTY PO POŁUDNIU cz3"/>
    <d v="2023-06-24T00:00:00"/>
    <d v="1899-12-30T16:55:00"/>
    <n v="2800"/>
    <m/>
    <n v="0"/>
    <m/>
    <s v="01|00:10:00|weekdays|True|125"/>
    <n v="6"/>
    <m/>
    <m/>
    <n v="0.80872961340890281"/>
    <x v="3"/>
    <m/>
  </r>
  <r>
    <n v="36582241"/>
    <x v="3"/>
    <s v="UNKNOWN"/>
    <s v="POGODA"/>
    <d v="2023-06-24T00:00:00"/>
    <d v="1899-12-30T17:22:00"/>
    <n v="2400"/>
    <m/>
    <n v="0"/>
    <m/>
    <s v="03|00:10:00|weekdays|False|125"/>
    <n v="8"/>
    <m/>
    <m/>
    <n v="0.75307593113135995"/>
    <x v="3"/>
    <m/>
  </r>
  <r>
    <n v="36582244"/>
    <x v="3"/>
    <s v="UNKNOWN"/>
    <s v="FAKTY PO POŁUDNIU cz4"/>
    <d v="2023-06-24T00:00:00"/>
    <d v="1899-12-30T17:27:00"/>
    <n v="2400"/>
    <m/>
    <n v="0"/>
    <m/>
    <s v="08|00:30:00|weekdays|True|125"/>
    <n v="6"/>
    <m/>
    <m/>
    <n v="0.78789900433111837"/>
    <x v="3"/>
    <m/>
  </r>
  <r>
    <n v="36582247"/>
    <x v="3"/>
    <s v="UNKNOWN"/>
    <s v="POGODA"/>
    <d v="2023-06-24T00:00:00"/>
    <d v="1899-12-30T17:53:00"/>
    <n v="2400"/>
    <m/>
    <n v="0"/>
    <m/>
    <s v="03|00:10:00|weekdays|False|125"/>
    <n v="14"/>
    <m/>
    <m/>
    <n v="0.74706521684564564"/>
    <x v="3"/>
    <m/>
  </r>
  <r>
    <n v="36582250"/>
    <x v="3"/>
    <s v="UNKNOWN"/>
    <s v="Serwis informacyjny"/>
    <d v="2023-06-24T00:00:00"/>
    <d v="1899-12-30T17:58:00"/>
    <n v="2400"/>
    <m/>
    <n v="0"/>
    <m/>
    <s v="01|00:10:00|weekdays|True|125"/>
    <n v="7"/>
    <m/>
    <m/>
    <n v="0.75376824006477383"/>
    <x v="3"/>
    <m/>
  </r>
  <r>
    <n v="36582251"/>
    <x v="3"/>
    <s v="UNKNOWN"/>
    <s v="POGODA"/>
    <d v="2023-06-24T00:00:00"/>
    <d v="1899-12-30T18:17:00"/>
    <n v="2400"/>
    <m/>
    <n v="0"/>
    <m/>
    <s v="03|00:10:00|weekdays|False|125"/>
    <n v="5"/>
    <m/>
    <m/>
    <n v="0.76098093113135989"/>
    <x v="3"/>
    <m/>
  </r>
  <r>
    <n v="36582254"/>
    <x v="3"/>
    <s v="UNKNOWN"/>
    <s v="BARTOSZ ZMARZLIK. ŚCIGAJĄC MAR"/>
    <d v="2023-06-24T00:00:00"/>
    <d v="1899-12-30T18:23:00"/>
    <n v="2400"/>
    <m/>
    <n v="0"/>
    <m/>
    <s v="03|00:10:00|weekdays|False|125"/>
    <n v="9"/>
    <m/>
    <m/>
    <n v="0.72800093113136"/>
    <x v="3"/>
    <m/>
  </r>
  <r>
    <n v="36582257"/>
    <x v="3"/>
    <s v="UNKNOWN"/>
    <s v="POGODA"/>
    <d v="2023-06-24T00:00:00"/>
    <d v="1899-12-30T19:00:00"/>
    <n v="2400"/>
    <m/>
    <n v="0"/>
    <m/>
    <s v="03|00:10:00|weekdays|False|125"/>
    <n v="7"/>
    <m/>
    <m/>
    <n v="0.63377235970278856"/>
    <x v="3"/>
    <m/>
  </r>
  <r>
    <n v="36582260"/>
    <x v="3"/>
    <s v="UNKNOWN"/>
    <s v="Serwis informacyjny"/>
    <d v="2023-06-24T00:00:00"/>
    <d v="1899-12-30T19:05:00"/>
    <n v="2400"/>
    <m/>
    <n v="0"/>
    <m/>
    <s v="01|00:10:00|weekdays|True|125"/>
    <n v="5"/>
    <m/>
    <m/>
    <n v="0.56296824006477386"/>
    <x v="3"/>
    <m/>
  </r>
  <r>
    <n v="36582261"/>
    <x v="3"/>
    <s v="UNKNOWN"/>
    <s v="POGODA"/>
    <d v="2023-06-24T00:00:00"/>
    <d v="1899-12-30T19:54:00"/>
    <n v="2400"/>
    <m/>
    <n v="0"/>
    <m/>
    <s v="03|00:10:00|weekdays|False|125"/>
    <n v="14"/>
    <m/>
    <m/>
    <n v="0.93758664541707426"/>
    <x v="3"/>
    <m/>
  </r>
  <r>
    <n v="36582264"/>
    <x v="3"/>
    <s v="UNKNOWN"/>
    <s v="SUPERWIZJER"/>
    <d v="2023-06-24T00:00:00"/>
    <d v="1899-12-30T19:58:00"/>
    <n v="2400"/>
    <m/>
    <n v="0"/>
    <m/>
    <s v="01|00:10:00|weekdays|True|125"/>
    <n v="7"/>
    <m/>
    <m/>
    <n v="0.91579681149334524"/>
    <x v="3"/>
    <m/>
  </r>
  <r>
    <n v="36582265"/>
    <x v="3"/>
    <s v="UNKNOWN"/>
    <s v="POGODA"/>
    <d v="2023-06-24T00:00:00"/>
    <d v="1899-12-30T20:48:00"/>
    <n v="2400"/>
    <m/>
    <n v="0"/>
    <m/>
    <s v="03|00:10:00|weekdays|False|125"/>
    <n v="10"/>
    <m/>
    <m/>
    <n v="0.69213093113136004"/>
    <x v="3"/>
    <m/>
  </r>
  <r>
    <n v="36582268"/>
    <x v="3"/>
    <s v="UNKNOWN"/>
    <s v="Serwis informacyjny"/>
    <d v="2023-06-24T00:00:00"/>
    <d v="1899-12-30T20:55:00"/>
    <n v="2400"/>
    <m/>
    <n v="0"/>
    <m/>
    <s v="01|00:10:00|weekdays|True|125"/>
    <n v="7"/>
    <m/>
    <m/>
    <n v="0.65912538292191658"/>
    <x v="3"/>
    <m/>
  </r>
  <r>
    <n v="36582269"/>
    <x v="3"/>
    <s v="UNKNOWN"/>
    <s v="POGODA"/>
    <d v="2023-06-24T00:00:00"/>
    <d v="1899-12-30T21:21:00"/>
    <n v="2900"/>
    <m/>
    <n v="0"/>
    <m/>
    <s v="03|00:10:00|weekdays|False|125"/>
    <n v="11"/>
    <m/>
    <m/>
    <n v="0.77938067057160543"/>
    <x v="3"/>
    <m/>
  </r>
  <r>
    <n v="36582272"/>
    <x v="3"/>
    <s v="UNKNOWN"/>
    <s v="Serwis informacyjny"/>
    <d v="2023-06-24T00:00:00"/>
    <d v="1899-12-30T21:26:00"/>
    <n v="2900"/>
    <m/>
    <n v="0"/>
    <m/>
    <s v="01|00:10:00|weekdays|True|125"/>
    <n v="6"/>
    <m/>
    <m/>
    <n v="0.75356995674493499"/>
    <x v="3"/>
    <m/>
  </r>
  <r>
    <n v="36582273"/>
    <x v="3"/>
    <s v="UNKNOWN"/>
    <s v="KADR NA KINO"/>
    <d v="2023-06-24T00:00:00"/>
    <d v="1899-12-30T21:45:00"/>
    <n v="2900"/>
    <m/>
    <n v="0"/>
    <m/>
    <s v="01|00:10:00|weekdays|True|125"/>
    <n v="7"/>
    <m/>
    <m/>
    <n v="0.77931281388779228"/>
    <x v="3"/>
    <m/>
  </r>
  <r>
    <n v="36582278"/>
    <x v="3"/>
    <s v="UNKNOWN"/>
    <s v="SZKŁO KONTAKTOWE cz1"/>
    <d v="2023-06-24T00:00:00"/>
    <d v="1899-12-30T21:55:00"/>
    <n v="2900"/>
    <m/>
    <n v="0"/>
    <m/>
    <s v="01|00:10:00|weekdays|True|125"/>
    <n v="7"/>
    <m/>
    <m/>
    <n v="0.7936985281735065"/>
    <x v="3"/>
    <m/>
  </r>
  <r>
    <n v="36582281"/>
    <x v="3"/>
    <s v="UNKNOWN"/>
    <s v="POGODA"/>
    <d v="2023-06-24T00:00:00"/>
    <d v="1899-12-30T22:15:00"/>
    <n v="2900"/>
    <m/>
    <n v="0"/>
    <m/>
    <s v="03|00:10:00|weekdays|False|125"/>
    <n v="12"/>
    <m/>
    <m/>
    <n v="1.0176511251170601"/>
    <x v="3"/>
    <m/>
  </r>
  <r>
    <n v="36582284"/>
    <x v="3"/>
    <s v="UNKNOWN"/>
    <s v="SZKŁO KONTAKTOWE cz2"/>
    <d v="2023-06-24T00:00:00"/>
    <d v="1899-12-30T22:18:00"/>
    <n v="2900"/>
    <m/>
    <n v="0"/>
    <m/>
    <s v="01|00:10:00|weekdays|True|125"/>
    <n v="11"/>
    <m/>
    <m/>
    <n v="1.0277245021994805"/>
    <x v="3"/>
    <m/>
  </r>
  <r>
    <n v="36582287"/>
    <x v="3"/>
    <s v="UNKNOWN"/>
    <s v="SZKŁO KONTAKTOWE cz3"/>
    <d v="2023-06-24T00:00:00"/>
    <d v="1899-12-30T22:39:00"/>
    <n v="2900"/>
    <m/>
    <n v="0"/>
    <m/>
    <s v="03|00:10:00|weekdays|False|125"/>
    <n v="7"/>
    <m/>
    <m/>
    <n v="1.0485546965456314"/>
    <x v="3"/>
    <m/>
  </r>
  <r>
    <n v="36582292"/>
    <x v="3"/>
    <s v="UNKNOWN"/>
    <s v="DZIEŃ PO DNIU"/>
    <d v="2023-06-24T00:00:00"/>
    <d v="1899-12-30T22:56:00"/>
    <n v="2900"/>
    <m/>
    <n v="0"/>
    <m/>
    <s v="01|00:10:00|weekdays|True|125"/>
    <n v="7"/>
    <m/>
    <m/>
    <n v="0.86789852817350654"/>
    <x v="3"/>
    <m/>
  </r>
  <r>
    <n v="36582295"/>
    <x v="3"/>
    <s v="UNKNOWN"/>
    <s v="POGODA"/>
    <d v="2023-06-24T00:00:00"/>
    <d v="1899-12-30T23:46:00"/>
    <n v="2290"/>
    <m/>
    <n v="0"/>
    <m/>
    <s v="03|00:10:00|weekdays|False|125"/>
    <n v="7"/>
    <m/>
    <m/>
    <n v="0.53568624559736311"/>
    <x v="3"/>
    <m/>
  </r>
  <r>
    <n v="36582298"/>
    <x v="3"/>
    <s v="UNKNOWN"/>
    <s v="FAKTY PO FAKTACH"/>
    <d v="2023-06-24T00:00:00"/>
    <d v="1899-12-30T23:54:00"/>
    <n v="2290"/>
    <m/>
    <n v="0"/>
    <m/>
    <s v="01|00:10:00|weekdays|True|125"/>
    <n v="7"/>
    <m/>
    <m/>
    <n v="0.50015386239513837"/>
    <x v="3"/>
    <m/>
  </r>
  <r>
    <n v="36582299"/>
    <x v="3"/>
    <s v="UNKNOWN"/>
    <s v="POGODA"/>
    <d v="2023-06-25T00:00:00"/>
    <d v="1899-12-30T00:32:00"/>
    <n v="1340"/>
    <m/>
    <n v="0"/>
    <m/>
    <s v="03|00:10:00|weekdays|False|125"/>
    <n v="7"/>
    <m/>
    <m/>
    <n v="0.32091266273881885"/>
    <x v="3"/>
    <m/>
  </r>
  <r>
    <n v="36582300"/>
    <x v="3"/>
    <s v="UNKNOWN"/>
    <s v="SUPERWIZJER"/>
    <d v="2023-06-25T00:00:00"/>
    <d v="1899-12-30T00:41:00"/>
    <n v="1340"/>
    <m/>
    <n v="0"/>
    <m/>
    <s v="01|00:10:00|weekdays|True|125"/>
    <n v="7"/>
    <m/>
    <m/>
    <n v="0.30072060070283207"/>
    <x v="3"/>
    <m/>
  </r>
  <r>
    <n v="36582301"/>
    <x v="3"/>
    <s v="UNKNOWN"/>
    <s v="POGODA"/>
    <d v="2023-06-25T00:00:00"/>
    <d v="1899-12-30T01:36:00"/>
    <n v="680"/>
    <m/>
    <n v="0"/>
    <m/>
    <s v="03|00:10:00|weekdays|False|125"/>
    <n v="7"/>
    <m/>
    <m/>
    <n v="0.17755312096340914"/>
    <x v="3"/>
    <m/>
  </r>
  <r>
    <n v="36582302"/>
    <x v="3"/>
    <s v="UNKNOWN"/>
    <s v="RANKING MAZURA"/>
    <d v="2023-06-25T00:00:00"/>
    <d v="1899-12-30T01:45:00"/>
    <n v="680"/>
    <m/>
    <n v="0"/>
    <m/>
    <s v="01|00:10:00|weekdays|True|125"/>
    <n v="6"/>
    <m/>
    <m/>
    <n v="0.15526766801835259"/>
    <x v="3"/>
    <m/>
  </r>
  <r>
    <n v="36582305"/>
    <x v="3"/>
    <s v="UNKNOWN"/>
    <s v="POGODA"/>
    <d v="2023-06-25T00:00:00"/>
    <d v="1899-12-30T02:18:00"/>
    <n v="680"/>
    <m/>
    <n v="0"/>
    <m/>
    <s v="03|00:10:00|weekdays|False|125"/>
    <n v="6"/>
    <m/>
    <m/>
    <n v="0.13736026382055197"/>
    <x v="3"/>
    <m/>
  </r>
  <r>
    <n v="36582306"/>
    <x v="3"/>
    <s v="UNKNOWN"/>
    <s v="NOWA MAJA W OGRODZIE "/>
    <d v="2023-06-25T00:00:00"/>
    <d v="1899-12-30T02:26:00"/>
    <n v="680"/>
    <m/>
    <n v="0"/>
    <m/>
    <s v="01|00:10:00|weekdays|True|125"/>
    <n v="6"/>
    <m/>
    <m/>
    <n v="0.12346766801835259"/>
    <x v="3"/>
    <m/>
  </r>
  <r>
    <n v="36582311"/>
    <x v="3"/>
    <s v="UNKNOWN"/>
    <s v="SZKŁO KONTAKTOWE cz1"/>
    <d v="2023-06-25T00:00:00"/>
    <d v="1899-12-30T03:31:00"/>
    <n v="680"/>
    <m/>
    <n v="0"/>
    <m/>
    <s v="01|00:10:00|weekdays|True|125"/>
    <n v="6"/>
    <m/>
    <m/>
    <n v="0.13053433468501927"/>
    <x v="3"/>
    <m/>
  </r>
  <r>
    <n v="36582314"/>
    <x v="3"/>
    <s v="UNKNOWN"/>
    <s v="SZKŁO KONTAKTOWE cz2"/>
    <d v="2023-06-25T00:00:00"/>
    <d v="1899-12-30T03:53:00"/>
    <n v="680"/>
    <m/>
    <n v="0"/>
    <m/>
    <s v="01|00:10:00|weekdays|True|125"/>
    <n v="6"/>
    <m/>
    <m/>
    <n v="0.12523433468501927"/>
    <x v="3"/>
    <m/>
  </r>
  <r>
    <n v="36582317"/>
    <x v="3"/>
    <s v="UNKNOWN"/>
    <s v="SZKŁO KONTAKTOWE cz3"/>
    <d v="2023-06-25T00:00:00"/>
    <d v="1899-12-30T04:18:00"/>
    <n v="680"/>
    <m/>
    <n v="0"/>
    <m/>
    <s v="03|00:10:00|weekdays|False|125"/>
    <n v="6"/>
    <m/>
    <m/>
    <n v="0.12546026382055198"/>
    <x v="3"/>
    <m/>
  </r>
  <r>
    <n v="36582320"/>
    <x v="3"/>
    <s v="UNKNOWN"/>
    <s v="NOWA MAJA W OGRODZIE "/>
    <d v="2023-06-25T00:00:00"/>
    <d v="1899-12-30T04:36:00"/>
    <n v="680"/>
    <m/>
    <n v="0"/>
    <m/>
    <s v="01|00:10:00|weekdays|True|125"/>
    <n v="6"/>
    <m/>
    <m/>
    <n v="0.11110100135168592"/>
    <x v="3"/>
    <m/>
  </r>
  <r>
    <n v="36582325"/>
    <x v="3"/>
    <s v="UNKNOWN"/>
    <s v="POGODA"/>
    <d v="2023-06-25T00:00:00"/>
    <d v="1899-12-30T05:08:00"/>
    <n v="680"/>
    <m/>
    <n v="0"/>
    <m/>
    <s v="03|00:10:00|weekdays|False|125"/>
    <n v="8"/>
    <m/>
    <m/>
    <n v="0.11143526382055197"/>
    <x v="3"/>
    <m/>
  </r>
  <r>
    <n v="36582326"/>
    <x v="3"/>
    <s v="UNKNOWN"/>
    <s v="FAKTY PO FAKTACH"/>
    <d v="2023-06-25T00:00:00"/>
    <d v="1899-12-30T05:16:00"/>
    <n v="680"/>
    <m/>
    <n v="0"/>
    <m/>
    <s v="01|00:10:00|weekdays|True|125"/>
    <n v="6"/>
    <m/>
    <m/>
    <n v="0.11198433468501925"/>
    <x v="3"/>
    <m/>
  </r>
  <r>
    <n v="36565119"/>
    <x v="3"/>
    <s v="UNKNOWN"/>
    <s v="PORANEK (rozmowa, gosc, report"/>
    <d v="2023-06-25T00:00:00"/>
    <d v="1899-12-30T06:15:00"/>
    <n v="1340"/>
    <m/>
    <n v="0"/>
    <m/>
    <s v="03|00:10:00|weekdays|False|125"/>
    <n v="7"/>
    <m/>
    <m/>
    <n v="0.32819837702453314"/>
    <x v="3"/>
    <m/>
  </r>
  <r>
    <n v="36565120"/>
    <x v="3"/>
    <s v="UNKNOWN"/>
    <s v="POGODA W PORANKU"/>
    <d v="2023-06-25T00:00:00"/>
    <d v="1899-12-30T06:23:00"/>
    <n v="1340"/>
    <m/>
    <n v="0"/>
    <m/>
    <s v="03|00:10:00|weekdays|False|125"/>
    <n v="7"/>
    <m/>
    <m/>
    <n v="0.34932694845310452"/>
    <x v="3"/>
    <m/>
  </r>
  <r>
    <n v="36565125"/>
    <x v="3"/>
    <s v="UNKNOWN"/>
    <s v="PORANEK (rozmowa, gosc, report"/>
    <d v="2023-06-25T00:00:00"/>
    <d v="1899-12-30T06:45:00"/>
    <n v="1340"/>
    <m/>
    <n v="0"/>
    <m/>
    <s v="03|00:10:00|weekdays|False|125"/>
    <n v="7"/>
    <m/>
    <m/>
    <n v="0.37555551988167596"/>
    <x v="3"/>
    <m/>
  </r>
  <r>
    <n v="36565126"/>
    <x v="3"/>
    <s v="UNKNOWN"/>
    <s v="POGODA W PORANKU"/>
    <d v="2023-06-25T00:00:00"/>
    <d v="1899-12-30T06:53:00"/>
    <n v="1340"/>
    <m/>
    <n v="0"/>
    <m/>
    <s v="03|00:10:00|weekdays|False|125"/>
    <n v="7"/>
    <m/>
    <m/>
    <n v="0.40032694845310457"/>
    <x v="3"/>
    <m/>
  </r>
  <r>
    <n v="36565131"/>
    <x v="3"/>
    <s v="UNKNOWN"/>
    <s v="KADR NA KINO"/>
    <d v="2023-06-25T00:00:00"/>
    <d v="1899-12-30T07:12:00"/>
    <n v="2030"/>
    <m/>
    <n v="0"/>
    <m/>
    <s v="02|00:20:00|weekdays|True|125"/>
    <n v="7"/>
    <m/>
    <m/>
    <n v="0.55749220008026967"/>
    <x v="3"/>
    <m/>
  </r>
  <r>
    <n v="36565134"/>
    <x v="3"/>
    <s v="UNKNOWN"/>
    <s v="POGODA W PORANKU"/>
    <d v="2023-06-25T00:00:00"/>
    <d v="1899-12-30T07:23:00"/>
    <n v="2030"/>
    <m/>
    <n v="0"/>
    <m/>
    <s v="03|00:10:00|weekdays|False|125"/>
    <n v="7"/>
    <m/>
    <m/>
    <n v="0.54725543043908487"/>
    <x v="3"/>
    <m/>
  </r>
  <r>
    <n v="36565139"/>
    <x v="3"/>
    <s v="UNKNOWN"/>
    <s v="PORANEK (rozmowa, gosc, report"/>
    <d v="2023-06-25T00:00:00"/>
    <d v="1899-12-30T07:45:00"/>
    <n v="2030"/>
    <m/>
    <n v="0"/>
    <m/>
    <s v="03|00:10:00|weekdays|False|125"/>
    <n v="7"/>
    <m/>
    <m/>
    <n v="0.67256971615337058"/>
    <x v="3"/>
    <m/>
  </r>
  <r>
    <n v="36565140"/>
    <x v="3"/>
    <s v="UNKNOWN"/>
    <s v="POGODA W PORANKU"/>
    <d v="2023-06-25T00:00:00"/>
    <d v="1899-12-30T07:53:00"/>
    <n v="2030"/>
    <m/>
    <n v="0"/>
    <m/>
    <s v="03|00:10:00|weekdays|False|125"/>
    <n v="7"/>
    <m/>
    <m/>
    <n v="0.72648400186765627"/>
    <x v="3"/>
    <m/>
  </r>
  <r>
    <n v="36565145"/>
    <x v="3"/>
    <s v="UNKNOWN"/>
    <s v="PORANEK (rozmowa, gosc, report"/>
    <d v="2023-06-25T00:00:00"/>
    <d v="1899-12-30T08:13:00"/>
    <n v="2490"/>
    <m/>
    <n v="0"/>
    <m/>
    <s v="03|00:10:00|weekdays|False|125"/>
    <n v="5"/>
    <m/>
    <m/>
    <n v="0.81263346604878606"/>
    <x v="3"/>
    <m/>
  </r>
  <r>
    <n v="36565146"/>
    <x v="3"/>
    <s v="UNKNOWN"/>
    <s v="POGODA W PORANKU"/>
    <d v="2023-06-25T00:00:00"/>
    <d v="1899-12-30T08:23:00"/>
    <n v="2490"/>
    <m/>
    <n v="0"/>
    <m/>
    <s v="03|00:10:00|weekdays|False|125"/>
    <n v="8"/>
    <m/>
    <m/>
    <n v="0.84884346604878602"/>
    <x v="3"/>
    <m/>
  </r>
  <r>
    <n v="36565151"/>
    <x v="3"/>
    <s v="UNKNOWN"/>
    <s v="PORANEK (rozmowa, gosc, report"/>
    <d v="2023-06-25T00:00:00"/>
    <d v="1899-12-30T08:43:00"/>
    <n v="2490"/>
    <m/>
    <n v="0"/>
    <m/>
    <s v="03|00:10:00|weekdays|False|125"/>
    <n v="5"/>
    <m/>
    <m/>
    <n v="0.89117346604878589"/>
    <x v="3"/>
    <m/>
  </r>
  <r>
    <n v="36565152"/>
    <x v="3"/>
    <s v="UNKNOWN"/>
    <s v="POGODA W PORANKU"/>
    <d v="2023-06-25T00:00:00"/>
    <d v="1899-12-30T08:52:00"/>
    <n v="2490"/>
    <m/>
    <n v="0"/>
    <m/>
    <s v="03|00:10:00|weekdays|False|125"/>
    <n v="8"/>
    <m/>
    <m/>
    <n v="0.88900596604878601"/>
    <x v="3"/>
    <m/>
  </r>
  <r>
    <n v="36565157"/>
    <x v="3"/>
    <s v="UNKNOWN"/>
    <s v="PORANEK (rozmowa, gosc, report"/>
    <d v="2023-06-25T00:00:00"/>
    <d v="1899-12-30T09:13:00"/>
    <n v="3130"/>
    <m/>
    <n v="0"/>
    <m/>
    <s v="07|00:20:00|weekdays|False|125"/>
    <n v="5"/>
    <m/>
    <m/>
    <n v="0.99445565021582749"/>
    <x v="3"/>
    <m/>
  </r>
  <r>
    <n v="36565158"/>
    <x v="3"/>
    <s v="UNKNOWN"/>
    <s v="POGODA W PORANKU"/>
    <d v="2023-06-25T00:00:00"/>
    <d v="1899-12-30T09:23:00"/>
    <n v="3130"/>
    <m/>
    <n v="0"/>
    <m/>
    <s v="03|00:10:00|weekdays|False|125"/>
    <n v="9"/>
    <m/>
    <m/>
    <n v="1.0105070476838152"/>
    <x v="3"/>
    <m/>
  </r>
  <r>
    <n v="36565163"/>
    <x v="3"/>
    <s v="UNKNOWN"/>
    <s v="PORANEK (rozmowa, gosc, report"/>
    <d v="2023-06-25T00:00:00"/>
    <d v="1899-12-30T09:44:00"/>
    <n v="3130"/>
    <m/>
    <n v="0"/>
    <m/>
    <s v="07|00:20:00|weekdays|False|125"/>
    <n v="5"/>
    <m/>
    <m/>
    <n v="1.0423956502158276"/>
    <x v="3"/>
    <m/>
  </r>
  <r>
    <n v="36565164"/>
    <x v="3"/>
    <s v="UNKNOWN"/>
    <s v="Serwis informacyjny"/>
    <d v="2023-06-25T00:00:00"/>
    <d v="1899-12-30T09:57:00"/>
    <n v="3130"/>
    <m/>
    <n v="0"/>
    <m/>
    <s v="01|00:10:00|weekdays|True|125"/>
    <n v="7"/>
    <m/>
    <m/>
    <n v="1.0327584607035234"/>
    <x v="3"/>
    <m/>
  </r>
  <r>
    <n v="36565167"/>
    <x v="3"/>
    <s v="UNKNOWN"/>
    <s v="PORANEK (rozmowa, gosc, report"/>
    <d v="2023-06-25T00:00:00"/>
    <d v="1899-12-30T10:12:00"/>
    <n v="3130"/>
    <m/>
    <n v="0"/>
    <m/>
    <s v="03|00:10:00|weekdays|False|125"/>
    <n v="5"/>
    <m/>
    <m/>
    <n v="0.96959371435048181"/>
    <x v="3"/>
    <m/>
  </r>
  <r>
    <n v="36565168"/>
    <x v="3"/>
    <s v="UNKNOWN"/>
    <s v="POGODA W PORANKU"/>
    <d v="2023-06-25T00:00:00"/>
    <d v="1899-12-30T10:22:00"/>
    <n v="3130"/>
    <m/>
    <n v="0"/>
    <m/>
    <s v="03|00:10:00|weekdays|False|125"/>
    <n v="6"/>
    <m/>
    <m/>
    <n v="0.97537371435048192"/>
    <x v="3"/>
    <m/>
  </r>
  <r>
    <n v="36565173"/>
    <x v="3"/>
    <s v="UNKNOWN"/>
    <s v="KAWA NA ŁAWĘ "/>
    <d v="2023-06-25T00:00:00"/>
    <d v="1899-12-30T10:41:00"/>
    <n v="3130"/>
    <m/>
    <n v="0"/>
    <m/>
    <s v="01|00:10:00|weekdays|True|125"/>
    <n v="7"/>
    <m/>
    <m/>
    <n v="1.0463870321320949"/>
    <x v="3"/>
    <m/>
  </r>
  <r>
    <n v="36565174"/>
    <x v="3"/>
    <s v="UNKNOWN"/>
    <s v="POGODA"/>
    <d v="2023-06-25T00:00:00"/>
    <d v="1899-12-30T11:45:00"/>
    <n v="3210"/>
    <m/>
    <n v="0"/>
    <m/>
    <s v="03|00:10:00|weekdays|False|125"/>
    <n v="9"/>
    <m/>
    <m/>
    <n v="1.2645004120548606"/>
    <x v="3"/>
    <m/>
  </r>
  <r>
    <n v="36565177"/>
    <x v="3"/>
    <s v="UNKNOWN"/>
    <s v="LOŻA PRASOWA "/>
    <d v="2023-06-25T00:00:00"/>
    <d v="1899-12-30T11:50:00"/>
    <n v="3210"/>
    <m/>
    <n v="0"/>
    <m/>
    <s v="01|00:10:00|weekdays|True|125"/>
    <n v="7"/>
    <m/>
    <m/>
    <n v="1.2004793068009207"/>
    <x v="3"/>
    <m/>
  </r>
  <r>
    <n v="36565178"/>
    <x v="3"/>
    <s v="UNKNOWN"/>
    <s v="POGODA"/>
    <d v="2023-06-25T00:00:00"/>
    <d v="1899-12-30T13:48:00"/>
    <n v="2400"/>
    <m/>
    <n v="0"/>
    <m/>
    <s v="03|00:10:00|weekdays|False|125"/>
    <n v="9"/>
    <m/>
    <m/>
    <n v="0.70873426446469334"/>
    <x v="3"/>
    <m/>
  </r>
  <r>
    <n v="36565181"/>
    <x v="3"/>
    <s v="UNKNOWN"/>
    <s v="Serwis informacyjny"/>
    <d v="2023-06-25T00:00:00"/>
    <d v="1899-12-30T13:55:00"/>
    <n v="2400"/>
    <m/>
    <n v="0"/>
    <m/>
    <s v="01|00:10:00|weekdays|True|125"/>
    <n v="6"/>
    <m/>
    <m/>
    <n v="0.70165157339810713"/>
    <x v="3"/>
    <m/>
  </r>
  <r>
    <n v="36565182"/>
    <x v="3"/>
    <s v="UNKNOWN"/>
    <s v="POGODA"/>
    <d v="2023-06-25T00:00:00"/>
    <d v="1899-12-30T14:22:00"/>
    <n v="2400"/>
    <m/>
    <n v="0"/>
    <m/>
    <s v="07|00:20:00|weekdays|False|125"/>
    <n v="8"/>
    <m/>
    <m/>
    <n v="0.65034131326453215"/>
    <x v="3"/>
    <m/>
  </r>
  <r>
    <n v="36565185"/>
    <x v="3"/>
    <s v="UNKNOWN"/>
    <s v="Serwis informacyjny"/>
    <d v="2023-06-25T00:00:00"/>
    <d v="1899-12-30T14:27:00"/>
    <n v="2400"/>
    <m/>
    <n v="0"/>
    <m/>
    <s v="03|00:10:00|weekdays|False|125"/>
    <n v="8"/>
    <m/>
    <m/>
    <n v="0.64597593113135998"/>
    <x v="3"/>
    <m/>
  </r>
  <r>
    <n v="36565186"/>
    <x v="3"/>
    <s v="UNKNOWN"/>
    <s v="POGODA"/>
    <d v="2023-06-25T00:00:00"/>
    <d v="1899-12-30T14:53:00"/>
    <n v="2400"/>
    <m/>
    <n v="0"/>
    <m/>
    <s v="03|00:10:00|weekdays|False|125"/>
    <n v="11"/>
    <m/>
    <m/>
    <n v="0.69848274931317811"/>
    <x v="3"/>
    <m/>
  </r>
  <r>
    <n v="36565189"/>
    <x v="3"/>
    <s v="UNKNOWN"/>
    <s v="Serwis informacyjny"/>
    <d v="2023-06-25T00:00:00"/>
    <d v="1899-12-30T14:57:00"/>
    <n v="2400"/>
    <m/>
    <n v="0"/>
    <m/>
    <s v="01|00:10:00|weekdays|True|125"/>
    <n v="5"/>
    <m/>
    <m/>
    <n v="0.66896824006477373"/>
    <x v="3"/>
    <m/>
  </r>
  <r>
    <n v="36565190"/>
    <x v="3"/>
    <s v="UNKNOWN"/>
    <s v="POGODA"/>
    <d v="2023-06-25T00:00:00"/>
    <d v="1899-12-30T15:24:00"/>
    <n v="2400"/>
    <m/>
    <n v="0"/>
    <m/>
    <s v="03|00:10:00|weekdays|False|125"/>
    <n v="12"/>
    <m/>
    <m/>
    <n v="0.66552593113136005"/>
    <x v="3"/>
    <m/>
  </r>
  <r>
    <n v="36565193"/>
    <x v="3"/>
    <s v="UNKNOWN"/>
    <s v="Serwis informacyjny"/>
    <d v="2023-06-25T00:00:00"/>
    <d v="1899-12-30T15:28:00"/>
    <n v="2400"/>
    <m/>
    <n v="0"/>
    <m/>
    <s v="01|00:10:00|weekdays|True|125"/>
    <n v="6"/>
    <m/>
    <m/>
    <n v="0.65748490673144044"/>
    <x v="3"/>
    <m/>
  </r>
  <r>
    <n v="36565194"/>
    <x v="3"/>
    <s v="UNKNOWN"/>
    <s v="KADR NA KINO"/>
    <d v="2023-06-25T00:00:00"/>
    <d v="1899-12-30T15:44:00"/>
    <n v="2400"/>
    <m/>
    <n v="0"/>
    <m/>
    <s v="01|00:10:00|weekdays|True|125"/>
    <n v="6"/>
    <m/>
    <m/>
    <n v="0.64600157339810715"/>
    <x v="3"/>
    <m/>
  </r>
  <r>
    <n v="36565199"/>
    <x v="3"/>
    <s v="UNKNOWN"/>
    <s v="FAKTY PO POŁUDNIU cz1"/>
    <d v="2023-06-25T00:00:00"/>
    <d v="1899-12-30T15:56:00"/>
    <n v="2400"/>
    <m/>
    <n v="0"/>
    <m/>
    <s v="01|00:10:00|weekdays|True|125"/>
    <n v="5"/>
    <m/>
    <m/>
    <n v="0.62762824006477391"/>
    <x v="3"/>
    <m/>
  </r>
  <r>
    <n v="36565200"/>
    <x v="3"/>
    <s v="UNKNOWN"/>
    <s v="POGODA"/>
    <d v="2023-06-25T00:00:00"/>
    <d v="1899-12-30T16:22:00"/>
    <n v="2800"/>
    <m/>
    <n v="0"/>
    <m/>
    <s v="07|00:20:00|weekdays|False|125"/>
    <n v="9"/>
    <m/>
    <m/>
    <n v="0.71636625436417645"/>
    <x v="3"/>
    <m/>
  </r>
  <r>
    <n v="36565203"/>
    <x v="3"/>
    <s v="UNKNOWN"/>
    <s v="FAKTY PO POŁUDNIU cz2"/>
    <d v="2023-06-25T00:00:00"/>
    <d v="1899-12-30T16:27:00"/>
    <n v="2800"/>
    <m/>
    <n v="0"/>
    <m/>
    <s v="01|00:10:00|weekdays|True|125"/>
    <n v="6"/>
    <m/>
    <m/>
    <n v="0.73629628007556958"/>
    <x v="3"/>
    <m/>
  </r>
  <r>
    <n v="36565204"/>
    <x v="3"/>
    <s v="UNKNOWN"/>
    <s v="FAKTY PO POŁUDNIU cz3"/>
    <d v="2023-06-25T00:00:00"/>
    <d v="1899-12-30T16:54:00"/>
    <n v="2800"/>
    <m/>
    <n v="0"/>
    <m/>
    <s v="02|00:20:00|weekdays|True|125"/>
    <n v="5"/>
    <m/>
    <m/>
    <n v="0.72675534986441137"/>
    <x v="3"/>
    <m/>
  </r>
  <r>
    <n v="36565205"/>
    <x v="3"/>
    <s v="UNKNOWN"/>
    <s v="POGODA"/>
    <d v="2023-06-25T00:00:00"/>
    <d v="1899-12-30T17:22:00"/>
    <n v="2400"/>
    <m/>
    <n v="0"/>
    <m/>
    <s v="07|00:20:00|weekdays|False|125"/>
    <n v="11"/>
    <m/>
    <m/>
    <n v="0.69787540417362304"/>
    <x v="3"/>
    <m/>
  </r>
  <r>
    <n v="36565208"/>
    <x v="3"/>
    <s v="UNKNOWN"/>
    <s v="FAKTY PO POŁUDNIU cz4"/>
    <d v="2023-06-25T00:00:00"/>
    <d v="1899-12-30T17:27:00"/>
    <n v="2400"/>
    <m/>
    <n v="0"/>
    <m/>
    <s v="08|00:30:00|weekdays|True|125"/>
    <n v="7"/>
    <m/>
    <m/>
    <n v="0.68804186147397539"/>
    <x v="3"/>
    <m/>
  </r>
  <r>
    <n v="36565211"/>
    <x v="3"/>
    <s v="UNKNOWN"/>
    <s v="POGODA"/>
    <d v="2023-06-25T00:00:00"/>
    <d v="1899-12-30T17:52:00"/>
    <n v="2400"/>
    <m/>
    <n v="0"/>
    <m/>
    <s v="03|00:10:00|weekdays|False|125"/>
    <n v="5"/>
    <m/>
    <m/>
    <n v="0.73344093113136"/>
    <x v="3"/>
    <m/>
  </r>
  <r>
    <n v="36565214"/>
    <x v="3"/>
    <s v="UNKNOWN"/>
    <s v="Serwis informacyjny"/>
    <d v="2023-06-25T00:00:00"/>
    <d v="1899-12-30T17:57:00"/>
    <n v="2400"/>
    <m/>
    <n v="0"/>
    <m/>
    <s v="01|00:10:00|weekdays|True|125"/>
    <n v="6"/>
    <m/>
    <m/>
    <n v="0.7475849067314404"/>
    <x v="3"/>
    <m/>
  </r>
  <r>
    <n v="36565215"/>
    <x v="3"/>
    <s v="UNKNOWN"/>
    <s v="POGODA"/>
    <d v="2023-06-25T00:00:00"/>
    <d v="1899-12-30T18:18:00"/>
    <n v="2400"/>
    <m/>
    <n v="0"/>
    <m/>
    <s v="03|00:10:00|weekdays|False|125"/>
    <n v="7"/>
    <m/>
    <m/>
    <n v="0.75252950255993145"/>
    <x v="3"/>
    <m/>
  </r>
  <r>
    <n v="36565218"/>
    <x v="3"/>
    <s v="UNKNOWN"/>
    <s v="RANKING MAZURA"/>
    <d v="2023-06-25T00:00:00"/>
    <d v="1899-12-30T18:27:00"/>
    <n v="2400"/>
    <m/>
    <n v="0"/>
    <m/>
    <s v="01|00:10:00|weekdays|True|125"/>
    <n v="7"/>
    <m/>
    <m/>
    <n v="0.77193966863620245"/>
    <x v="3"/>
    <m/>
  </r>
  <r>
    <n v="36565221"/>
    <x v="3"/>
    <s v="UNKNOWN"/>
    <s v="POGODA"/>
    <d v="2023-06-25T00:00:00"/>
    <d v="1899-12-30T19:00:00"/>
    <n v="2400"/>
    <m/>
    <n v="0"/>
    <m/>
    <s v="03|00:10:00|weekdays|False|125"/>
    <n v="7"/>
    <m/>
    <m/>
    <n v="0.65344378827421712"/>
    <x v="3"/>
    <m/>
  </r>
  <r>
    <n v="36565224"/>
    <x v="3"/>
    <s v="UNKNOWN"/>
    <s v="Serwis informacyjny"/>
    <d v="2023-06-25T00:00:00"/>
    <d v="1899-12-30T19:07:00"/>
    <n v="2400"/>
    <m/>
    <n v="0"/>
    <m/>
    <s v="01|00:10:00|weekdays|True|125"/>
    <n v="7"/>
    <m/>
    <m/>
    <n v="0.58871109720763093"/>
    <x v="3"/>
    <m/>
  </r>
  <r>
    <n v="36565225"/>
    <x v="3"/>
    <s v="UNKNOWN"/>
    <s v="POGODA"/>
    <d v="2023-06-25T00:00:00"/>
    <d v="1899-12-30T19:54:00"/>
    <n v="2400"/>
    <m/>
    <n v="0"/>
    <m/>
    <s v="03|00:10:00|weekdays|False|125"/>
    <n v="13"/>
    <m/>
    <m/>
    <n v="0.91774708497751389"/>
    <x v="3"/>
    <m/>
  </r>
  <r>
    <n v="36565228"/>
    <x v="3"/>
    <s v="UNKNOWN"/>
    <s v="KAWA NA ŁAWĘ "/>
    <d v="2023-06-25T00:00:00"/>
    <d v="1899-12-30T19:58:00"/>
    <n v="2400"/>
    <m/>
    <n v="0"/>
    <m/>
    <s v="01|00:10:00|weekdays|True|125"/>
    <n v="6"/>
    <m/>
    <m/>
    <n v="0.92601824006477385"/>
    <x v="3"/>
    <m/>
  </r>
  <r>
    <n v="36565229"/>
    <x v="3"/>
    <s v="UNKNOWN"/>
    <s v="LOŻA PRASOWA "/>
    <d v="2023-06-25T00:00:00"/>
    <d v="1899-12-30T21:00:00"/>
    <n v="2900"/>
    <m/>
    <n v="0"/>
    <m/>
    <s v="01|00:10:00|weekdays|True|125"/>
    <n v="6"/>
    <m/>
    <m/>
    <n v="0.75798662341160172"/>
    <x v="3"/>
    <m/>
  </r>
  <r>
    <n v="36565230"/>
    <x v="3"/>
    <s v="UNKNOWN"/>
    <s v="POGODA"/>
    <d v="2023-06-25T00:00:00"/>
    <d v="1899-12-30T21:55:00"/>
    <n v="2900"/>
    <m/>
    <n v="0"/>
    <m/>
    <s v="03|00:10:00|weekdays|False|125"/>
    <n v="13"/>
    <m/>
    <m/>
    <n v="0.81636458665552158"/>
    <x v="3"/>
    <m/>
  </r>
  <r>
    <n v="36565233"/>
    <x v="3"/>
    <s v="UNKNOWN"/>
    <s v="SZKŁO KONTAKTOWE cz1"/>
    <d v="2023-06-25T00:00:00"/>
    <d v="1899-12-30T21:57:00"/>
    <n v="2900"/>
    <m/>
    <n v="0"/>
    <m/>
    <s v="01|00:10:00|weekdays|True|125"/>
    <n v="7"/>
    <m/>
    <m/>
    <n v="0.82549852817350655"/>
    <x v="3"/>
    <m/>
  </r>
  <r>
    <n v="36565236"/>
    <x v="3"/>
    <s v="UNKNOWN"/>
    <s v="POGODA"/>
    <d v="2023-06-25T00:00:00"/>
    <d v="1899-12-30T22:15:00"/>
    <n v="2900"/>
    <m/>
    <n v="0"/>
    <m/>
    <s v="03|00:10:00|weekdays|False|125"/>
    <n v="14"/>
    <m/>
    <m/>
    <n v="1.05802612511706"/>
    <x v="3"/>
    <m/>
  </r>
  <r>
    <n v="36565239"/>
    <x v="3"/>
    <s v="UNKNOWN"/>
    <s v="SZKŁO KONTAKTOWE cz2"/>
    <d v="2023-06-25T00:00:00"/>
    <d v="1899-12-30T22:18:00"/>
    <n v="2900"/>
    <m/>
    <n v="0"/>
    <m/>
    <s v="01|00:10:00|weekdays|True|125"/>
    <n v="10"/>
    <m/>
    <m/>
    <n v="1.0392399567449351"/>
    <x v="3"/>
    <m/>
  </r>
  <r>
    <n v="36565242"/>
    <x v="3"/>
    <s v="UNKNOWN"/>
    <s v="SZKŁO KONTAKTOWE cz3"/>
    <d v="2023-06-25T00:00:00"/>
    <d v="1899-12-30T22:39:00"/>
    <n v="2900"/>
    <m/>
    <n v="0"/>
    <m/>
    <s v="03|00:10:00|weekdays|False|125"/>
    <n v="7"/>
    <m/>
    <m/>
    <n v="1.0463689822599171"/>
    <x v="3"/>
    <m/>
  </r>
  <r>
    <n v="36565247"/>
    <x v="3"/>
    <s v="UNKNOWN"/>
    <s v="DZIEŃ PO DNIU"/>
    <d v="2023-06-25T00:00:00"/>
    <d v="1899-12-30T22:55:00"/>
    <n v="2900"/>
    <m/>
    <n v="0"/>
    <m/>
    <s v="01|00:10:00|weekdays|True|125"/>
    <n v="7"/>
    <m/>
    <m/>
    <n v="0.84594138531636365"/>
    <x v="3"/>
    <m/>
  </r>
  <r>
    <n v="36565248"/>
    <x v="3"/>
    <s v="UNKNOWN"/>
    <s v="POGODA"/>
    <d v="2023-06-25T00:00:00"/>
    <d v="1899-12-30T23:44:00"/>
    <n v="2290"/>
    <m/>
    <n v="0"/>
    <m/>
    <s v="03|00:10:00|weekdays|False|125"/>
    <n v="7"/>
    <m/>
    <m/>
    <n v="0.51820053131164878"/>
    <x v="3"/>
    <m/>
  </r>
  <r>
    <n v="36565251"/>
    <x v="3"/>
    <s v="UNKNOWN"/>
    <s v="FAKTY PO FAKTACH"/>
    <d v="2023-06-25T00:00:00"/>
    <d v="1899-12-30T23:53:00"/>
    <n v="2290"/>
    <m/>
    <n v="0"/>
    <m/>
    <s v="01|00:10:00|weekdays|True|125"/>
    <n v="7"/>
    <m/>
    <m/>
    <n v="0.47516814810942409"/>
    <x v="3"/>
    <m/>
  </r>
  <r>
    <n v="36565252"/>
    <x v="3"/>
    <s v="UNKNOWN"/>
    <s v="POGODA"/>
    <d v="2023-06-26T00:00:00"/>
    <d v="1899-12-30T00:32:00"/>
    <n v="1340"/>
    <m/>
    <n v="0"/>
    <m/>
    <s v="03|00:10:00|weekdays|False|125"/>
    <n v="7"/>
    <m/>
    <m/>
    <n v="0.29978409131024741"/>
    <x v="4"/>
    <m/>
  </r>
  <r>
    <n v="36565253"/>
    <x v="3"/>
    <s v="UNKNOWN"/>
    <s v="KAWA NA ŁAWĘ "/>
    <d v="2023-06-26T00:00:00"/>
    <d v="1899-12-30T00:39:00"/>
    <n v="1340"/>
    <m/>
    <n v="0"/>
    <m/>
    <s v="01|00:10:00|weekdays|True|125"/>
    <n v="7"/>
    <m/>
    <m/>
    <n v="0.28482060070283205"/>
    <x v="4"/>
    <m/>
  </r>
  <r>
    <n v="36565254"/>
    <x v="3"/>
    <s v="UNKNOWN"/>
    <s v="POGODA"/>
    <d v="2023-06-26T00:00:00"/>
    <d v="1899-12-30T01:46:00"/>
    <n v="680"/>
    <m/>
    <n v="0"/>
    <m/>
    <s v="03|00:10:00|weekdays|False|125"/>
    <n v="8"/>
    <m/>
    <m/>
    <n v="0.15478526382055199"/>
    <x v="4"/>
    <m/>
  </r>
  <r>
    <n v="36565255"/>
    <x v="3"/>
    <s v="UNKNOWN"/>
    <s v="NOWA MAJA W OGRODZIE "/>
    <d v="2023-06-26T00:00:00"/>
    <d v="1899-12-30T01:53:00"/>
    <n v="680"/>
    <m/>
    <n v="0"/>
    <m/>
    <s v="07|00:20:00|weekdays|False|125"/>
    <n v="10"/>
    <m/>
    <m/>
    <n v="0.15471212209161744"/>
    <x v="4"/>
    <m/>
  </r>
  <r>
    <n v="36565260"/>
    <x v="3"/>
    <s v="UNKNOWN"/>
    <s v="POGODA"/>
    <d v="2023-06-26T00:00:00"/>
    <d v="1899-12-30T02:25:00"/>
    <n v="680"/>
    <m/>
    <n v="0"/>
    <m/>
    <s v="03|00:10:00|weekdays|False|125"/>
    <n v="5"/>
    <m/>
    <m/>
    <n v="0.12087026382055199"/>
    <x v="4"/>
    <m/>
  </r>
  <r>
    <n v="36565261"/>
    <x v="3"/>
    <s v="UNKNOWN"/>
    <s v="LOŻA PRASOWA "/>
    <d v="2023-06-26T00:00:00"/>
    <d v="1899-12-30T02:31:00"/>
    <n v="680"/>
    <m/>
    <n v="0"/>
    <m/>
    <s v="01|00:10:00|weekdays|True|125"/>
    <n v="5"/>
    <m/>
    <m/>
    <n v="0.11887433468501926"/>
    <x v="4"/>
    <m/>
  </r>
  <r>
    <n v="36565262"/>
    <x v="3"/>
    <s v="UNKNOWN"/>
    <s v="SZKŁO KONTAKTOWE cz1"/>
    <d v="2023-06-26T00:00:00"/>
    <d v="1899-12-30T03:29:00"/>
    <n v="680"/>
    <m/>
    <n v="0"/>
    <m/>
    <s v="01|00:10:00|weekdays|True|125"/>
    <n v="5"/>
    <m/>
    <m/>
    <n v="0.12311433468501926"/>
    <x v="4"/>
    <m/>
  </r>
  <r>
    <n v="36565265"/>
    <x v="3"/>
    <s v="UNKNOWN"/>
    <s v="SZKŁO KONTAKTOWE cz2"/>
    <d v="2023-06-26T00:00:00"/>
    <d v="1899-12-30T03:49:00"/>
    <n v="680"/>
    <m/>
    <n v="0"/>
    <m/>
    <s v="01|00:10:00|weekdays|True|125"/>
    <n v="5"/>
    <m/>
    <m/>
    <n v="0.13371433468501925"/>
    <x v="4"/>
    <m/>
  </r>
  <r>
    <n v="36565268"/>
    <x v="3"/>
    <s v="UNKNOWN"/>
    <s v="SZKŁO KONTAKTOWE cz3"/>
    <d v="2023-06-26T00:00:00"/>
    <d v="1899-12-30T04:12:00"/>
    <n v="680"/>
    <m/>
    <n v="0"/>
    <m/>
    <s v="01|00:10:00|weekdays|True|125"/>
    <n v="5"/>
    <m/>
    <m/>
    <n v="0.12523433468501927"/>
    <x v="4"/>
    <m/>
  </r>
  <r>
    <n v="36565271"/>
    <x v="3"/>
    <s v="UNKNOWN"/>
    <s v="NOWA MAJA W OGRODZIE "/>
    <d v="2023-06-26T00:00:00"/>
    <d v="1899-12-30T04:25:00"/>
    <n v="680"/>
    <m/>
    <n v="0"/>
    <m/>
    <s v="01|00:10:00|weekdays|True|125"/>
    <n v="5"/>
    <m/>
    <m/>
    <n v="0.11887433468501926"/>
    <x v="4"/>
    <m/>
  </r>
  <r>
    <n v="36582329"/>
    <x v="3"/>
    <s v="UNKNOWN"/>
    <s v="PORANEK (rozmowa, gosc, report"/>
    <d v="2023-06-26T00:00:00"/>
    <d v="1899-12-30T06:17:00"/>
    <n v="2770"/>
    <m/>
    <n v="0"/>
    <m/>
    <s v="03|00:10:00|weekdays|False|125"/>
    <n v="5"/>
    <m/>
    <m/>
    <n v="0.64568357468077797"/>
    <x v="4"/>
    <m/>
  </r>
  <r>
    <n v="36582330"/>
    <x v="3"/>
    <s v="UNKNOWN"/>
    <s v="POGODA W PORANKU"/>
    <d v="2023-06-26T00:00:00"/>
    <d v="1899-12-30T06:24:00"/>
    <n v="2770"/>
    <m/>
    <n v="0"/>
    <m/>
    <s v="03|00:10:00|weekdays|False|125"/>
    <n v="7"/>
    <m/>
    <m/>
    <n v="0.69114643182363511"/>
    <x v="4"/>
    <m/>
  </r>
  <r>
    <n v="36582335"/>
    <x v="3"/>
    <s v="UNKNOWN"/>
    <s v="PORANEK (rozmowa, gosc, report"/>
    <d v="2023-06-26T00:00:00"/>
    <d v="1899-12-30T06:46:00"/>
    <n v="2770"/>
    <m/>
    <n v="0"/>
    <m/>
    <s v="03|00:10:00|weekdays|False|125"/>
    <n v="6"/>
    <m/>
    <m/>
    <n v="0.73850357468077799"/>
    <x v="4"/>
    <m/>
  </r>
  <r>
    <n v="36582336"/>
    <x v="3"/>
    <s v="UNKNOWN"/>
    <s v="POGODA W PORANKU"/>
    <d v="2023-06-26T00:00:00"/>
    <d v="1899-12-30T06:55:00"/>
    <n v="2770"/>
    <m/>
    <n v="0"/>
    <m/>
    <s v="03|00:10:00|weekdays|False|125"/>
    <n v="6"/>
    <m/>
    <m/>
    <n v="0.78525357468077794"/>
    <x v="4"/>
    <m/>
  </r>
  <r>
    <n v="36582341"/>
    <x v="3"/>
    <s v="UNKNOWN"/>
    <s v="PORANEK (rozmowa, gosc, report"/>
    <d v="2023-06-26T00:00:00"/>
    <d v="1899-12-30T07:16:00"/>
    <n v="3190"/>
    <m/>
    <n v="0"/>
    <m/>
    <s v="03|00:10:00|weekdays|False|125"/>
    <n v="6"/>
    <m/>
    <m/>
    <n v="0.96016873762876598"/>
    <x v="4"/>
    <m/>
  </r>
  <r>
    <n v="36582342"/>
    <x v="3"/>
    <s v="UNKNOWN"/>
    <s v="POGODA W PORANKU"/>
    <d v="2023-06-26T00:00:00"/>
    <d v="1899-12-30T07:24:00"/>
    <n v="3190"/>
    <m/>
    <n v="0"/>
    <m/>
    <s v="03|00:10:00|weekdays|False|125"/>
    <n v="6"/>
    <m/>
    <m/>
    <n v="0.97886873762876592"/>
    <x v="4"/>
    <m/>
  </r>
  <r>
    <n v="36582345"/>
    <x v="3"/>
    <s v="UNKNOWN"/>
    <s v="PORANEK (rozmowa, gosc, report"/>
    <d v="2023-06-26T00:00:00"/>
    <d v="1899-12-30T07:46:00"/>
    <n v="3190"/>
    <m/>
    <n v="0"/>
    <m/>
    <s v="07|00:20:00|weekdays|False|125"/>
    <n v="12"/>
    <m/>
    <m/>
    <n v="0.97367230804744076"/>
    <x v="4"/>
    <m/>
  </r>
  <r>
    <n v="36582346"/>
    <x v="3"/>
    <s v="UNKNOWN"/>
    <s v="Serwis informacyjny"/>
    <d v="2023-06-26T00:00:00"/>
    <d v="1899-12-30T07:58:00"/>
    <n v="3190"/>
    <m/>
    <n v="0"/>
    <m/>
    <s v="07|00:20:00|weekdays|False|125"/>
    <n v="9"/>
    <m/>
    <m/>
    <n v="0.98725008582521856"/>
    <x v="4"/>
    <m/>
  </r>
  <r>
    <n v="36582349"/>
    <x v="3"/>
    <s v="UNKNOWN"/>
    <s v="PORANEK (rozmowa, gosc, report"/>
    <d v="2023-06-26T00:00:00"/>
    <d v="1899-12-30T08:14:00"/>
    <n v="3190"/>
    <m/>
    <n v="0"/>
    <m/>
    <s v="03|00:10:00|weekdays|False|125"/>
    <n v="6"/>
    <m/>
    <m/>
    <n v="0.92616873762876595"/>
    <x v="4"/>
    <m/>
  </r>
  <r>
    <n v="36582350"/>
    <x v="3"/>
    <s v="UNKNOWN"/>
    <s v="POGODA W PORANKU"/>
    <d v="2023-06-26T00:00:00"/>
    <d v="1899-12-30T08:24:00"/>
    <n v="3190"/>
    <m/>
    <n v="0"/>
    <m/>
    <s v="03|00:10:00|weekdays|False|125"/>
    <n v="6"/>
    <m/>
    <m/>
    <n v="0.92191873762876586"/>
    <x v="4"/>
    <m/>
  </r>
  <r>
    <n v="36582355"/>
    <x v="3"/>
    <s v="UNKNOWN"/>
    <s v="PORANEK (rozmowa, gosc, report"/>
    <d v="2023-06-26T00:00:00"/>
    <d v="1899-12-30T08:44:00"/>
    <n v="3190"/>
    <m/>
    <n v="0"/>
    <m/>
    <s v="07|00:20:00|weekdays|False|125"/>
    <n v="5"/>
    <m/>
    <m/>
    <n v="0.93419230804744069"/>
    <x v="4"/>
    <m/>
  </r>
  <r>
    <n v="36582356"/>
    <x v="3"/>
    <s v="UNKNOWN"/>
    <s v="POGODA W PORANKU"/>
    <d v="2023-06-26T00:00:00"/>
    <d v="1899-12-30T08:54:00"/>
    <n v="3190"/>
    <m/>
    <n v="0"/>
    <m/>
    <s v="03|00:10:00|weekdays|False|125"/>
    <n v="7"/>
    <m/>
    <m/>
    <n v="0.94729730905733744"/>
    <x v="4"/>
    <m/>
  </r>
  <r>
    <n v="36582361"/>
    <x v="3"/>
    <s v="UNKNOWN"/>
    <s v="PORANEK (rozmowa, gosc, report"/>
    <d v="2023-06-26T00:00:00"/>
    <d v="1899-12-30T09:14:00"/>
    <n v="3190"/>
    <m/>
    <n v="0"/>
    <m/>
    <s v="09|00:10:00|group|True|125"/>
    <n v="6"/>
    <m/>
    <m/>
    <n v="1.0091833191947801"/>
    <x v="4"/>
    <m/>
  </r>
  <r>
    <n v="36582362"/>
    <x v="3"/>
    <s v="UNKNOWN"/>
    <s v="POGODA W PORANKU"/>
    <d v="2023-06-26T00:00:00"/>
    <d v="1899-12-30T09:24:00"/>
    <n v="3190"/>
    <m/>
    <n v="0"/>
    <m/>
    <s v="03|00:10:00|weekdays|False|125"/>
    <n v="8"/>
    <m/>
    <m/>
    <n v="0.9618687376287659"/>
    <x v="4"/>
    <m/>
  </r>
  <r>
    <n v="36582367"/>
    <x v="3"/>
    <s v="UNKNOWN"/>
    <s v="PORANEK (rozmowa, gosc, report"/>
    <d v="2023-06-26T00:00:00"/>
    <d v="1899-12-30T09:43:00"/>
    <n v="3190"/>
    <m/>
    <n v="0"/>
    <m/>
    <s v="03|00:10:00|weekdays|False|125"/>
    <n v="5"/>
    <m/>
    <m/>
    <n v="0.97512873762876595"/>
    <x v="4"/>
    <m/>
  </r>
  <r>
    <n v="36582368"/>
    <x v="3"/>
    <s v="UNKNOWN"/>
    <s v="BIZNES W PORANKU"/>
    <d v="2023-06-26T00:00:00"/>
    <d v="1899-12-30T09:54:00"/>
    <n v="3190"/>
    <m/>
    <n v="0"/>
    <m/>
    <s v="03|00:10:00|weekdays|False|125"/>
    <n v="5"/>
    <m/>
    <m/>
    <n v="0.95472873762876598"/>
    <x v="4"/>
    <m/>
  </r>
  <r>
    <n v="36582371"/>
    <x v="3"/>
    <s v="UNKNOWN"/>
    <s v="POGODA"/>
    <d v="2023-06-26T00:00:00"/>
    <d v="1899-12-30T10:22:00"/>
    <n v="2880"/>
    <m/>
    <n v="0"/>
    <m/>
    <s v="07|00:20:00|weekdays|False|125"/>
    <n v="9"/>
    <m/>
    <m/>
    <n v="0.84365068702854984"/>
    <x v="4"/>
    <m/>
  </r>
  <r>
    <n v="36582374"/>
    <x v="3"/>
    <s v="UNKNOWN"/>
    <s v="Serwis informacyjny"/>
    <d v="2023-06-26T00:00:00"/>
    <d v="1899-12-30T10:27:00"/>
    <n v="2880"/>
    <m/>
    <n v="0"/>
    <m/>
    <s v="03|00:10:00|weekdays|False|125"/>
    <n v="6"/>
    <m/>
    <m/>
    <n v="0.8409611173576319"/>
    <x v="4"/>
    <m/>
  </r>
  <r>
    <n v="36582375"/>
    <x v="3"/>
    <s v="UNKNOWN"/>
    <s v="POGODA"/>
    <d v="2023-06-26T00:00:00"/>
    <d v="1899-12-30T10:50:00"/>
    <n v="2880"/>
    <m/>
    <n v="0"/>
    <m/>
    <s v="03|00:10:00|weekdays|False|125"/>
    <n v="7"/>
    <m/>
    <m/>
    <n v="0.84387540307191766"/>
    <x v="4"/>
    <m/>
  </r>
  <r>
    <n v="36582378"/>
    <x v="3"/>
    <s v="UNKNOWN"/>
    <s v="BIZNES"/>
    <d v="2023-06-26T00:00:00"/>
    <d v="1899-12-30T10:54:00"/>
    <n v="2880"/>
    <m/>
    <n v="0"/>
    <m/>
    <s v="03|00:10:00|weekdays|False|125"/>
    <n v="9"/>
    <m/>
    <m/>
    <n v="0.84549445069096518"/>
    <x v="4"/>
    <m/>
  </r>
  <r>
    <n v="36582381"/>
    <x v="3"/>
    <s v="UNKNOWN"/>
    <s v="POGODA"/>
    <d v="2023-06-26T00:00:00"/>
    <d v="1899-12-30T11:22:00"/>
    <n v="2380"/>
    <m/>
    <n v="0"/>
    <m/>
    <s v="03|00:10:00|weekdays|False|125"/>
    <n v="5"/>
    <m/>
    <m/>
    <n v="0.75709592337193199"/>
    <x v="4"/>
    <m/>
  </r>
  <r>
    <n v="36582384"/>
    <x v="3"/>
    <s v="UNKNOWN"/>
    <s v="Serwis informacyjny"/>
    <d v="2023-06-26T00:00:00"/>
    <d v="1899-12-30T11:27:00"/>
    <n v="2380"/>
    <m/>
    <n v="0"/>
    <m/>
    <s v="01|00:10:00|weekdays|True|125"/>
    <n v="5"/>
    <m/>
    <m/>
    <n v="0.74466017139756735"/>
    <x v="4"/>
    <m/>
  </r>
  <r>
    <n v="36582385"/>
    <x v="3"/>
    <s v="UNKNOWN"/>
    <s v="POGODA"/>
    <d v="2023-06-26T00:00:00"/>
    <d v="1899-12-30T11:50:00"/>
    <n v="2380"/>
    <m/>
    <n v="0"/>
    <m/>
    <s v="03|00:10:00|weekdays|False|125"/>
    <n v="8"/>
    <m/>
    <m/>
    <n v="0.70622342337193189"/>
    <x v="4"/>
    <m/>
  </r>
  <r>
    <n v="36582388"/>
    <x v="3"/>
    <s v="UNKNOWN"/>
    <s v="BIZNES"/>
    <d v="2023-06-26T00:00:00"/>
    <d v="1899-12-30T11:54:00"/>
    <n v="2380"/>
    <m/>
    <n v="0"/>
    <m/>
    <s v="03|00:10:00|weekdays|False|125"/>
    <n v="10"/>
    <m/>
    <m/>
    <n v="0.71986592337193189"/>
    <x v="4"/>
    <m/>
  </r>
  <r>
    <n v="36582391"/>
    <x v="3"/>
    <s v="UNKNOWN"/>
    <s v="POGODA"/>
    <d v="2023-06-26T00:00:00"/>
    <d v="1899-12-30T12:22:00"/>
    <n v="2380"/>
    <m/>
    <n v="0"/>
    <m/>
    <s v="03|00:10:00|weekdays|False|125"/>
    <n v="6"/>
    <m/>
    <m/>
    <n v="0.71238592337193196"/>
    <x v="4"/>
    <m/>
  </r>
  <r>
    <n v="36582394"/>
    <x v="3"/>
    <s v="UNKNOWN"/>
    <s v="Serwis informacyjny"/>
    <d v="2023-06-26T00:00:00"/>
    <d v="1899-12-30T12:27:00"/>
    <n v="2380"/>
    <m/>
    <n v="0"/>
    <m/>
    <s v="01|00:10:00|weekdays|True|125"/>
    <n v="5"/>
    <m/>
    <m/>
    <n v="0.69696017139756739"/>
    <x v="4"/>
    <m/>
  </r>
  <r>
    <n v="36582395"/>
    <x v="3"/>
    <s v="UNKNOWN"/>
    <s v="POGODA"/>
    <d v="2023-06-26T00:00:00"/>
    <d v="1899-12-30T12:54:00"/>
    <n v="2380"/>
    <m/>
    <n v="0"/>
    <m/>
    <s v="03|00:10:00|weekdays|False|125"/>
    <n v="12"/>
    <m/>
    <m/>
    <n v="0.67541092337193198"/>
    <x v="4"/>
    <m/>
  </r>
  <r>
    <n v="36582398"/>
    <x v="3"/>
    <s v="UNKNOWN"/>
    <s v="Serwis informacyjny"/>
    <d v="2023-06-26T00:00:00"/>
    <d v="1899-12-30T12:58:00"/>
    <n v="2380"/>
    <m/>
    <n v="0"/>
    <m/>
    <s v="03|00:10:00|weekdays|False|125"/>
    <n v="7"/>
    <m/>
    <m/>
    <n v="0.68263592337193191"/>
    <x v="4"/>
    <m/>
  </r>
  <r>
    <n v="36582399"/>
    <x v="3"/>
    <s v="UNKNOWN"/>
    <s v="POGODA"/>
    <d v="2023-06-26T00:00:00"/>
    <d v="1899-12-30T13:25:00"/>
    <n v="2380"/>
    <m/>
    <n v="0"/>
    <m/>
    <s v="03|00:10:00|weekdays|False|125"/>
    <n v="6"/>
    <m/>
    <m/>
    <n v="0.68603592337193198"/>
    <x v="4"/>
    <m/>
  </r>
  <r>
    <n v="36582402"/>
    <x v="3"/>
    <s v="UNKNOWN"/>
    <s v="Serwis informacyjny"/>
    <d v="2023-06-26T00:00:00"/>
    <d v="1899-12-30T13:28:00"/>
    <n v="2380"/>
    <m/>
    <n v="0"/>
    <m/>
    <s v="07|00:20:00|weekdays|False|125"/>
    <n v="6"/>
    <m/>
    <m/>
    <n v="0.68680076065399442"/>
    <x v="4"/>
    <m/>
  </r>
  <r>
    <n v="36582403"/>
    <x v="3"/>
    <s v="UNKNOWN"/>
    <s v="POGODA"/>
    <d v="2023-06-26T00:00:00"/>
    <d v="1899-12-30T13:53:00"/>
    <n v="2380"/>
    <m/>
    <n v="0"/>
    <m/>
    <s v="03|00:10:00|weekdays|False|125"/>
    <n v="10"/>
    <m/>
    <m/>
    <n v="0.68569592337193197"/>
    <x v="4"/>
    <m/>
  </r>
  <r>
    <n v="36582406"/>
    <x v="3"/>
    <s v="UNKNOWN"/>
    <s v="BIZNES"/>
    <d v="2023-06-26T00:00:00"/>
    <d v="1899-12-30T13:55:00"/>
    <n v="2380"/>
    <m/>
    <n v="0"/>
    <m/>
    <s v="03|00:10:00|weekdays|False|125"/>
    <n v="10"/>
    <m/>
    <m/>
    <n v="0.68569592337193197"/>
    <x v="4"/>
    <m/>
  </r>
  <r>
    <n v="36582409"/>
    <x v="3"/>
    <s v="UNKNOWN"/>
    <s v="POGODA"/>
    <d v="2023-06-26T00:00:00"/>
    <d v="1899-12-30T14:25:00"/>
    <n v="2380"/>
    <m/>
    <n v="0"/>
    <m/>
    <s v="03|00:10:00|weekdays|False|125"/>
    <n v="10"/>
    <m/>
    <m/>
    <n v="0.71374592337193199"/>
    <x v="4"/>
    <m/>
  </r>
  <r>
    <n v="36582412"/>
    <x v="3"/>
    <s v="UNKNOWN"/>
    <s v="Serwis informacyjny"/>
    <d v="2023-06-26T00:00:00"/>
    <d v="1899-12-30T14:28:00"/>
    <n v="2380"/>
    <m/>
    <n v="0"/>
    <m/>
    <s v="01|00:10:00|weekdays|True|125"/>
    <n v="5"/>
    <m/>
    <m/>
    <n v="0.71710017139756732"/>
    <x v="4"/>
    <m/>
  </r>
  <r>
    <n v="36582415"/>
    <x v="3"/>
    <s v="UNKNOWN"/>
    <s v="BIZNES"/>
    <d v="2023-06-26T00:00:00"/>
    <d v="1899-12-30T14:54:00"/>
    <n v="2380"/>
    <m/>
    <n v="0"/>
    <m/>
    <s v="03|00:10:00|weekdays|False|125"/>
    <n v="10"/>
    <m/>
    <m/>
    <n v="0.72139592337193192"/>
    <x v="4"/>
    <m/>
  </r>
  <r>
    <n v="36582418"/>
    <x v="3"/>
    <s v="UNKNOWN"/>
    <s v="15 NA ŻYWO"/>
    <d v="2023-06-26T00:00:00"/>
    <d v="1899-12-30T14:58:00"/>
    <n v="2380"/>
    <m/>
    <n v="0"/>
    <m/>
    <s v="03|00:10:00|weekdays|False|125"/>
    <n v="7"/>
    <m/>
    <m/>
    <n v="0.7416502090862177"/>
    <x v="4"/>
    <m/>
  </r>
  <r>
    <n v="36582419"/>
    <x v="3"/>
    <s v="UNKNOWN"/>
    <s v="POGODA"/>
    <d v="2023-06-26T00:00:00"/>
    <d v="1899-12-30T15:46:00"/>
    <n v="3060"/>
    <m/>
    <n v="0"/>
    <m/>
    <s v="03|00:10:00|weekdays|False|125"/>
    <n v="5"/>
    <m/>
    <m/>
    <n v="0.81880618719248399"/>
    <x v="4"/>
    <m/>
  </r>
  <r>
    <n v="36582422"/>
    <x v="3"/>
    <s v="UNKNOWN"/>
    <s v="FAKTY PO POŁUDNIU cz1"/>
    <d v="2023-06-26T00:00:00"/>
    <d v="1899-12-30T15:54:00"/>
    <n v="3060"/>
    <m/>
    <n v="0"/>
    <m/>
    <s v="01|00:10:00|weekdays|True|125"/>
    <n v="6"/>
    <m/>
    <m/>
    <n v="0.78438783941591994"/>
    <x v="4"/>
    <m/>
  </r>
  <r>
    <n v="36582423"/>
    <x v="3"/>
    <s v="UNKNOWN"/>
    <s v="POGODA"/>
    <d v="2023-06-26T00:00:00"/>
    <d v="1899-12-30T16:22:00"/>
    <n v="3060"/>
    <m/>
    <n v="0"/>
    <m/>
    <s v="07|00:20:00|weekdays|False|125"/>
    <n v="9"/>
    <m/>
    <m/>
    <n v="0.87780732719005639"/>
    <x v="4"/>
    <m/>
  </r>
  <r>
    <n v="36582426"/>
    <x v="3"/>
    <s v="UNKNOWN"/>
    <s v="FAKTY PO POŁUDNIU cz2"/>
    <d v="2023-06-26T00:00:00"/>
    <d v="1899-12-30T16:27:00"/>
    <n v="3060"/>
    <m/>
    <n v="0"/>
    <m/>
    <s v="01|00:10:00|weekdays|True|125"/>
    <n v="8"/>
    <m/>
    <m/>
    <n v="0.8696295060825866"/>
    <x v="4"/>
    <m/>
  </r>
  <r>
    <n v="36582427"/>
    <x v="3"/>
    <s v="UNKNOWN"/>
    <s v="FAKTY PO POŁUDNIU cz3"/>
    <d v="2023-06-26T00:00:00"/>
    <d v="1899-12-30T16:54:00"/>
    <n v="3060"/>
    <m/>
    <n v="0"/>
    <m/>
    <s v="03|00:10:00|weekdays|False|125"/>
    <n v="5"/>
    <m/>
    <m/>
    <n v="0.89530618719248389"/>
    <x v="4"/>
    <m/>
  </r>
  <r>
    <n v="36582428"/>
    <x v="3"/>
    <s v="UNKNOWN"/>
    <s v="POGODA"/>
    <d v="2023-06-26T00:00:00"/>
    <d v="1899-12-30T17:22:00"/>
    <n v="3210"/>
    <m/>
    <n v="0"/>
    <m/>
    <s v="07|00:20:00|weekdays|False|125"/>
    <n v="5"/>
    <m/>
    <m/>
    <n v="0.89029119399131185"/>
    <x v="4"/>
    <m/>
  </r>
  <r>
    <n v="36582431"/>
    <x v="3"/>
    <s v="UNKNOWN"/>
    <s v="FAKTY PO POŁUDNIU cz4"/>
    <d v="2023-06-26T00:00:00"/>
    <d v="1899-12-30T17:27:00"/>
    <n v="3210"/>
    <m/>
    <n v="0"/>
    <m/>
    <s v="09|00:10:00|group|True|125"/>
    <n v="10"/>
    <m/>
    <m/>
    <n v="0.92988428044365012"/>
    <x v="4"/>
    <m/>
  </r>
  <r>
    <n v="36582434"/>
    <x v="3"/>
    <s v="UNKNOWN"/>
    <s v="POGODA"/>
    <d v="2023-06-26T00:00:00"/>
    <d v="1899-12-30T17:52:00"/>
    <n v="3210"/>
    <m/>
    <n v="0"/>
    <m/>
    <s v="07|00:20:00|weekdays|False|125"/>
    <n v="6"/>
    <m/>
    <m/>
    <n v="0.83968786065797851"/>
    <x v="4"/>
    <m/>
  </r>
  <r>
    <n v="36582437"/>
    <x v="3"/>
    <s v="UNKNOWN"/>
    <s v="TAK JEST cz1"/>
    <d v="2023-06-26T00:00:00"/>
    <d v="1899-12-30T17:57:00"/>
    <n v="3210"/>
    <m/>
    <n v="0"/>
    <m/>
    <s v="03|00:10:00|weekdays|False|125"/>
    <n v="6"/>
    <m/>
    <m/>
    <n v="0.83128374538819394"/>
    <x v="4"/>
    <m/>
  </r>
  <r>
    <n v="36582438"/>
    <x v="3"/>
    <s v="UNKNOWN"/>
    <s v="POGODA"/>
    <d v="2023-06-26T00:00:00"/>
    <d v="1899-12-30T18:15:00"/>
    <n v="3210"/>
    <m/>
    <n v="0"/>
    <m/>
    <s v="10|00:10:00|group|False|125"/>
    <n v="14"/>
    <m/>
    <m/>
    <n v="0.98272292830871544"/>
    <x v="4"/>
    <m/>
  </r>
  <r>
    <n v="36582441"/>
    <x v="3"/>
    <s v="UNKNOWN"/>
    <s v="TAK JEST cz2"/>
    <d v="2023-06-26T00:00:00"/>
    <d v="1899-12-30T18:19:00"/>
    <n v="3210"/>
    <m/>
    <n v="0"/>
    <m/>
    <s v="07|00:20:00|weekdays|False|125"/>
    <n v="6"/>
    <m/>
    <m/>
    <n v="0.96815452732464524"/>
    <x v="4"/>
    <m/>
  </r>
  <r>
    <n v="36582442"/>
    <x v="3"/>
    <s v="UNKNOWN"/>
    <s v="POGODA"/>
    <d v="2023-06-26T00:00:00"/>
    <d v="1899-12-30T18:41:00"/>
    <n v="3210"/>
    <m/>
    <n v="0"/>
    <m/>
    <s v="10|00:10:00|group|False|125"/>
    <n v="37"/>
    <m/>
    <m/>
    <n v="1.0978599939457809"/>
    <x v="4"/>
    <m/>
  </r>
  <r>
    <n v="36582445"/>
    <x v="3"/>
    <s v="UNKNOWN"/>
    <s v="TAK JEST cz3"/>
    <d v="2023-06-26T00:00:00"/>
    <d v="1899-12-30T18:44:00"/>
    <n v="3210"/>
    <m/>
    <n v="0"/>
    <m/>
    <s v="09|00:10:00|group|True|125"/>
    <n v="22"/>
    <m/>
    <m/>
    <n v="1.1073242804436501"/>
    <x v="4"/>
    <m/>
  </r>
  <r>
    <n v="36582446"/>
    <x v="3"/>
    <s v="UNKNOWN"/>
    <s v="POGODA"/>
    <d v="2023-06-26T00:00:00"/>
    <d v="1899-12-30T19:00:00"/>
    <n v="3210"/>
    <m/>
    <n v="0"/>
    <m/>
    <s v="03|00:10:00|weekdays|False|125"/>
    <n v="6"/>
    <m/>
    <m/>
    <n v="0.75648374538819385"/>
    <x v="4"/>
    <m/>
  </r>
  <r>
    <n v="36582449"/>
    <x v="3"/>
    <s v="UNKNOWN"/>
    <s v="Serwis informacyjny"/>
    <d v="2023-06-26T00:00:00"/>
    <d v="1899-12-30T19:08:00"/>
    <n v="3210"/>
    <m/>
    <n v="0"/>
    <m/>
    <s v="01|00:10:00|weekdays|True|125"/>
    <n v="5"/>
    <m/>
    <m/>
    <n v="0.68592502108663511"/>
    <x v="4"/>
    <m/>
  </r>
  <r>
    <n v="36582450"/>
    <x v="3"/>
    <s v="UNKNOWN"/>
    <s v="POGODA"/>
    <d v="2023-06-26T00:00:00"/>
    <d v="1899-12-30T20:20:00"/>
    <n v="3850"/>
    <m/>
    <n v="0"/>
    <m/>
    <s v="03|00:10:00|weekdays|False|125"/>
    <n v="8"/>
    <m/>
    <m/>
    <n v="1.05832649368989"/>
    <x v="4"/>
    <m/>
  </r>
  <r>
    <n v="36582453"/>
    <x v="3"/>
    <s v="UNKNOWN"/>
    <s v="CZARNO NA BIAŁYM"/>
    <d v="2023-06-26T00:00:00"/>
    <d v="1899-12-30T20:27:00"/>
    <n v="3850"/>
    <m/>
    <n v="0"/>
    <m/>
    <s v="03|00:10:00|weekdays|False|125"/>
    <n v="8"/>
    <m/>
    <m/>
    <n v="1.0800014936898898"/>
    <x v="4"/>
    <m/>
  </r>
  <r>
    <n v="36582454"/>
    <x v="3"/>
    <s v="UNKNOWN"/>
    <s v="POGODA"/>
    <d v="2023-06-26T00:00:00"/>
    <d v="1899-12-30T21:44:00"/>
    <n v="3610"/>
    <m/>
    <n v="0"/>
    <m/>
    <s v="03|00:10:00|weekdays|False|125"/>
    <n v="6"/>
    <m/>
    <m/>
    <n v="1.0177839005767539"/>
    <x v="4"/>
    <m/>
  </r>
  <r>
    <n v="36582457"/>
    <x v="3"/>
    <s v="UNKNOWN"/>
    <s v="SZKŁO KONTAKTOWE cz1"/>
    <d v="2023-06-26T00:00:00"/>
    <d v="1899-12-30T21:53:00"/>
    <n v="3610"/>
    <m/>
    <n v="0"/>
    <m/>
    <s v="01|00:10:00|weekdays|True|125"/>
    <n v="6"/>
    <m/>
    <m/>
    <n v="1.0118930610974306"/>
    <x v="4"/>
    <m/>
  </r>
  <r>
    <n v="36582460"/>
    <x v="3"/>
    <s v="UNKNOWN"/>
    <s v="POGODA"/>
    <d v="2023-06-26T00:00:00"/>
    <d v="1899-12-30T22:15:00"/>
    <n v="3610"/>
    <m/>
    <n v="0"/>
    <m/>
    <s v="03|00:10:00|weekdays|False|125"/>
    <n v="12"/>
    <m/>
    <m/>
    <n v="1.236233900576754"/>
    <x v="4"/>
    <m/>
  </r>
  <r>
    <n v="36582463"/>
    <x v="3"/>
    <s v="UNKNOWN"/>
    <s v="SZKŁO KONTAKTOWE cz2"/>
    <d v="2023-06-26T00:00:00"/>
    <d v="1899-12-30T22:18:00"/>
    <n v="3610"/>
    <m/>
    <n v="0"/>
    <m/>
    <s v="01|00:10:00|weekdays|True|125"/>
    <n v="11"/>
    <m/>
    <m/>
    <n v="1.2375445762489459"/>
    <x v="4"/>
    <m/>
  </r>
  <r>
    <n v="36582466"/>
    <x v="3"/>
    <s v="UNKNOWN"/>
    <s v="SZKŁO KONTAKTOWE cz3"/>
    <d v="2023-06-26T00:00:00"/>
    <d v="1899-12-30T22:39:00"/>
    <n v="3610"/>
    <m/>
    <n v="0"/>
    <m/>
    <s v="03|00:10:00|weekdays|False|125"/>
    <n v="6"/>
    <m/>
    <m/>
    <n v="1.2872339005767539"/>
    <x v="4"/>
    <m/>
  </r>
  <r>
    <n v="36582471"/>
    <x v="3"/>
    <s v="UNKNOWN"/>
    <s v="DZIEŃ PO DNIU"/>
    <d v="2023-06-26T00:00:00"/>
    <d v="1899-12-30T22:56:00"/>
    <n v="3610"/>
    <m/>
    <n v="0"/>
    <m/>
    <s v="01|00:10:00|weekdays|True|125"/>
    <n v="6"/>
    <m/>
    <m/>
    <n v="1.0207263944307641"/>
    <x v="4"/>
    <m/>
  </r>
  <r>
    <n v="36582478"/>
    <x v="3"/>
    <s v="UNKNOWN"/>
    <s v="POGODA"/>
    <d v="2023-06-26T00:00:00"/>
    <d v="1899-12-30T23:46:00"/>
    <n v="2800"/>
    <m/>
    <n v="0"/>
    <m/>
    <s v="03|00:10:00|weekdays|False|125"/>
    <n v="6"/>
    <m/>
    <m/>
    <n v="0.58640108631991994"/>
    <x v="4"/>
    <m/>
  </r>
  <r>
    <n v="36582481"/>
    <x v="3"/>
    <s v="UNKNOWN"/>
    <s v="FAKTY PO FAKTACH"/>
    <d v="2023-06-26T00:00:00"/>
    <d v="1899-12-30T23:54:00"/>
    <n v="2800"/>
    <m/>
    <n v="0"/>
    <m/>
    <s v="01|00:10:00|weekdays|True|125"/>
    <n v="6"/>
    <m/>
    <m/>
    <n v="0.5437296134089028"/>
    <x v="4"/>
    <m/>
  </r>
  <r>
    <n v="36582482"/>
    <x v="3"/>
    <s v="UNKNOWN"/>
    <s v="POGODA"/>
    <d v="2023-06-27T00:00:00"/>
    <d v="1899-12-30T00:29:00"/>
    <n v="1560"/>
    <m/>
    <n v="0"/>
    <m/>
    <s v="03|00:10:00|weekdays|False|125"/>
    <n v="7"/>
    <m/>
    <m/>
    <n v="0.31964203380681255"/>
    <x v="4"/>
    <m/>
  </r>
  <r>
    <n v="36582483"/>
    <x v="3"/>
    <s v="UNKNOWN"/>
    <s v="KROPKA NAD I "/>
    <d v="2023-06-27T00:00:00"/>
    <d v="1899-12-30T00:36:00"/>
    <n v="1560"/>
    <m/>
    <n v="0"/>
    <m/>
    <s v="03|00:10:00|weekdays|False|125"/>
    <n v="6"/>
    <m/>
    <m/>
    <n v="0.31357060523538394"/>
    <x v="4"/>
    <m/>
  </r>
  <r>
    <n v="36582484"/>
    <x v="3"/>
    <s v="UNKNOWN"/>
    <s v="TAK JEST cz2"/>
    <d v="2023-06-27T00:00:00"/>
    <d v="1899-12-30T01:19:00"/>
    <n v="680"/>
    <m/>
    <n v="0"/>
    <m/>
    <s v="07|00:20:00|weekdays|False|125"/>
    <n v="5"/>
    <m/>
    <m/>
    <n v="0.15518212209161747"/>
    <x v="4"/>
    <m/>
  </r>
  <r>
    <n v="36582485"/>
    <x v="3"/>
    <s v="UNKNOWN"/>
    <s v="TAK JEST cz3"/>
    <d v="2023-06-27T00:00:00"/>
    <d v="1899-12-30T01:45:00"/>
    <n v="680"/>
    <m/>
    <n v="0"/>
    <m/>
    <s v="09|00:10:00|group|True|125"/>
    <n v="17"/>
    <m/>
    <m/>
    <n v="0.16619660403021067"/>
    <x v="4"/>
    <m/>
  </r>
  <r>
    <n v="36582486"/>
    <x v="3"/>
    <s v="UNKNOWN"/>
    <s v="NOWA MAJA W OGRODZIE "/>
    <d v="2023-06-27T00:00:00"/>
    <d v="1899-12-30T02:04:00"/>
    <n v="680"/>
    <m/>
    <n v="0"/>
    <m/>
    <s v="09|00:10:00|group|True|125"/>
    <n v="18"/>
    <m/>
    <m/>
    <n v="0.14799268246158323"/>
    <x v="4"/>
    <m/>
  </r>
  <r>
    <n v="36582491"/>
    <x v="3"/>
    <s v="UNKNOWN"/>
    <s v="SZKŁO KONTAKTOWE cz1"/>
    <d v="2023-06-27T00:00:00"/>
    <d v="1899-12-30T02:38:00"/>
    <n v="680"/>
    <m/>
    <n v="0"/>
    <m/>
    <s v="08|00:30:00|weekdays|True|125"/>
    <n v="5"/>
    <m/>
    <m/>
    <n v="0.13453805122715021"/>
    <x v="4"/>
    <m/>
  </r>
  <r>
    <n v="36582494"/>
    <x v="3"/>
    <s v="UNKNOWN"/>
    <s v="SZKŁO KONTAKTOWE cz2"/>
    <d v="2023-06-27T00:00:00"/>
    <d v="1899-12-30T03:00:00"/>
    <n v="680"/>
    <m/>
    <n v="0"/>
    <m/>
    <s v="08|00:30:00|weekdays|True|125"/>
    <n v="6"/>
    <m/>
    <m/>
    <n v="0.1325880512271502"/>
    <x v="4"/>
    <m/>
  </r>
  <r>
    <n v="36582497"/>
    <x v="3"/>
    <s v="UNKNOWN"/>
    <s v="SZKŁO KONTAKTOWE cz3"/>
    <d v="2023-06-27T00:00:00"/>
    <d v="1899-12-30T03:24:00"/>
    <n v="680"/>
    <m/>
    <n v="0"/>
    <m/>
    <s v="08|00:30:00|weekdays|True|125"/>
    <n v="5"/>
    <m/>
    <m/>
    <n v="0.13093805122715019"/>
    <x v="4"/>
    <m/>
  </r>
  <r>
    <n v="36582500"/>
    <x v="3"/>
    <s v="UNKNOWN"/>
    <s v="NOWA MAJA W OGRODZIE "/>
    <d v="2023-06-27T00:00:00"/>
    <d v="1899-12-30T04:00:00"/>
    <n v="680"/>
    <m/>
    <n v="0"/>
    <m/>
    <s v="07|00:20:00|weekdays|False|125"/>
    <n v="5"/>
    <m/>
    <m/>
    <n v="0.12134212209161746"/>
    <x v="4"/>
    <m/>
  </r>
  <r>
    <n v="36582505"/>
    <x v="3"/>
    <s v="UNKNOWN"/>
    <s v="TAK JEST"/>
    <d v="2023-06-27T00:00:00"/>
    <d v="1899-12-30T04:32:00"/>
    <n v="680"/>
    <m/>
    <n v="0"/>
    <m/>
    <s v="07|00:20:00|weekdays|False|125"/>
    <n v="6"/>
    <m/>
    <m/>
    <n v="0.12651212209161744"/>
    <x v="4"/>
    <m/>
  </r>
  <r>
    <n v="36582506"/>
    <x v="3"/>
    <s v="UNKNOWN"/>
    <s v="POGODA"/>
    <d v="2023-06-27T00:00:00"/>
    <d v="1899-12-30T05:13:00"/>
    <n v="680"/>
    <m/>
    <n v="0"/>
    <m/>
    <s v="03|00:10:00|weekdays|False|125"/>
    <n v="8"/>
    <m/>
    <m/>
    <n v="0.15096026382055197"/>
    <x v="4"/>
    <m/>
  </r>
  <r>
    <n v="36582507"/>
    <x v="3"/>
    <s v="UNKNOWN"/>
    <s v="FAKTY PO FAKTACH"/>
    <d v="2023-06-27T00:00:00"/>
    <d v="1899-12-30T05:19:00"/>
    <n v="680"/>
    <m/>
    <n v="0"/>
    <m/>
    <s v="02|00:20:00|weekdays|True|125"/>
    <n v="5"/>
    <m/>
    <m/>
    <n v="0.15158229925278563"/>
    <x v="4"/>
    <m/>
  </r>
  <r>
    <n v="36582510"/>
    <x v="3"/>
    <s v="UNKNOWN"/>
    <s v="PORANEK (rozmowa, gosc, report"/>
    <d v="2023-06-27T00:00:00"/>
    <d v="1899-12-30T06:17:00"/>
    <n v="2770"/>
    <m/>
    <n v="0"/>
    <m/>
    <s v="03|00:10:00|weekdays|False|125"/>
    <n v="6"/>
    <m/>
    <m/>
    <n v="0.70280357468077792"/>
    <x v="4"/>
    <m/>
  </r>
  <r>
    <n v="36582511"/>
    <x v="3"/>
    <s v="UNKNOWN"/>
    <s v="POGODA W PORANKU"/>
    <d v="2023-06-27T00:00:00"/>
    <d v="1899-12-30T06:24:00"/>
    <n v="2770"/>
    <m/>
    <n v="0"/>
    <m/>
    <s v="03|00:10:00|weekdays|False|125"/>
    <n v="6"/>
    <m/>
    <m/>
    <n v="0.6909035746807779"/>
    <x v="4"/>
    <m/>
  </r>
  <r>
    <n v="36582516"/>
    <x v="3"/>
    <s v="UNKNOWN"/>
    <s v="PORANEK (rozmowa, gosc, report"/>
    <d v="2023-06-27T00:00:00"/>
    <d v="1899-12-30T06:46:00"/>
    <n v="2770"/>
    <m/>
    <n v="0"/>
    <m/>
    <s v="03|00:10:00|weekdays|False|125"/>
    <n v="5"/>
    <m/>
    <m/>
    <n v="0.77930357468077793"/>
    <x v="4"/>
    <m/>
  </r>
  <r>
    <n v="36582517"/>
    <x v="3"/>
    <s v="UNKNOWN"/>
    <s v="POGODA W PORANKU"/>
    <d v="2023-06-27T00:00:00"/>
    <d v="1899-12-30T06:55:00"/>
    <n v="2770"/>
    <m/>
    <n v="0"/>
    <m/>
    <s v="03|00:10:00|weekdays|False|125"/>
    <n v="7"/>
    <m/>
    <m/>
    <n v="0.8040750032522066"/>
    <x v="4"/>
    <m/>
  </r>
  <r>
    <n v="36582522"/>
    <x v="3"/>
    <s v="UNKNOWN"/>
    <s v="PORANEK (rozmowa, gosc, report"/>
    <d v="2023-06-27T00:00:00"/>
    <d v="1899-12-30T07:16:00"/>
    <n v="3190"/>
    <m/>
    <n v="0"/>
    <m/>
    <s v="03|00:10:00|weekdays|False|125"/>
    <n v="6"/>
    <m/>
    <m/>
    <n v="0.94656873762876592"/>
    <x v="4"/>
    <m/>
  </r>
  <r>
    <n v="36582523"/>
    <x v="3"/>
    <s v="UNKNOWN"/>
    <s v="POGODA W PORANKU"/>
    <d v="2023-06-27T00:00:00"/>
    <d v="1899-12-30T07:24:00"/>
    <n v="3190"/>
    <m/>
    <n v="0"/>
    <m/>
    <s v="03|00:10:00|weekdays|False|125"/>
    <n v="6"/>
    <m/>
    <m/>
    <n v="0.98311873762876589"/>
    <x v="4"/>
    <m/>
  </r>
  <r>
    <n v="36582526"/>
    <x v="3"/>
    <s v="UNKNOWN"/>
    <s v="PORANEK (rozmowa, gosc, report"/>
    <d v="2023-06-27T00:00:00"/>
    <d v="1899-12-30T07:46:00"/>
    <n v="3190"/>
    <m/>
    <n v="0"/>
    <m/>
    <s v="07|00:20:00|weekdays|False|125"/>
    <n v="12"/>
    <m/>
    <m/>
    <n v="1.0406473080474405"/>
    <x v="4"/>
    <m/>
  </r>
  <r>
    <n v="36582527"/>
    <x v="3"/>
    <s v="UNKNOWN"/>
    <s v="Serwis informacyjny"/>
    <d v="2023-06-27T00:00:00"/>
    <d v="1899-12-30T07:58:00"/>
    <n v="3190"/>
    <m/>
    <n v="0"/>
    <m/>
    <s v="03|00:10:00|weekdays|False|125"/>
    <n v="5"/>
    <m/>
    <m/>
    <n v="1.0546887376287659"/>
    <x v="4"/>
    <m/>
  </r>
  <r>
    <n v="36582530"/>
    <x v="3"/>
    <s v="UNKNOWN"/>
    <s v="PORANEK (rozmowa, gosc, report"/>
    <d v="2023-06-27T00:00:00"/>
    <d v="1899-12-30T08:14:00"/>
    <n v="3190"/>
    <m/>
    <n v="0"/>
    <m/>
    <s v="07|00:20:00|weekdays|False|125"/>
    <n v="5"/>
    <m/>
    <m/>
    <n v="1.0169123080474407"/>
    <x v="4"/>
    <m/>
  </r>
  <r>
    <n v="36582531"/>
    <x v="3"/>
    <s v="UNKNOWN"/>
    <s v="POGODA W PORANKU"/>
    <d v="2023-06-27T00:00:00"/>
    <d v="1899-12-30T08:24:00"/>
    <n v="3190"/>
    <m/>
    <n v="0"/>
    <m/>
    <s v="03|00:10:00|weekdays|False|125"/>
    <n v="7"/>
    <m/>
    <m/>
    <n v="1.0070401662001944"/>
    <x v="4"/>
    <m/>
  </r>
  <r>
    <n v="36582536"/>
    <x v="3"/>
    <s v="UNKNOWN"/>
    <s v="PORANEK (rozmowa, gosc, report"/>
    <d v="2023-06-27T00:00:00"/>
    <d v="1899-12-30T08:44:00"/>
    <n v="3190"/>
    <m/>
    <n v="0"/>
    <m/>
    <s v="03|00:10:00|weekdays|False|125"/>
    <n v="5"/>
    <m/>
    <m/>
    <n v="1.0108287376287659"/>
    <x v="4"/>
    <m/>
  </r>
  <r>
    <n v="36582537"/>
    <x v="3"/>
    <s v="UNKNOWN"/>
    <s v="POGODA W PORANKU"/>
    <d v="2023-06-27T00:00:00"/>
    <d v="1899-12-30T08:54:00"/>
    <n v="3190"/>
    <m/>
    <n v="0"/>
    <m/>
    <s v="03|00:10:00|weekdays|False|125"/>
    <n v="5"/>
    <m/>
    <m/>
    <n v="0.98838873762876589"/>
    <x v="4"/>
    <m/>
  </r>
  <r>
    <n v="36582542"/>
    <x v="3"/>
    <s v="UNKNOWN"/>
    <s v="PORANEK (rozmowa, gosc, report"/>
    <d v="2023-06-27T00:00:00"/>
    <d v="1899-12-30T09:14:00"/>
    <n v="3190"/>
    <m/>
    <n v="0"/>
    <m/>
    <s v="07|00:20:00|weekdays|False|125"/>
    <n v="5"/>
    <m/>
    <m/>
    <n v="1.0046923080474406"/>
    <x v="4"/>
    <m/>
  </r>
  <r>
    <n v="36582543"/>
    <x v="3"/>
    <s v="UNKNOWN"/>
    <s v="POGODA W PORANKU"/>
    <d v="2023-06-27T00:00:00"/>
    <d v="1899-12-30T09:24:00"/>
    <n v="3190"/>
    <m/>
    <n v="0"/>
    <m/>
    <s v="03|00:10:00|weekdays|False|125"/>
    <n v="6"/>
    <m/>
    <m/>
    <n v="0.99756873762876597"/>
    <x v="4"/>
    <m/>
  </r>
  <r>
    <n v="36582548"/>
    <x v="3"/>
    <s v="UNKNOWN"/>
    <s v="PORANEK (rozmowa, gosc, report"/>
    <d v="2023-06-27T00:00:00"/>
    <d v="1899-12-30T09:43:00"/>
    <n v="3190"/>
    <m/>
    <n v="0"/>
    <m/>
    <s v="07|00:20:00|weekdays|False|125"/>
    <n v="6"/>
    <m/>
    <m/>
    <n v="0.97680564138077408"/>
    <x v="4"/>
    <m/>
  </r>
  <r>
    <n v="36582549"/>
    <x v="3"/>
    <s v="UNKNOWN"/>
    <s v="BIZNES W PORANKU"/>
    <d v="2023-06-27T00:00:00"/>
    <d v="1899-12-30T09:54:00"/>
    <n v="3190"/>
    <m/>
    <n v="0"/>
    <m/>
    <s v="03|00:10:00|weekdays|False|125"/>
    <n v="6"/>
    <m/>
    <m/>
    <n v="0.96611873762876599"/>
    <x v="4"/>
    <m/>
  </r>
  <r>
    <n v="36582552"/>
    <x v="3"/>
    <s v="UNKNOWN"/>
    <s v="POGODA"/>
    <d v="2023-06-27T00:00:00"/>
    <d v="1899-12-30T10:22:00"/>
    <n v="2880"/>
    <m/>
    <n v="0"/>
    <m/>
    <s v="07|00:20:00|weekdays|False|125"/>
    <n v="8"/>
    <m/>
    <m/>
    <n v="0.81753957591743864"/>
    <x v="4"/>
    <m/>
  </r>
  <r>
    <n v="36582555"/>
    <x v="3"/>
    <s v="UNKNOWN"/>
    <s v="Serwis informacyjny"/>
    <d v="2023-06-27T00:00:00"/>
    <d v="1899-12-30T10:27:00"/>
    <n v="2880"/>
    <m/>
    <n v="0"/>
    <m/>
    <s v="03|00:10:00|weekdays|False|125"/>
    <n v="8"/>
    <m/>
    <m/>
    <n v="0.81546111735763194"/>
    <x v="4"/>
    <m/>
  </r>
  <r>
    <n v="36582556"/>
    <x v="3"/>
    <s v="UNKNOWN"/>
    <s v="POGODA"/>
    <d v="2023-06-27T00:00:00"/>
    <d v="1899-12-30T10:50:00"/>
    <n v="2880"/>
    <m/>
    <n v="0"/>
    <m/>
    <s v="03|00:10:00|weekdays|False|125"/>
    <n v="6"/>
    <m/>
    <m/>
    <n v="0.84011111735763189"/>
    <x v="4"/>
    <m/>
  </r>
  <r>
    <n v="36582559"/>
    <x v="3"/>
    <s v="UNKNOWN"/>
    <s v="BIZNES"/>
    <d v="2023-06-27T00:00:00"/>
    <d v="1899-12-30T10:54:00"/>
    <n v="2880"/>
    <m/>
    <n v="0"/>
    <m/>
    <s v="03|00:10:00|weekdays|False|125"/>
    <n v="6"/>
    <m/>
    <m/>
    <n v="0.79251111735763202"/>
    <x v="4"/>
    <m/>
  </r>
  <r>
    <n v="36582562"/>
    <x v="3"/>
    <s v="UNKNOWN"/>
    <s v="POGODA"/>
    <d v="2023-06-27T00:00:00"/>
    <d v="1899-12-30T11:22:00"/>
    <n v="2380"/>
    <m/>
    <n v="0"/>
    <m/>
    <s v="07|00:20:00|weekdays|False|125"/>
    <n v="7"/>
    <m/>
    <m/>
    <n v="0.66755314160637547"/>
    <x v="4"/>
    <m/>
  </r>
  <r>
    <n v="36582565"/>
    <x v="3"/>
    <s v="UNKNOWN"/>
    <s v="Serwis informacyjny"/>
    <d v="2023-06-27T00:00:00"/>
    <d v="1899-12-30T11:27:00"/>
    <n v="2380"/>
    <m/>
    <n v="0"/>
    <m/>
    <s v="03|00:10:00|weekdays|False|125"/>
    <n v="7"/>
    <m/>
    <m/>
    <n v="0.66515020908621769"/>
    <x v="4"/>
    <m/>
  </r>
  <r>
    <n v="36582566"/>
    <x v="3"/>
    <s v="UNKNOWN"/>
    <s v="POGODA"/>
    <d v="2023-06-27T00:00:00"/>
    <d v="1899-12-30T11:50:00"/>
    <n v="2380"/>
    <m/>
    <n v="0"/>
    <m/>
    <s v="03|00:10:00|weekdays|False|125"/>
    <n v="7"/>
    <m/>
    <m/>
    <n v="0.70667878051478905"/>
    <x v="4"/>
    <m/>
  </r>
  <r>
    <n v="36582569"/>
    <x v="3"/>
    <s v="UNKNOWN"/>
    <s v="BIZNES"/>
    <d v="2023-06-27T00:00:00"/>
    <d v="1899-12-30T11:54:00"/>
    <n v="2380"/>
    <m/>
    <n v="0"/>
    <m/>
    <s v="03|00:10:00|weekdays|False|125"/>
    <n v="10"/>
    <m/>
    <m/>
    <n v="0.68263592337193191"/>
    <x v="4"/>
    <m/>
  </r>
  <r>
    <n v="36582572"/>
    <x v="3"/>
    <s v="UNKNOWN"/>
    <s v="POGODA"/>
    <d v="2023-06-27T00:00:00"/>
    <d v="1899-12-30T12:22:00"/>
    <n v="2380"/>
    <m/>
    <n v="0"/>
    <m/>
    <s v="03|00:10:00|weekdays|False|125"/>
    <n v="6"/>
    <m/>
    <m/>
    <n v="0.66648592337193191"/>
    <x v="4"/>
    <m/>
  </r>
  <r>
    <n v="36582575"/>
    <x v="3"/>
    <s v="UNKNOWN"/>
    <s v="Serwis informacyjny"/>
    <d v="2023-06-27T00:00:00"/>
    <d v="1899-12-30T12:27:00"/>
    <n v="2380"/>
    <m/>
    <n v="0"/>
    <m/>
    <s v="01|00:10:00|weekdays|True|125"/>
    <n v="6"/>
    <m/>
    <m/>
    <n v="0.65915350473090073"/>
    <x v="4"/>
    <m/>
  </r>
  <r>
    <n v="36582576"/>
    <x v="3"/>
    <s v="UNKNOWN"/>
    <s v="POGODA"/>
    <d v="2023-06-27T00:00:00"/>
    <d v="1899-12-30T12:54:00"/>
    <n v="2380"/>
    <m/>
    <n v="0"/>
    <m/>
    <s v="03|00:10:00|weekdays|False|125"/>
    <n v="9"/>
    <m/>
    <m/>
    <n v="0.65770259003859866"/>
    <x v="4"/>
    <m/>
  </r>
  <r>
    <n v="36582579"/>
    <x v="3"/>
    <s v="UNKNOWN"/>
    <s v="Serwis informacyjny"/>
    <d v="2023-06-27T00:00:00"/>
    <d v="1899-12-30T12:58:00"/>
    <n v="2380"/>
    <m/>
    <n v="0"/>
    <m/>
    <s v="01|00:10:00|weekdays|True|125"/>
    <n v="5"/>
    <m/>
    <m/>
    <n v="0.65138017139756743"/>
    <x v="4"/>
    <m/>
  </r>
  <r>
    <n v="36582580"/>
    <x v="3"/>
    <s v="UNKNOWN"/>
    <s v="POGODA"/>
    <d v="2023-06-27T00:00:00"/>
    <d v="1899-12-30T13:25:00"/>
    <n v="2380"/>
    <m/>
    <n v="0"/>
    <m/>
    <s v="03|00:10:00|weekdays|False|125"/>
    <n v="8"/>
    <m/>
    <m/>
    <n v="0.64566092337193193"/>
    <x v="4"/>
    <m/>
  </r>
  <r>
    <n v="36582583"/>
    <x v="3"/>
    <s v="UNKNOWN"/>
    <s v="Serwis informacyjny"/>
    <d v="2023-06-27T00:00:00"/>
    <d v="1899-12-30T13:28:00"/>
    <n v="2380"/>
    <m/>
    <n v="0"/>
    <m/>
    <s v="03|00:10:00|weekdays|False|125"/>
    <n v="7"/>
    <m/>
    <m/>
    <n v="0.64839306622907478"/>
    <x v="4"/>
    <m/>
  </r>
  <r>
    <n v="36582584"/>
    <x v="3"/>
    <s v="UNKNOWN"/>
    <s v="POGODA"/>
    <d v="2023-06-27T00:00:00"/>
    <d v="1899-12-30T13:53:00"/>
    <n v="2380"/>
    <m/>
    <n v="0"/>
    <m/>
    <s v="03|00:10:00|weekdays|False|125"/>
    <n v="8"/>
    <m/>
    <m/>
    <n v="0.66159842337193198"/>
    <x v="4"/>
    <m/>
  </r>
  <r>
    <n v="36582587"/>
    <x v="3"/>
    <s v="UNKNOWN"/>
    <s v="BIZNES"/>
    <d v="2023-06-27T00:00:00"/>
    <d v="1899-12-30T13:55:00"/>
    <n v="2380"/>
    <m/>
    <n v="0"/>
    <m/>
    <s v="03|00:10:00|weekdays|False|125"/>
    <n v="8"/>
    <m/>
    <m/>
    <n v="0.66159842337193198"/>
    <x v="4"/>
    <m/>
  </r>
  <r>
    <n v="36582590"/>
    <x v="3"/>
    <s v="UNKNOWN"/>
    <s v="POGODA"/>
    <d v="2023-06-27T00:00:00"/>
    <d v="1899-12-30T14:25:00"/>
    <n v="2380"/>
    <m/>
    <n v="0"/>
    <m/>
    <s v="03|00:10:00|weekdays|False|125"/>
    <n v="8"/>
    <m/>
    <m/>
    <n v="0.67881092337193194"/>
    <x v="4"/>
    <m/>
  </r>
  <r>
    <n v="36582593"/>
    <x v="3"/>
    <s v="UNKNOWN"/>
    <s v="Serwis informacyjny"/>
    <d v="2023-06-27T00:00:00"/>
    <d v="1899-12-30T14:28:00"/>
    <n v="2380"/>
    <m/>
    <n v="0"/>
    <m/>
    <s v="03|00:10:00|weekdays|False|125"/>
    <n v="6"/>
    <m/>
    <m/>
    <n v="0.69368592337193202"/>
    <x v="4"/>
    <m/>
  </r>
  <r>
    <n v="36582596"/>
    <x v="3"/>
    <s v="UNKNOWN"/>
    <s v="BIZNES"/>
    <d v="2023-06-27T00:00:00"/>
    <d v="1899-12-30T14:54:00"/>
    <n v="2380"/>
    <m/>
    <n v="0"/>
    <m/>
    <s v="03|00:10:00|weekdays|False|125"/>
    <n v="8"/>
    <m/>
    <m/>
    <n v="0.74638592337193188"/>
    <x v="4"/>
    <m/>
  </r>
  <r>
    <n v="36582599"/>
    <x v="3"/>
    <s v="UNKNOWN"/>
    <s v="15 NA ŻYWO"/>
    <d v="2023-06-27T00:00:00"/>
    <d v="1899-12-30T14:58:00"/>
    <n v="2380"/>
    <m/>
    <n v="0"/>
    <m/>
    <s v="03|00:10:00|weekdays|False|125"/>
    <n v="8"/>
    <m/>
    <m/>
    <n v="0.74638592337193188"/>
    <x v="4"/>
    <m/>
  </r>
  <r>
    <n v="36582600"/>
    <x v="3"/>
    <s v="UNKNOWN"/>
    <s v="POGODA"/>
    <d v="2023-06-27T00:00:00"/>
    <d v="1899-12-30T15:46:00"/>
    <n v="3060"/>
    <m/>
    <n v="0"/>
    <m/>
    <s v="07|00:20:00|weekdays|False|125"/>
    <n v="10"/>
    <m/>
    <m/>
    <n v="0.85811954941227853"/>
    <x v="4"/>
    <m/>
  </r>
  <r>
    <n v="36582603"/>
    <x v="3"/>
    <s v="UNKNOWN"/>
    <s v="FAKTY PO POŁUDNIU cz1"/>
    <d v="2023-06-27T00:00:00"/>
    <d v="1899-12-30T15:54:00"/>
    <n v="3060"/>
    <m/>
    <n v="0"/>
    <m/>
    <s v="03|00:10:00|weekdays|False|125"/>
    <n v="6"/>
    <m/>
    <m/>
    <n v="0.83869618719248396"/>
    <x v="4"/>
    <m/>
  </r>
  <r>
    <n v="36582604"/>
    <x v="3"/>
    <s v="UNKNOWN"/>
    <s v="POGODA"/>
    <d v="2023-06-27T00:00:00"/>
    <d v="1899-12-30T16:22:00"/>
    <n v="3060"/>
    <m/>
    <n v="0"/>
    <m/>
    <s v="07|00:20:00|weekdays|False|125"/>
    <n v="10"/>
    <m/>
    <m/>
    <n v="0.90887954941227855"/>
    <x v="4"/>
    <m/>
  </r>
  <r>
    <n v="36582607"/>
    <x v="3"/>
    <s v="UNKNOWN"/>
    <s v="FAKTY PO POŁUDNIU cz2"/>
    <d v="2023-06-27T00:00:00"/>
    <d v="1899-12-30T16:27:00"/>
    <n v="3060"/>
    <m/>
    <n v="0"/>
    <m/>
    <s v="01|00:10:00|weekdays|True|125"/>
    <n v="9"/>
    <m/>
    <m/>
    <n v="0.90746561719369778"/>
    <x v="4"/>
    <m/>
  </r>
  <r>
    <n v="36582608"/>
    <x v="3"/>
    <s v="UNKNOWN"/>
    <s v="FAKTY PO POŁUDNIU cz3"/>
    <d v="2023-06-27T00:00:00"/>
    <d v="1899-12-30T16:54:00"/>
    <n v="3060"/>
    <m/>
    <n v="0"/>
    <m/>
    <s v="01|00:10:00|weekdays|True|125"/>
    <n v="5"/>
    <m/>
    <m/>
    <n v="0.96529450608258649"/>
    <x v="4"/>
    <m/>
  </r>
  <r>
    <n v="36582609"/>
    <x v="3"/>
    <s v="UNKNOWN"/>
    <s v="POGODA"/>
    <d v="2023-06-27T00:00:00"/>
    <d v="1899-12-30T17:22:00"/>
    <n v="3210"/>
    <m/>
    <n v="0"/>
    <m/>
    <s v="07|00:20:00|weekdays|False|125"/>
    <n v="8"/>
    <m/>
    <m/>
    <n v="0.94152119399131184"/>
    <x v="4"/>
    <m/>
  </r>
  <r>
    <n v="36582612"/>
    <x v="3"/>
    <s v="UNKNOWN"/>
    <s v="FAKTY PO POŁUDNIU cz4"/>
    <d v="2023-06-27T00:00:00"/>
    <d v="1899-12-30T17:27:00"/>
    <n v="3210"/>
    <m/>
    <n v="0"/>
    <m/>
    <s v="03|00:10:00|weekdays|False|125"/>
    <n v="5"/>
    <m/>
    <m/>
    <n v="1.000433745388194"/>
    <x v="4"/>
    <m/>
  </r>
  <r>
    <n v="36582615"/>
    <x v="3"/>
    <s v="UNKNOWN"/>
    <s v="POGODA"/>
    <d v="2023-06-27T00:00:00"/>
    <d v="1899-12-30T17:52:00"/>
    <n v="3210"/>
    <m/>
    <n v="0"/>
    <m/>
    <s v="07|00:20:00|weekdays|False|125"/>
    <n v="8"/>
    <m/>
    <m/>
    <n v="0.94445869399131177"/>
    <x v="4"/>
    <m/>
  </r>
  <r>
    <n v="36582618"/>
    <x v="3"/>
    <s v="UNKNOWN"/>
    <s v="TAK JEST cz1"/>
    <d v="2023-06-27T00:00:00"/>
    <d v="1899-12-30T17:57:00"/>
    <n v="3210"/>
    <m/>
    <n v="0"/>
    <m/>
    <s v="03|00:10:00|weekdays|False|125"/>
    <n v="8"/>
    <m/>
    <m/>
    <n v="0.94497124538819399"/>
    <x v="4"/>
    <m/>
  </r>
  <r>
    <n v="36582619"/>
    <x v="3"/>
    <s v="UNKNOWN"/>
    <s v="POGODA"/>
    <d v="2023-06-27T00:00:00"/>
    <d v="1899-12-30T18:15:00"/>
    <n v="3210"/>
    <m/>
    <n v="0"/>
    <m/>
    <s v="10|00:10:00|group|False|125"/>
    <n v="14"/>
    <m/>
    <m/>
    <n v="0.98272292830871544"/>
    <x v="4"/>
    <m/>
  </r>
  <r>
    <n v="36582622"/>
    <x v="3"/>
    <s v="UNKNOWN"/>
    <s v="TAK JEST cz2"/>
    <d v="2023-06-27T00:00:00"/>
    <d v="1899-12-30T18:19:00"/>
    <n v="3210"/>
    <m/>
    <n v="0"/>
    <m/>
    <s v="01|00:10:00|weekdays|True|125"/>
    <n v="6"/>
    <m/>
    <m/>
    <n v="0.93838168775330166"/>
    <x v="4"/>
    <m/>
  </r>
  <r>
    <n v="36582623"/>
    <x v="3"/>
    <s v="UNKNOWN"/>
    <s v="POGODA"/>
    <d v="2023-06-27T00:00:00"/>
    <d v="1899-12-30T18:41:00"/>
    <n v="3210"/>
    <m/>
    <n v="0"/>
    <m/>
    <s v="03|00:10:00|weekdays|False|125"/>
    <n v="8"/>
    <m/>
    <m/>
    <n v="1.0807587453881942"/>
    <x v="4"/>
    <m/>
  </r>
  <r>
    <n v="36582626"/>
    <x v="3"/>
    <s v="UNKNOWN"/>
    <s v="TAK JEST cz3"/>
    <d v="2023-06-27T00:00:00"/>
    <d v="1899-12-30T18:44:00"/>
    <n v="3210"/>
    <m/>
    <n v="0"/>
    <m/>
    <s v="02|00:20:00|weekdays|True|125"/>
    <n v="6"/>
    <m/>
    <m/>
    <n v="1.1186493832374145"/>
    <x v="4"/>
    <m/>
  </r>
  <r>
    <n v="36582627"/>
    <x v="3"/>
    <s v="UNKNOWN"/>
    <s v="POGODA"/>
    <d v="2023-06-27T00:00:00"/>
    <d v="1899-12-30T19:00:00"/>
    <n v="3210"/>
    <m/>
    <n v="0"/>
    <m/>
    <s v="03|00:10:00|weekdays|False|125"/>
    <n v="5"/>
    <m/>
    <m/>
    <n v="0.80357374538819393"/>
    <x v="4"/>
    <m/>
  </r>
  <r>
    <n v="36582630"/>
    <x v="3"/>
    <s v="UNKNOWN"/>
    <s v="Serwis informacyjny"/>
    <d v="2023-06-27T00:00:00"/>
    <d v="1899-12-30T19:08:00"/>
    <n v="3210"/>
    <m/>
    <n v="0"/>
    <m/>
    <s v="07|00:20:00|weekdays|False|125"/>
    <n v="9"/>
    <m/>
    <m/>
    <n v="0.73707119399131182"/>
    <x v="4"/>
    <m/>
  </r>
  <r>
    <n v="36582631"/>
    <x v="3"/>
    <s v="UNKNOWN"/>
    <s v="POGODA"/>
    <d v="2023-06-27T00:00:00"/>
    <d v="1899-12-30T20:20:00"/>
    <n v="3850"/>
    <m/>
    <n v="0"/>
    <m/>
    <s v="07|00:20:00|weekdays|False|125"/>
    <n v="6"/>
    <m/>
    <m/>
    <n v="1.0963022108618539"/>
    <x v="4"/>
    <m/>
  </r>
  <r>
    <n v="36582634"/>
    <x v="3"/>
    <s v="UNKNOWN"/>
    <s v="CZARNO NA BIAŁYM"/>
    <d v="2023-06-27T00:00:00"/>
    <d v="1899-12-30T20:27:00"/>
    <n v="3850"/>
    <m/>
    <n v="0"/>
    <m/>
    <s v="03|00:10:00|weekdays|False|125"/>
    <n v="5"/>
    <m/>
    <m/>
    <n v="1.0553939936898897"/>
    <x v="4"/>
    <m/>
  </r>
  <r>
    <n v="36582635"/>
    <x v="3"/>
    <s v="UNKNOWN"/>
    <s v="POGODA"/>
    <d v="2023-06-27T00:00:00"/>
    <d v="1899-12-30T21:44:00"/>
    <n v="3610"/>
    <m/>
    <n v="0"/>
    <m/>
    <s v="03|00:10:00|weekdays|False|125"/>
    <n v="6"/>
    <m/>
    <m/>
    <n v="0.99228390057675397"/>
    <x v="4"/>
    <m/>
  </r>
  <r>
    <n v="36582638"/>
    <x v="3"/>
    <s v="UNKNOWN"/>
    <s v="SZKŁO KONTAKTOWE cz1"/>
    <d v="2023-06-27T00:00:00"/>
    <d v="1899-12-30T21:53:00"/>
    <n v="3610"/>
    <m/>
    <n v="0"/>
    <m/>
    <s v="01|00:10:00|weekdays|True|125"/>
    <n v="5"/>
    <m/>
    <m/>
    <n v="0.97832639443076397"/>
    <x v="4"/>
    <m/>
  </r>
  <r>
    <n v="36582641"/>
    <x v="3"/>
    <s v="UNKNOWN"/>
    <s v="POGODA"/>
    <d v="2023-06-27T00:00:00"/>
    <d v="1899-12-30T22:15:00"/>
    <n v="3610"/>
    <m/>
    <n v="0"/>
    <m/>
    <s v="03|00:10:00|weekdays|False|125"/>
    <n v="9"/>
    <m/>
    <m/>
    <n v="1.2390672339100872"/>
    <x v="4"/>
    <m/>
  </r>
  <r>
    <n v="36582644"/>
    <x v="3"/>
    <s v="UNKNOWN"/>
    <s v="SZKŁO KONTAKTOWE cz2"/>
    <d v="2023-06-27T00:00:00"/>
    <d v="1899-12-30T22:18:00"/>
    <n v="3610"/>
    <m/>
    <n v="0"/>
    <m/>
    <s v="01|00:10:00|weekdays|True|125"/>
    <n v="8"/>
    <m/>
    <m/>
    <n v="1.2506138944307641"/>
    <x v="4"/>
    <m/>
  </r>
  <r>
    <n v="36582647"/>
    <x v="3"/>
    <s v="UNKNOWN"/>
    <s v="SZKŁO KONTAKTOWE cz3"/>
    <d v="2023-06-27T00:00:00"/>
    <d v="1899-12-30T22:39:00"/>
    <n v="3610"/>
    <m/>
    <n v="0"/>
    <m/>
    <s v="03|00:10:00|weekdays|False|125"/>
    <n v="6"/>
    <m/>
    <m/>
    <n v="1.1750339005767538"/>
    <x v="4"/>
    <m/>
  </r>
  <r>
    <n v="36582652"/>
    <x v="3"/>
    <s v="UNKNOWN"/>
    <s v="DZIEŃ PO DNIU"/>
    <d v="2023-06-27T00:00:00"/>
    <d v="1899-12-30T22:56:00"/>
    <n v="3610"/>
    <m/>
    <n v="0"/>
    <m/>
    <s v="01|00:10:00|weekdays|True|125"/>
    <n v="6"/>
    <m/>
    <m/>
    <n v="0.98097639443076401"/>
    <x v="4"/>
    <m/>
  </r>
  <r>
    <n v="36582659"/>
    <x v="3"/>
    <s v="UNKNOWN"/>
    <s v="POGODA"/>
    <d v="2023-06-27T00:00:00"/>
    <d v="1899-12-30T23:46:00"/>
    <n v="2800"/>
    <m/>
    <n v="0"/>
    <m/>
    <s v="03|00:10:00|weekdays|False|125"/>
    <n v="6"/>
    <m/>
    <m/>
    <n v="0.59660108631991993"/>
    <x v="4"/>
    <m/>
  </r>
  <r>
    <n v="36582662"/>
    <x v="3"/>
    <s v="UNKNOWN"/>
    <s v="FAKTY PO FAKTACH"/>
    <d v="2023-06-27T00:00:00"/>
    <d v="1899-12-30T23:54:00"/>
    <n v="2800"/>
    <m/>
    <n v="0"/>
    <m/>
    <s v="01|00:10:00|weekdays|True|125"/>
    <n v="6"/>
    <m/>
    <m/>
    <n v="0.55786294674223613"/>
    <x v="4"/>
    <m/>
  </r>
  <r>
    <n v="36582663"/>
    <x v="3"/>
    <s v="UNKNOWN"/>
    <s v="POGODA"/>
    <d v="2023-06-28T00:00:00"/>
    <d v="1899-12-30T00:29:00"/>
    <n v="1560"/>
    <m/>
    <n v="0"/>
    <m/>
    <s v="03|00:10:00|weekdays|False|125"/>
    <n v="7"/>
    <m/>
    <m/>
    <n v="0.32838489094966966"/>
    <x v="4"/>
    <m/>
  </r>
  <r>
    <n v="36582664"/>
    <x v="3"/>
    <s v="UNKNOWN"/>
    <s v="KROPKA NAD I "/>
    <d v="2023-06-28T00:00:00"/>
    <d v="1899-12-30T00:36:00"/>
    <n v="1560"/>
    <m/>
    <n v="0"/>
    <m/>
    <s v="01|00:10:00|weekdays|True|125"/>
    <n v="6"/>
    <m/>
    <m/>
    <n v="0.3141660227087697"/>
    <x v="4"/>
    <m/>
  </r>
  <r>
    <n v="36582665"/>
    <x v="3"/>
    <s v="UNKNOWN"/>
    <s v="TAK JEST cz2"/>
    <d v="2023-06-28T00:00:00"/>
    <d v="1899-12-30T01:19:00"/>
    <n v="680"/>
    <m/>
    <n v="0"/>
    <m/>
    <s v="08|00:30:00|weekdays|True|125"/>
    <n v="5"/>
    <m/>
    <m/>
    <n v="0.17413805122715018"/>
    <x v="4"/>
    <m/>
  </r>
  <r>
    <n v="36582666"/>
    <x v="3"/>
    <s v="UNKNOWN"/>
    <s v="TAK JEST cz3"/>
    <d v="2023-06-28T00:00:00"/>
    <d v="1899-12-30T01:45:00"/>
    <n v="680"/>
    <m/>
    <n v="0"/>
    <m/>
    <s v="08|00:30:00|weekdays|True|125"/>
    <n v="5"/>
    <m/>
    <m/>
    <n v="0.17413805122715018"/>
    <x v="4"/>
    <m/>
  </r>
  <r>
    <n v="36582667"/>
    <x v="3"/>
    <s v="UNKNOWN"/>
    <s v="NOWA MAJA W OGRODZIE "/>
    <d v="2023-06-28T00:00:00"/>
    <d v="1899-12-30T02:04:00"/>
    <n v="680"/>
    <m/>
    <n v="0"/>
    <m/>
    <s v="07|00:20:00|weekdays|False|125"/>
    <n v="5"/>
    <m/>
    <m/>
    <n v="0.15142212209161746"/>
    <x v="4"/>
    <m/>
  </r>
  <r>
    <n v="36582672"/>
    <x v="3"/>
    <s v="UNKNOWN"/>
    <s v="SZKŁO KONTAKTOWE cz1"/>
    <d v="2023-06-28T00:00:00"/>
    <d v="1899-12-30T02:38:00"/>
    <n v="680"/>
    <m/>
    <n v="0"/>
    <m/>
    <s v="07|00:20:00|weekdays|False|125"/>
    <n v="5"/>
    <m/>
    <m/>
    <n v="0.13544212209161746"/>
    <x v="4"/>
    <m/>
  </r>
  <r>
    <n v="36582675"/>
    <x v="3"/>
    <s v="UNKNOWN"/>
    <s v="SZKŁO KONTAKTOWE cz2"/>
    <d v="2023-06-28T00:00:00"/>
    <d v="1899-12-30T03:00:00"/>
    <n v="680"/>
    <m/>
    <n v="0"/>
    <m/>
    <s v="07|00:20:00|weekdays|False|125"/>
    <n v="5"/>
    <m/>
    <m/>
    <n v="0.13168212209161748"/>
    <x v="4"/>
    <m/>
  </r>
  <r>
    <n v="36582678"/>
    <x v="3"/>
    <s v="UNKNOWN"/>
    <s v="SZKŁO KONTAKTOWE cz3"/>
    <d v="2023-06-28T00:00:00"/>
    <d v="1899-12-30T03:24:00"/>
    <n v="680"/>
    <m/>
    <n v="0"/>
    <m/>
    <s v="09|00:10:00|group|True|125"/>
    <n v="13"/>
    <m/>
    <m/>
    <n v="0.13704909271799351"/>
    <x v="4"/>
    <m/>
  </r>
  <r>
    <n v="36582681"/>
    <x v="3"/>
    <s v="UNKNOWN"/>
    <s v="NOWA MAJA W OGRODZIE "/>
    <d v="2023-06-28T00:00:00"/>
    <d v="1899-12-30T04:00:00"/>
    <n v="680"/>
    <m/>
    <n v="0"/>
    <m/>
    <s v="07|00:20:00|weekdays|False|125"/>
    <n v="5"/>
    <m/>
    <m/>
    <n v="0.11476212209161746"/>
    <x v="4"/>
    <m/>
  </r>
  <r>
    <n v="36582686"/>
    <x v="3"/>
    <s v="UNKNOWN"/>
    <s v="TAK JEST"/>
    <d v="2023-06-28T00:00:00"/>
    <d v="1899-12-30T04:32:00"/>
    <n v="680"/>
    <m/>
    <n v="0"/>
    <m/>
    <s v="09|00:10:00|group|True|125"/>
    <n v="13"/>
    <m/>
    <m/>
    <n v="0.13400293887183964"/>
    <x v="4"/>
    <m/>
  </r>
  <r>
    <n v="36582687"/>
    <x v="3"/>
    <s v="UNKNOWN"/>
    <s v="POGODA"/>
    <d v="2023-06-28T00:00:00"/>
    <d v="1899-12-30T05:13:00"/>
    <n v="680"/>
    <m/>
    <n v="0"/>
    <m/>
    <s v="03|00:10:00|weekdays|False|125"/>
    <n v="10"/>
    <m/>
    <m/>
    <n v="0.157590263820552"/>
    <x v="4"/>
    <m/>
  </r>
  <r>
    <n v="36582688"/>
    <x v="3"/>
    <s v="UNKNOWN"/>
    <s v="FAKTY PO FAKTACH"/>
    <d v="2023-06-28T00:00:00"/>
    <d v="1899-12-30T05:19:00"/>
    <n v="680"/>
    <m/>
    <n v="0"/>
    <m/>
    <s v="03|00:10:00|weekdays|False|125"/>
    <n v="5"/>
    <m/>
    <m/>
    <n v="0.16371026382055198"/>
    <x v="4"/>
    <m/>
  </r>
  <r>
    <n v="36582691"/>
    <x v="3"/>
    <s v="UNKNOWN"/>
    <s v="PORANEK (rozmowa, gosc, report"/>
    <d v="2023-06-28T00:00:00"/>
    <d v="1899-12-30T06:17:00"/>
    <n v="2770"/>
    <m/>
    <n v="0"/>
    <m/>
    <s v="07|00:20:00|weekdays|False|125"/>
    <n v="12"/>
    <m/>
    <m/>
    <n v="0.7350873698928142"/>
    <x v="4"/>
    <m/>
  </r>
  <r>
    <n v="36582692"/>
    <x v="3"/>
    <s v="UNKNOWN"/>
    <s v="POGODA W PORANKU"/>
    <d v="2023-06-28T00:00:00"/>
    <d v="1899-12-30T06:24:00"/>
    <n v="2770"/>
    <m/>
    <n v="0"/>
    <m/>
    <s v="03|00:10:00|weekdays|False|125"/>
    <n v="8"/>
    <m/>
    <m/>
    <n v="0.74742857468077795"/>
    <x v="4"/>
    <m/>
  </r>
  <r>
    <n v="36582697"/>
    <x v="3"/>
    <s v="UNKNOWN"/>
    <s v="PORANEK (rozmowa, gosc, report"/>
    <d v="2023-06-28T00:00:00"/>
    <d v="1899-12-30T06:46:00"/>
    <n v="2770"/>
    <m/>
    <n v="0"/>
    <m/>
    <s v="03|00:10:00|weekdays|False|125"/>
    <n v="6"/>
    <m/>
    <m/>
    <n v="0.77760357468077801"/>
    <x v="4"/>
    <m/>
  </r>
  <r>
    <n v="36582698"/>
    <x v="3"/>
    <s v="UNKNOWN"/>
    <s v="POGODA W PORANKU"/>
    <d v="2023-06-28T00:00:00"/>
    <d v="1899-12-30T06:55:00"/>
    <n v="2770"/>
    <m/>
    <n v="0"/>
    <m/>
    <s v="03|00:10:00|weekdays|False|125"/>
    <n v="6"/>
    <m/>
    <m/>
    <n v="0.81670357468077792"/>
    <x v="4"/>
    <m/>
  </r>
  <r>
    <n v="36582703"/>
    <x v="3"/>
    <s v="UNKNOWN"/>
    <s v="PORANEK (rozmowa, gosc, report"/>
    <d v="2023-06-28T00:00:00"/>
    <d v="1899-12-30T07:16:00"/>
    <n v="3190"/>
    <m/>
    <n v="0"/>
    <m/>
    <s v="03|00:10:00|weekdays|False|125"/>
    <n v="5"/>
    <m/>
    <m/>
    <n v="0.93840873762876609"/>
    <x v="4"/>
    <m/>
  </r>
  <r>
    <n v="36582704"/>
    <x v="3"/>
    <s v="UNKNOWN"/>
    <s v="POGODA W PORANKU"/>
    <d v="2023-06-28T00:00:00"/>
    <d v="1899-12-30T07:24:00"/>
    <n v="3190"/>
    <m/>
    <n v="0"/>
    <m/>
    <s v="03|00:10:00|weekdays|False|125"/>
    <n v="6"/>
    <m/>
    <m/>
    <n v="0.97036873762876596"/>
    <x v="4"/>
    <m/>
  </r>
  <r>
    <n v="36582707"/>
    <x v="3"/>
    <s v="UNKNOWN"/>
    <s v="PORANEK (rozmowa, gosc, report"/>
    <d v="2023-06-28T00:00:00"/>
    <d v="1899-12-30T07:46:00"/>
    <n v="3190"/>
    <m/>
    <n v="0"/>
    <m/>
    <s v="07|00:20:00|weekdays|False|125"/>
    <n v="12"/>
    <m/>
    <m/>
    <n v="1.0018723080474405"/>
    <x v="4"/>
    <m/>
  </r>
  <r>
    <n v="36582708"/>
    <x v="3"/>
    <s v="UNKNOWN"/>
    <s v="Serwis informacyjny"/>
    <d v="2023-06-28T00:00:00"/>
    <d v="1899-12-30T07:58:00"/>
    <n v="3190"/>
    <m/>
    <n v="0"/>
    <m/>
    <s v="03|00:10:00|weekdays|False|125"/>
    <n v="6"/>
    <m/>
    <m/>
    <n v="1.023918737628766"/>
    <x v="4"/>
    <m/>
  </r>
  <r>
    <n v="36582711"/>
    <x v="3"/>
    <s v="UNKNOWN"/>
    <s v="PORANEK (rozmowa, gosc, report"/>
    <d v="2023-06-28T00:00:00"/>
    <d v="1899-12-30T08:14:00"/>
    <n v="3190"/>
    <m/>
    <n v="0"/>
    <m/>
    <s v="03|00:10:00|weekdays|False|125"/>
    <n v="5"/>
    <m/>
    <m/>
    <n v="0.9618687376287659"/>
    <x v="4"/>
    <m/>
  </r>
  <r>
    <n v="36582712"/>
    <x v="3"/>
    <s v="UNKNOWN"/>
    <s v="POGODA W PORANKU"/>
    <d v="2023-06-28T00:00:00"/>
    <d v="1899-12-30T08:24:00"/>
    <n v="3190"/>
    <m/>
    <n v="0"/>
    <m/>
    <s v="03|00:10:00|weekdays|False|125"/>
    <n v="7"/>
    <m/>
    <m/>
    <n v="0.97352588048590882"/>
    <x v="4"/>
    <m/>
  </r>
  <r>
    <n v="36582717"/>
    <x v="3"/>
    <s v="UNKNOWN"/>
    <s v="PORANEK (rozmowa, gosc, report"/>
    <d v="2023-06-28T00:00:00"/>
    <d v="1899-12-30T08:44:00"/>
    <n v="3190"/>
    <m/>
    <n v="0"/>
    <m/>
    <s v="07|00:20:00|weekdays|False|125"/>
    <n v="5"/>
    <m/>
    <m/>
    <n v="0.94077230804744072"/>
    <x v="4"/>
    <m/>
  </r>
  <r>
    <n v="36582718"/>
    <x v="3"/>
    <s v="UNKNOWN"/>
    <s v="POGODA W PORANKU"/>
    <d v="2023-06-28T00:00:00"/>
    <d v="1899-12-30T08:54:00"/>
    <n v="3190"/>
    <m/>
    <n v="0"/>
    <m/>
    <s v="07|00:20:00|weekdays|False|125"/>
    <n v="6"/>
    <m/>
    <m/>
    <n v="0.90865564138077393"/>
    <x v="4"/>
    <m/>
  </r>
  <r>
    <n v="36582723"/>
    <x v="3"/>
    <s v="UNKNOWN"/>
    <s v="PORANEK (rozmowa, gosc, report"/>
    <d v="2023-06-28T00:00:00"/>
    <d v="1899-12-30T09:14:00"/>
    <n v="3190"/>
    <m/>
    <n v="0"/>
    <m/>
    <s v="09|00:10:00|group|True|125"/>
    <n v="7"/>
    <m/>
    <m/>
    <n v="0.97293570014716102"/>
    <x v="4"/>
    <m/>
  </r>
  <r>
    <n v="36582724"/>
    <x v="3"/>
    <s v="UNKNOWN"/>
    <s v="POGODA W PORANKU"/>
    <d v="2023-06-28T00:00:00"/>
    <d v="1899-12-30T09:24:00"/>
    <n v="3190"/>
    <m/>
    <n v="0"/>
    <m/>
    <s v="03|00:10:00|weekdays|False|125"/>
    <n v="6"/>
    <m/>
    <m/>
    <n v="0.86496873762876592"/>
    <x v="4"/>
    <m/>
  </r>
  <r>
    <n v="36582729"/>
    <x v="3"/>
    <s v="UNKNOWN"/>
    <s v="PORANEK (rozmowa, gosc, report"/>
    <d v="2023-06-28T00:00:00"/>
    <d v="1899-12-30T09:43:00"/>
    <n v="3190"/>
    <m/>
    <n v="0"/>
    <m/>
    <s v="03|00:10:00|weekdays|False|125"/>
    <n v="5"/>
    <m/>
    <m/>
    <n v="0.89454873762876597"/>
    <x v="4"/>
    <m/>
  </r>
  <r>
    <n v="36582730"/>
    <x v="3"/>
    <s v="UNKNOWN"/>
    <s v="BIZNES W PORANKU"/>
    <d v="2023-06-28T00:00:00"/>
    <d v="1899-12-30T09:54:00"/>
    <n v="3190"/>
    <m/>
    <n v="0"/>
    <m/>
    <s v="03|00:10:00|weekdays|False|125"/>
    <n v="6"/>
    <m/>
    <m/>
    <n v="0.89216873762876592"/>
    <x v="4"/>
    <m/>
  </r>
  <r>
    <n v="36582733"/>
    <x v="3"/>
    <s v="UNKNOWN"/>
    <s v="POGODA"/>
    <d v="2023-06-28T00:00:00"/>
    <d v="1899-12-30T10:22:00"/>
    <n v="2880"/>
    <m/>
    <n v="0"/>
    <m/>
    <s v="03|00:10:00|weekdays|False|125"/>
    <n v="5"/>
    <m/>
    <m/>
    <n v="0.82872111735763199"/>
    <x v="4"/>
    <m/>
  </r>
  <r>
    <n v="36582736"/>
    <x v="3"/>
    <s v="UNKNOWN"/>
    <s v="Serwis informacyjny"/>
    <d v="2023-06-28T00:00:00"/>
    <d v="1899-12-30T10:27:00"/>
    <n v="2880"/>
    <m/>
    <n v="0"/>
    <m/>
    <s v="03|00:10:00|weekdays|False|125"/>
    <n v="8"/>
    <m/>
    <m/>
    <n v="0.81482361735763187"/>
    <x v="4"/>
    <m/>
  </r>
  <r>
    <n v="36582737"/>
    <x v="3"/>
    <s v="UNKNOWN"/>
    <s v="POGODA"/>
    <d v="2023-06-28T00:00:00"/>
    <d v="1899-12-30T10:50:00"/>
    <n v="2880"/>
    <m/>
    <n v="0"/>
    <m/>
    <s v="03|00:10:00|weekdays|False|125"/>
    <n v="6"/>
    <m/>
    <m/>
    <n v="0.82651111735763183"/>
    <x v="4"/>
    <m/>
  </r>
  <r>
    <n v="36582740"/>
    <x v="3"/>
    <s v="UNKNOWN"/>
    <s v="BIZNES"/>
    <d v="2023-06-28T00:00:00"/>
    <d v="1899-12-30T10:54:00"/>
    <n v="2880"/>
    <m/>
    <n v="0"/>
    <m/>
    <s v="03|00:10:00|weekdays|False|125"/>
    <n v="6"/>
    <m/>
    <m/>
    <n v="0.83161111735763193"/>
    <x v="4"/>
    <m/>
  </r>
  <r>
    <n v="36582743"/>
    <x v="3"/>
    <s v="UNKNOWN"/>
    <s v="POGODA"/>
    <d v="2023-06-28T00:00:00"/>
    <d v="1899-12-30T11:22:00"/>
    <n v="2380"/>
    <m/>
    <n v="0"/>
    <m/>
    <s v="07|00:20:00|weekdays|False|125"/>
    <n v="6"/>
    <m/>
    <m/>
    <n v="0.71030076065399439"/>
    <x v="4"/>
    <m/>
  </r>
  <r>
    <n v="36582746"/>
    <x v="3"/>
    <s v="UNKNOWN"/>
    <s v="Serwis informacyjny"/>
    <d v="2023-06-28T00:00:00"/>
    <d v="1899-12-30T11:27:00"/>
    <n v="2380"/>
    <m/>
    <n v="0"/>
    <m/>
    <s v="03|00:10:00|weekdays|False|125"/>
    <n v="5"/>
    <m/>
    <m/>
    <n v="0.72445592337193199"/>
    <x v="4"/>
    <m/>
  </r>
  <r>
    <n v="36582747"/>
    <x v="3"/>
    <s v="UNKNOWN"/>
    <s v="POGODA"/>
    <d v="2023-06-28T00:00:00"/>
    <d v="1899-12-30T11:50:00"/>
    <n v="2380"/>
    <m/>
    <n v="0"/>
    <m/>
    <s v="03|00:10:00|weekdays|False|125"/>
    <n v="6"/>
    <m/>
    <m/>
    <n v="0.73448592337193197"/>
    <x v="4"/>
    <m/>
  </r>
  <r>
    <n v="36582750"/>
    <x v="3"/>
    <s v="UNKNOWN"/>
    <s v="BIZNES"/>
    <d v="2023-06-28T00:00:00"/>
    <d v="1899-12-30T11:54:00"/>
    <n v="2380"/>
    <m/>
    <n v="0"/>
    <m/>
    <s v="03|00:10:00|weekdays|False|125"/>
    <n v="8"/>
    <m/>
    <m/>
    <n v="0.71451092337193201"/>
    <x v="4"/>
    <m/>
  </r>
  <r>
    <n v="36582753"/>
    <x v="3"/>
    <s v="UNKNOWN"/>
    <s v="POGODA"/>
    <d v="2023-06-28T00:00:00"/>
    <d v="1899-12-30T12:22:00"/>
    <n v="2380"/>
    <m/>
    <n v="0"/>
    <m/>
    <s v="10|00:10:00|group|False|125"/>
    <n v="23"/>
    <m/>
    <m/>
    <n v="0.70283371387808591"/>
    <x v="4"/>
    <m/>
  </r>
  <r>
    <n v="36582756"/>
    <x v="3"/>
    <s v="UNKNOWN"/>
    <s v="Serwis informacyjny"/>
    <d v="2023-06-28T00:00:00"/>
    <d v="1899-12-30T12:27:00"/>
    <n v="2380"/>
    <m/>
    <n v="0"/>
    <m/>
    <s v="09|00:10:00|group|True|125"/>
    <n v="23"/>
    <m/>
    <m/>
    <n v="0.69630192484742537"/>
    <x v="4"/>
    <m/>
  </r>
  <r>
    <n v="36582757"/>
    <x v="3"/>
    <s v="UNKNOWN"/>
    <s v="POGODA"/>
    <d v="2023-06-28T00:00:00"/>
    <d v="1899-12-30T12:54:00"/>
    <n v="2380"/>
    <m/>
    <n v="0"/>
    <m/>
    <s v="03|00:10:00|weekdays|False|125"/>
    <n v="6"/>
    <m/>
    <m/>
    <n v="0.66988592337193187"/>
    <x v="4"/>
    <m/>
  </r>
  <r>
    <n v="36582760"/>
    <x v="3"/>
    <s v="UNKNOWN"/>
    <s v="Serwis informacyjny"/>
    <d v="2023-06-28T00:00:00"/>
    <d v="1899-12-30T12:58:00"/>
    <n v="2380"/>
    <m/>
    <n v="0"/>
    <m/>
    <s v="07|00:20:00|weekdays|False|125"/>
    <n v="6"/>
    <m/>
    <m/>
    <n v="0.67191742732066106"/>
    <x v="4"/>
    <m/>
  </r>
  <r>
    <n v="36582761"/>
    <x v="3"/>
    <s v="UNKNOWN"/>
    <s v="POGODA"/>
    <d v="2023-06-28T00:00:00"/>
    <d v="1899-12-30T13:25:00"/>
    <n v="2380"/>
    <m/>
    <n v="0"/>
    <m/>
    <s v="03|00:10:00|weekdays|False|125"/>
    <n v="6"/>
    <m/>
    <m/>
    <n v="0.6877359233719319"/>
    <x v="4"/>
    <m/>
  </r>
  <r>
    <n v="36582764"/>
    <x v="3"/>
    <s v="UNKNOWN"/>
    <s v="Serwis informacyjny"/>
    <d v="2023-06-28T00:00:00"/>
    <d v="1899-12-30T13:28:00"/>
    <n v="2380"/>
    <m/>
    <n v="0"/>
    <m/>
    <s v="03|00:10:00|weekdays|False|125"/>
    <n v="5"/>
    <m/>
    <m/>
    <n v="0.68365592337193193"/>
    <x v="4"/>
    <m/>
  </r>
  <r>
    <n v="36582765"/>
    <x v="3"/>
    <s v="UNKNOWN"/>
    <s v="POGODA"/>
    <d v="2023-06-28T00:00:00"/>
    <d v="1899-12-30T13:53:00"/>
    <n v="2380"/>
    <m/>
    <n v="0"/>
    <m/>
    <s v="03|00:10:00|weekdays|False|125"/>
    <n v="5"/>
    <m/>
    <m/>
    <n v="0.66121592337193191"/>
    <x v="4"/>
    <m/>
  </r>
  <r>
    <n v="36582768"/>
    <x v="3"/>
    <s v="UNKNOWN"/>
    <s v="BIZNES"/>
    <d v="2023-06-28T00:00:00"/>
    <d v="1899-12-30T13:55:00"/>
    <n v="2380"/>
    <m/>
    <n v="0"/>
    <m/>
    <s v="03|00:10:00|weekdays|False|125"/>
    <n v="5"/>
    <m/>
    <m/>
    <n v="0.66121592337193191"/>
    <x v="4"/>
    <m/>
  </r>
  <r>
    <n v="36582771"/>
    <x v="3"/>
    <s v="UNKNOWN"/>
    <s v="POGODA"/>
    <d v="2023-06-28T00:00:00"/>
    <d v="1899-12-30T14:25:00"/>
    <n v="2380"/>
    <m/>
    <n v="0"/>
    <m/>
    <s v="03|00:10:00|weekdays|False|125"/>
    <n v="6"/>
    <m/>
    <m/>
    <n v="0.72088592337193191"/>
    <x v="4"/>
    <m/>
  </r>
  <r>
    <n v="36582774"/>
    <x v="3"/>
    <s v="UNKNOWN"/>
    <s v="Serwis informacyjny"/>
    <d v="2023-06-28T00:00:00"/>
    <d v="1899-12-30T14:28:00"/>
    <n v="2380"/>
    <m/>
    <n v="0"/>
    <m/>
    <s v="07|00:20:00|weekdays|False|125"/>
    <n v="6"/>
    <m/>
    <m/>
    <n v="0.71891742732066111"/>
    <x v="4"/>
    <m/>
  </r>
  <r>
    <n v="36582777"/>
    <x v="3"/>
    <s v="UNKNOWN"/>
    <s v="BIZNES"/>
    <d v="2023-06-28T00:00:00"/>
    <d v="1899-12-30T14:54:00"/>
    <n v="2380"/>
    <m/>
    <n v="0"/>
    <m/>
    <s v="03|00:10:00|weekdays|False|125"/>
    <n v="7"/>
    <m/>
    <m/>
    <n v="0.74893592337193204"/>
    <x v="4"/>
    <m/>
  </r>
  <r>
    <n v="36582780"/>
    <x v="3"/>
    <s v="UNKNOWN"/>
    <s v="15 NA ŻYWO"/>
    <d v="2023-06-28T00:00:00"/>
    <d v="1899-12-30T14:58:00"/>
    <n v="2380"/>
    <m/>
    <n v="0"/>
    <m/>
    <s v="07|00:20:00|weekdays|False|125"/>
    <n v="7"/>
    <m/>
    <m/>
    <n v="0.74476742732066115"/>
    <x v="4"/>
    <m/>
  </r>
  <r>
    <n v="36582781"/>
    <x v="3"/>
    <s v="UNKNOWN"/>
    <s v="POGODA"/>
    <d v="2023-06-28T00:00:00"/>
    <d v="1899-12-30T15:46:00"/>
    <n v="3060"/>
    <m/>
    <n v="0"/>
    <m/>
    <s v="07|00:20:00|weekdays|False|125"/>
    <n v="11"/>
    <m/>
    <m/>
    <n v="0.83731136759409674"/>
    <x v="4"/>
    <m/>
  </r>
  <r>
    <n v="36582784"/>
    <x v="3"/>
    <s v="UNKNOWN"/>
    <s v="FAKTY PO POŁUDNIU cz1"/>
    <d v="2023-06-28T00:00:00"/>
    <d v="1899-12-30T15:54:00"/>
    <n v="3060"/>
    <m/>
    <n v="0"/>
    <m/>
    <s v="01|00:10:00|weekdays|True|125"/>
    <n v="6"/>
    <m/>
    <m/>
    <n v="0.81972117274925327"/>
    <x v="4"/>
    <m/>
  </r>
  <r>
    <n v="36582785"/>
    <x v="3"/>
    <s v="UNKNOWN"/>
    <s v="POGODA"/>
    <d v="2023-06-28T00:00:00"/>
    <d v="1899-12-30T16:22:00"/>
    <n v="3060"/>
    <m/>
    <n v="0"/>
    <m/>
    <s v="07|00:20:00|weekdays|False|125"/>
    <n v="10"/>
    <m/>
    <m/>
    <n v="0.90652954941227859"/>
    <x v="4"/>
    <m/>
  </r>
  <r>
    <n v="36582788"/>
    <x v="3"/>
    <s v="UNKNOWN"/>
    <s v="FAKTY PO POŁUDNIU cz2"/>
    <d v="2023-06-28T00:00:00"/>
    <d v="1899-12-30T16:27:00"/>
    <n v="3060"/>
    <m/>
    <n v="0"/>
    <m/>
    <s v="01|00:10:00|weekdays|True|125"/>
    <n v="10"/>
    <m/>
    <m/>
    <n v="0.90805450608258675"/>
    <x v="4"/>
    <m/>
  </r>
  <r>
    <n v="36582789"/>
    <x v="3"/>
    <s v="UNKNOWN"/>
    <s v="FAKTY PO POŁUDNIU cz3"/>
    <d v="2023-06-28T00:00:00"/>
    <d v="1899-12-30T16:54:00"/>
    <n v="3060"/>
    <m/>
    <n v="0"/>
    <m/>
    <s v="02|00:20:00|weekdays|True|125"/>
    <n v="5"/>
    <m/>
    <m/>
    <n v="0.97956034663753522"/>
    <x v="4"/>
    <m/>
  </r>
  <r>
    <n v="36582790"/>
    <x v="3"/>
    <s v="UNKNOWN"/>
    <s v="POGODA"/>
    <d v="2023-06-28T00:00:00"/>
    <d v="1899-12-30T17:22:00"/>
    <n v="3210"/>
    <m/>
    <n v="0"/>
    <m/>
    <s v="07|00:20:00|weekdays|False|125"/>
    <n v="6"/>
    <m/>
    <m/>
    <n v="0.95170452732464517"/>
    <x v="4"/>
    <m/>
  </r>
  <r>
    <n v="36582793"/>
    <x v="3"/>
    <s v="UNKNOWN"/>
    <s v="FAKTY PO POŁUDNIU cz4"/>
    <d v="2023-06-28T00:00:00"/>
    <d v="1899-12-30T17:27:00"/>
    <n v="3210"/>
    <m/>
    <n v="0"/>
    <m/>
    <s v="07|00:20:00|weekdays|False|125"/>
    <n v="6"/>
    <m/>
    <m/>
    <n v="0.98460452732464521"/>
    <x v="4"/>
    <m/>
  </r>
  <r>
    <n v="36582796"/>
    <x v="3"/>
    <s v="UNKNOWN"/>
    <s v="POGODA"/>
    <d v="2023-06-28T00:00:00"/>
    <d v="1899-12-30T17:52:00"/>
    <n v="3210"/>
    <m/>
    <n v="0"/>
    <m/>
    <s v="03|00:10:00|weekdays|False|125"/>
    <n v="6"/>
    <m/>
    <m/>
    <n v="0.90608374538819392"/>
    <x v="4"/>
    <m/>
  </r>
  <r>
    <n v="36582799"/>
    <x v="3"/>
    <s v="UNKNOWN"/>
    <s v="TAK JEST cz1"/>
    <d v="2023-06-28T00:00:00"/>
    <d v="1899-12-30T17:57:00"/>
    <n v="3210"/>
    <m/>
    <n v="0"/>
    <m/>
    <s v="03|00:10:00|weekdays|False|125"/>
    <n v="10"/>
    <m/>
    <m/>
    <n v="0.92750374538819391"/>
    <x v="4"/>
    <m/>
  </r>
  <r>
    <n v="36582800"/>
    <x v="3"/>
    <s v="UNKNOWN"/>
    <s v="POGODA"/>
    <d v="2023-06-28T00:00:00"/>
    <d v="1899-12-30T18:15:00"/>
    <n v="3210"/>
    <m/>
    <n v="0"/>
    <m/>
    <s v="10|00:10:00|group|False|125"/>
    <n v="14"/>
    <m/>
    <m/>
    <n v="0.98272292830871544"/>
    <x v="4"/>
    <m/>
  </r>
  <r>
    <n v="36582803"/>
    <x v="3"/>
    <s v="UNKNOWN"/>
    <s v="TAK JEST cz2"/>
    <d v="2023-06-28T00:00:00"/>
    <d v="1899-12-30T18:19:00"/>
    <n v="3210"/>
    <m/>
    <n v="0"/>
    <m/>
    <s v="01|00:10:00|weekdays|True|125"/>
    <n v="8"/>
    <m/>
    <m/>
    <n v="1.0697775210866349"/>
    <x v="4"/>
    <m/>
  </r>
  <r>
    <n v="36582804"/>
    <x v="3"/>
    <s v="UNKNOWN"/>
    <s v="POGODA"/>
    <d v="2023-06-28T00:00:00"/>
    <d v="1899-12-30T18:41:00"/>
    <n v="3210"/>
    <m/>
    <n v="0"/>
    <m/>
    <s v="03|00:10:00|weekdays|False|125"/>
    <n v="8"/>
    <m/>
    <m/>
    <n v="1.155983745388194"/>
    <x v="4"/>
    <m/>
  </r>
  <r>
    <n v="36582807"/>
    <x v="3"/>
    <s v="UNKNOWN"/>
    <s v="TAK JEST cz3"/>
    <d v="2023-06-28T00:00:00"/>
    <d v="1899-12-30T18:44:00"/>
    <n v="3210"/>
    <m/>
    <n v="0"/>
    <m/>
    <s v="03|00:10:00|weekdays|False|125"/>
    <n v="8"/>
    <m/>
    <m/>
    <n v="1.155983745388194"/>
    <x v="4"/>
    <m/>
  </r>
  <r>
    <n v="36582808"/>
    <x v="3"/>
    <s v="UNKNOWN"/>
    <s v="POGODA"/>
    <d v="2023-06-28T00:00:00"/>
    <d v="1899-12-30T19:00:00"/>
    <n v="3210"/>
    <m/>
    <n v="0"/>
    <m/>
    <s v="03|00:10:00|weekdays|False|125"/>
    <n v="5"/>
    <m/>
    <m/>
    <n v="0.73931374538819383"/>
    <x v="4"/>
    <m/>
  </r>
  <r>
    <n v="36582811"/>
    <x v="3"/>
    <s v="UNKNOWN"/>
    <s v="Serwis informacyjny"/>
    <d v="2023-06-28T00:00:00"/>
    <d v="1899-12-30T19:08:00"/>
    <n v="3210"/>
    <m/>
    <n v="0"/>
    <m/>
    <s v="01|00:10:00|weekdays|True|125"/>
    <n v="5"/>
    <m/>
    <m/>
    <n v="0.664725021086635"/>
    <x v="4"/>
    <m/>
  </r>
  <r>
    <n v="36582812"/>
    <x v="3"/>
    <s v="UNKNOWN"/>
    <s v="POGODA"/>
    <d v="2023-06-28T00:00:00"/>
    <d v="1899-12-30T20:20:00"/>
    <n v="3850"/>
    <m/>
    <n v="0"/>
    <m/>
    <s v="07|00:20:00|weekdays|False|125"/>
    <n v="7"/>
    <m/>
    <m/>
    <n v="1.0873498299094728"/>
    <x v="4"/>
    <m/>
  </r>
  <r>
    <n v="36582815"/>
    <x v="3"/>
    <s v="UNKNOWN"/>
    <s v="CZARNO NA BIAŁYM"/>
    <d v="2023-06-28T00:00:00"/>
    <d v="1899-12-30T20:27:00"/>
    <n v="3850"/>
    <m/>
    <n v="0"/>
    <m/>
    <s v="03|00:10:00|weekdays|False|125"/>
    <n v="7"/>
    <m/>
    <m/>
    <n v="1.090656850832747"/>
    <x v="4"/>
    <m/>
  </r>
  <r>
    <n v="36582816"/>
    <x v="3"/>
    <s v="UNKNOWN"/>
    <s v="POGODA"/>
    <d v="2023-06-28T00:00:00"/>
    <d v="1899-12-30T21:44:00"/>
    <n v="3610"/>
    <m/>
    <n v="0"/>
    <m/>
    <s v="03|00:10:00|weekdays|False|125"/>
    <n v="5"/>
    <m/>
    <m/>
    <n v="1.018973900576754"/>
    <x v="4"/>
    <m/>
  </r>
  <r>
    <n v="36582819"/>
    <x v="3"/>
    <s v="UNKNOWN"/>
    <s v="SZKŁO KONTAKTOWE cz1"/>
    <d v="2023-06-28T00:00:00"/>
    <d v="1899-12-30T21:53:00"/>
    <n v="3610"/>
    <m/>
    <n v="0"/>
    <m/>
    <s v="01|00:10:00|weekdays|True|125"/>
    <n v="6"/>
    <m/>
    <m/>
    <n v="1.0110097277640973"/>
    <x v="4"/>
    <m/>
  </r>
  <r>
    <n v="36582822"/>
    <x v="3"/>
    <s v="UNKNOWN"/>
    <s v="POGODA"/>
    <d v="2023-06-28T00:00:00"/>
    <d v="1899-12-30T22:15:00"/>
    <n v="3610"/>
    <m/>
    <n v="0"/>
    <m/>
    <s v="03|00:10:00|weekdays|False|125"/>
    <n v="11"/>
    <m/>
    <m/>
    <n v="1.1856975369403902"/>
    <x v="4"/>
    <m/>
  </r>
  <r>
    <n v="36582825"/>
    <x v="3"/>
    <s v="UNKNOWN"/>
    <s v="SZKŁO KONTAKTOWE cz2"/>
    <d v="2023-06-28T00:00:00"/>
    <d v="1899-12-30T22:18:00"/>
    <n v="3610"/>
    <m/>
    <n v="0"/>
    <m/>
    <s v="01|00:10:00|weekdays|True|125"/>
    <n v="11"/>
    <m/>
    <m/>
    <n v="1.200926394430764"/>
    <x v="4"/>
    <m/>
  </r>
  <r>
    <n v="36582828"/>
    <x v="3"/>
    <s v="UNKNOWN"/>
    <s v="SZKŁO KONTAKTOWE cz3"/>
    <d v="2023-06-28T00:00:00"/>
    <d v="1899-12-30T22:39:00"/>
    <n v="3610"/>
    <m/>
    <n v="0"/>
    <m/>
    <s v="03|00:10:00|weekdays|False|125"/>
    <n v="6"/>
    <m/>
    <m/>
    <n v="1.196283900576754"/>
    <x v="4"/>
    <m/>
  </r>
  <r>
    <n v="36582833"/>
    <x v="3"/>
    <s v="UNKNOWN"/>
    <s v="DZIEŃ PO DNIU"/>
    <d v="2023-06-28T00:00:00"/>
    <d v="1899-12-30T22:56:00"/>
    <n v="3610"/>
    <m/>
    <n v="0"/>
    <m/>
    <s v="01|00:10:00|weekdays|True|125"/>
    <n v="6"/>
    <m/>
    <m/>
    <n v="1.0110097277640973"/>
    <x v="4"/>
    <m/>
  </r>
  <r>
    <n v="36582840"/>
    <x v="3"/>
    <s v="UNKNOWN"/>
    <s v="POGODA"/>
    <d v="2023-06-28T00:00:00"/>
    <d v="1899-12-30T23:46:00"/>
    <n v="2800"/>
    <m/>
    <n v="0"/>
    <m/>
    <s v="03|00:10:00|weekdays|False|125"/>
    <n v="5"/>
    <m/>
    <m/>
    <n v="0.62856108631991991"/>
    <x v="4"/>
    <m/>
  </r>
  <r>
    <n v="36582843"/>
    <x v="3"/>
    <s v="UNKNOWN"/>
    <s v="FAKTY PO FAKTACH"/>
    <d v="2023-06-28T00:00:00"/>
    <d v="1899-12-30T23:54:00"/>
    <n v="2800"/>
    <m/>
    <n v="0"/>
    <m/>
    <s v="01|00:10:00|weekdays|True|125"/>
    <n v="5"/>
    <m/>
    <m/>
    <n v="0.58082961340890282"/>
    <x v="4"/>
    <m/>
  </r>
  <r>
    <n v="36582844"/>
    <x v="3"/>
    <s v="UNKNOWN"/>
    <s v="POGODA"/>
    <d v="2023-06-29T00:00:00"/>
    <d v="1899-12-30T00:29:00"/>
    <n v="1560"/>
    <m/>
    <n v="0"/>
    <m/>
    <s v="03|00:10:00|weekdays|False|125"/>
    <n v="6"/>
    <m/>
    <m/>
    <n v="0.33567060523538395"/>
    <x v="4"/>
    <m/>
  </r>
  <r>
    <n v="36582845"/>
    <x v="3"/>
    <s v="UNKNOWN"/>
    <s v="KROPKA NAD I "/>
    <d v="2023-06-29T00:00:00"/>
    <d v="1899-12-30T00:36:00"/>
    <n v="1560"/>
    <m/>
    <n v="0"/>
    <m/>
    <s v="03|00:10:00|weekdays|False|125"/>
    <n v="5"/>
    <m/>
    <m/>
    <n v="0.32649060523538398"/>
    <x v="4"/>
    <m/>
  </r>
  <r>
    <n v="36582846"/>
    <x v="3"/>
    <s v="UNKNOWN"/>
    <s v="TAK JEST cz2"/>
    <d v="2023-06-29T00:00:00"/>
    <d v="1899-12-30T01:19:00"/>
    <n v="680"/>
    <m/>
    <n v="0"/>
    <m/>
    <s v="07|00:20:00|weekdays|False|125"/>
    <n v="5"/>
    <m/>
    <m/>
    <n v="0.15048212209161746"/>
    <x v="4"/>
    <m/>
  </r>
  <r>
    <n v="36582847"/>
    <x v="3"/>
    <s v="UNKNOWN"/>
    <s v="TAK JEST cz3"/>
    <d v="2023-06-29T00:00:00"/>
    <d v="1899-12-30T01:45:00"/>
    <n v="680"/>
    <m/>
    <n v="0"/>
    <m/>
    <s v="02|00:20:00|weekdays|True|125"/>
    <n v="5"/>
    <m/>
    <m/>
    <n v="0.14950229925278563"/>
    <x v="4"/>
    <m/>
  </r>
  <r>
    <n v="36582848"/>
    <x v="3"/>
    <s v="UNKNOWN"/>
    <s v="NOWA MAJA W OGRODZIE "/>
    <d v="2023-06-29T00:00:00"/>
    <d v="1899-12-30T02:04:00"/>
    <n v="680"/>
    <m/>
    <n v="0"/>
    <m/>
    <s v="03|00:10:00|weekdays|False|125"/>
    <n v="5"/>
    <m/>
    <m/>
    <n v="0.13515026382055198"/>
    <x v="4"/>
    <m/>
  </r>
  <r>
    <n v="36582853"/>
    <x v="3"/>
    <s v="UNKNOWN"/>
    <s v="SZKŁO KONTAKTOWE cz1"/>
    <d v="2023-06-29T00:00:00"/>
    <d v="1899-12-30T02:38:00"/>
    <n v="680"/>
    <m/>
    <n v="0"/>
    <m/>
    <s v="07|00:20:00|weekdays|False|125"/>
    <n v="5"/>
    <m/>
    <m/>
    <n v="0.13168212209161748"/>
    <x v="4"/>
    <m/>
  </r>
  <r>
    <n v="36582856"/>
    <x v="3"/>
    <s v="UNKNOWN"/>
    <s v="SZKŁO KONTAKTOWE cz2"/>
    <d v="2023-06-29T00:00:00"/>
    <d v="1899-12-30T03:00:00"/>
    <n v="680"/>
    <m/>
    <n v="0"/>
    <m/>
    <s v="08|00:30:00|weekdays|True|125"/>
    <n v="5"/>
    <m/>
    <m/>
    <n v="0.13453805122715021"/>
    <x v="4"/>
    <m/>
  </r>
  <r>
    <n v="36582859"/>
    <x v="3"/>
    <s v="UNKNOWN"/>
    <s v="SZKŁO KONTAKTOWE cz3"/>
    <d v="2023-06-29T00:00:00"/>
    <d v="1899-12-30T03:24:00"/>
    <n v="680"/>
    <m/>
    <n v="0"/>
    <m/>
    <s v="02|00:20:00|weekdays|True|125"/>
    <n v="5"/>
    <m/>
    <m/>
    <n v="0.11934229925278562"/>
    <x v="4"/>
    <m/>
  </r>
  <r>
    <n v="36582862"/>
    <x v="3"/>
    <s v="UNKNOWN"/>
    <s v="NOWA MAJA W OGRODZIE "/>
    <d v="2023-06-29T00:00:00"/>
    <d v="1899-12-30T04:00:00"/>
    <n v="680"/>
    <m/>
    <n v="0"/>
    <m/>
    <s v="07|00:20:00|weekdays|False|125"/>
    <n v="5"/>
    <m/>
    <m/>
    <n v="0.12322212209161745"/>
    <x v="4"/>
    <m/>
  </r>
  <r>
    <n v="36582867"/>
    <x v="3"/>
    <s v="UNKNOWN"/>
    <s v="TAK JEST"/>
    <d v="2023-06-29T00:00:00"/>
    <d v="1899-12-30T04:32:00"/>
    <n v="680"/>
    <m/>
    <n v="0"/>
    <m/>
    <s v="07|00:20:00|weekdays|False|125"/>
    <n v="5"/>
    <m/>
    <m/>
    <n v="0.12416212209161746"/>
    <x v="4"/>
    <m/>
  </r>
  <r>
    <n v="36582868"/>
    <x v="3"/>
    <s v="UNKNOWN"/>
    <s v="POGODA"/>
    <d v="2023-06-29T00:00:00"/>
    <d v="1899-12-30T05:13:00"/>
    <n v="680"/>
    <m/>
    <n v="0"/>
    <m/>
    <s v="03|00:10:00|weekdays|False|125"/>
    <n v="10"/>
    <m/>
    <m/>
    <n v="0.13566026382055199"/>
    <x v="4"/>
    <m/>
  </r>
  <r>
    <n v="36582869"/>
    <x v="3"/>
    <s v="UNKNOWN"/>
    <s v="FAKTY PO FAKTACH"/>
    <d v="2023-06-29T00:00:00"/>
    <d v="1899-12-30T05:19:00"/>
    <n v="680"/>
    <m/>
    <n v="0"/>
    <m/>
    <s v="01|00:10:00|weekdays|True|125"/>
    <n v="5"/>
    <m/>
    <m/>
    <n v="0.13689433468501924"/>
    <x v="4"/>
    <m/>
  </r>
  <r>
    <n v="36582872"/>
    <x v="3"/>
    <s v="UNKNOWN"/>
    <s v="PORANEK (rozmowa, gosc, report"/>
    <d v="2023-06-29T00:00:00"/>
    <d v="1899-12-30T06:17:00"/>
    <n v="2770"/>
    <m/>
    <n v="0"/>
    <m/>
    <s v="03|00:10:00|weekdays|False|125"/>
    <n v="5"/>
    <m/>
    <m/>
    <n v="0.75788357468077794"/>
    <x v="4"/>
    <m/>
  </r>
  <r>
    <n v="36582873"/>
    <x v="3"/>
    <s v="UNKNOWN"/>
    <s v="POGODA W PORANKU"/>
    <d v="2023-06-29T00:00:00"/>
    <d v="1899-12-30T06:24:00"/>
    <n v="2770"/>
    <m/>
    <n v="0"/>
    <m/>
    <s v="03|00:10:00|weekdays|False|125"/>
    <n v="7"/>
    <m/>
    <m/>
    <n v="0.76764643182363501"/>
    <x v="4"/>
    <m/>
  </r>
  <r>
    <n v="36582878"/>
    <x v="3"/>
    <s v="UNKNOWN"/>
    <s v="PORANEK (rozmowa, gosc, report"/>
    <d v="2023-06-29T00:00:00"/>
    <d v="1899-12-30T06:46:00"/>
    <n v="2770"/>
    <m/>
    <n v="0"/>
    <m/>
    <s v="07|00:20:00|weekdays|False|125"/>
    <n v="12"/>
    <m/>
    <m/>
    <n v="0.86629570322614746"/>
    <x v="4"/>
    <m/>
  </r>
  <r>
    <n v="36582879"/>
    <x v="3"/>
    <s v="UNKNOWN"/>
    <s v="POGODA W PORANKU"/>
    <d v="2023-06-29T00:00:00"/>
    <d v="1899-12-30T06:55:00"/>
    <n v="2770"/>
    <m/>
    <n v="0"/>
    <m/>
    <s v="03|00:10:00|weekdays|False|125"/>
    <n v="8"/>
    <m/>
    <m/>
    <n v="0.88831607468077789"/>
    <x v="4"/>
    <m/>
  </r>
  <r>
    <n v="36582884"/>
    <x v="3"/>
    <s v="UNKNOWN"/>
    <s v="PORANEK (rozmowa, gosc, report"/>
    <d v="2023-06-29T00:00:00"/>
    <d v="1899-12-30T07:16:00"/>
    <n v="3190"/>
    <m/>
    <n v="0"/>
    <m/>
    <s v="03|00:10:00|weekdays|False|125"/>
    <n v="6"/>
    <m/>
    <m/>
    <n v="1.0086187376287661"/>
    <x v="4"/>
    <m/>
  </r>
  <r>
    <n v="36582885"/>
    <x v="3"/>
    <s v="UNKNOWN"/>
    <s v="POGODA W PORANKU"/>
    <d v="2023-06-29T00:00:00"/>
    <d v="1899-12-30T07:24:00"/>
    <n v="3190"/>
    <m/>
    <n v="0"/>
    <m/>
    <s v="03|00:10:00|weekdays|False|125"/>
    <n v="6"/>
    <m/>
    <m/>
    <n v="1.017118737628766"/>
    <x v="4"/>
    <m/>
  </r>
  <r>
    <n v="36582888"/>
    <x v="3"/>
    <s v="UNKNOWN"/>
    <s v="PORANEK (rozmowa, gosc, report"/>
    <d v="2023-06-29T00:00:00"/>
    <d v="1899-12-30T07:46:00"/>
    <n v="3190"/>
    <m/>
    <n v="0"/>
    <m/>
    <s v="07|00:20:00|weekdays|False|125"/>
    <n v="12"/>
    <m/>
    <m/>
    <n v="1.0179306413807743"/>
    <x v="4"/>
    <m/>
  </r>
  <r>
    <n v="36582889"/>
    <x v="3"/>
    <s v="UNKNOWN"/>
    <s v="Serwis informacyjny"/>
    <d v="2023-06-29T00:00:00"/>
    <d v="1899-12-30T07:58:00"/>
    <n v="3190"/>
    <m/>
    <n v="0"/>
    <m/>
    <s v="03|00:10:00|weekdays|False|125"/>
    <n v="6"/>
    <m/>
    <m/>
    <n v="1.0103187376287659"/>
    <x v="4"/>
    <m/>
  </r>
  <r>
    <n v="36582892"/>
    <x v="3"/>
    <s v="UNKNOWN"/>
    <s v="PORANEK (rozmowa, gosc, report"/>
    <d v="2023-06-29T00:00:00"/>
    <d v="1899-12-30T08:14:00"/>
    <n v="3190"/>
    <m/>
    <n v="0"/>
    <m/>
    <s v="07|00:20:00|weekdays|False|125"/>
    <n v="5"/>
    <m/>
    <m/>
    <n v="0.98683230804744071"/>
    <x v="4"/>
    <m/>
  </r>
  <r>
    <n v="36582893"/>
    <x v="3"/>
    <s v="UNKNOWN"/>
    <s v="POGODA W PORANKU"/>
    <d v="2023-06-29T00:00:00"/>
    <d v="1899-12-30T08:24:00"/>
    <n v="3190"/>
    <m/>
    <n v="0"/>
    <m/>
    <s v="03|00:10:00|weekdays|False|125"/>
    <n v="7"/>
    <m/>
    <m/>
    <n v="0.9997544519144802"/>
    <x v="4"/>
    <m/>
  </r>
  <r>
    <n v="36582898"/>
    <x v="3"/>
    <s v="UNKNOWN"/>
    <s v="PORANEK (rozmowa, gosc, report"/>
    <d v="2023-06-29T00:00:00"/>
    <d v="1899-12-30T08:44:00"/>
    <n v="3190"/>
    <m/>
    <n v="0"/>
    <m/>
    <s v="07|00:20:00|weekdays|False|125"/>
    <n v="5"/>
    <m/>
    <m/>
    <n v="0.95675230804744071"/>
    <x v="4"/>
    <m/>
  </r>
  <r>
    <n v="36582899"/>
    <x v="3"/>
    <s v="UNKNOWN"/>
    <s v="POGODA W PORANKU"/>
    <d v="2023-06-29T00:00:00"/>
    <d v="1899-12-30T08:54:00"/>
    <n v="3190"/>
    <m/>
    <n v="0"/>
    <m/>
    <s v="03|00:10:00|weekdays|False|125"/>
    <n v="7"/>
    <m/>
    <m/>
    <n v="0.99246873762876597"/>
    <x v="4"/>
    <m/>
  </r>
  <r>
    <n v="36582904"/>
    <x v="3"/>
    <s v="UNKNOWN"/>
    <s v="PORANEK (rozmowa, gosc, report"/>
    <d v="2023-06-29T00:00:00"/>
    <d v="1899-12-30T09:14:00"/>
    <n v="3190"/>
    <m/>
    <n v="0"/>
    <m/>
    <s v="03|00:10:00|weekdays|False|125"/>
    <n v="5"/>
    <m/>
    <m/>
    <n v="0.99144873762876595"/>
    <x v="4"/>
    <m/>
  </r>
  <r>
    <n v="36582905"/>
    <x v="3"/>
    <s v="UNKNOWN"/>
    <s v="POGODA W PORANKU"/>
    <d v="2023-06-29T00:00:00"/>
    <d v="1899-12-30T09:24:00"/>
    <n v="3190"/>
    <m/>
    <n v="0"/>
    <m/>
    <s v="03|00:10:00|weekdays|False|125"/>
    <n v="7"/>
    <m/>
    <m/>
    <n v="1.0077687376287661"/>
    <x v="4"/>
    <m/>
  </r>
  <r>
    <n v="36582910"/>
    <x v="3"/>
    <s v="UNKNOWN"/>
    <s v="PORANEK (rozmowa, gosc, report"/>
    <d v="2023-06-29T00:00:00"/>
    <d v="1899-12-30T09:43:00"/>
    <n v="3190"/>
    <m/>
    <n v="0"/>
    <m/>
    <s v="03|00:10:00|weekdays|False|125"/>
    <n v="5"/>
    <m/>
    <m/>
    <n v="0.98736873762876587"/>
    <x v="4"/>
    <m/>
  </r>
  <r>
    <n v="36582911"/>
    <x v="3"/>
    <s v="UNKNOWN"/>
    <s v="BIZNES W PORANKU"/>
    <d v="2023-06-29T00:00:00"/>
    <d v="1899-12-30T09:54:00"/>
    <n v="3190"/>
    <m/>
    <n v="0"/>
    <m/>
    <s v="03|00:10:00|weekdays|False|125"/>
    <n v="6"/>
    <m/>
    <m/>
    <n v="0.95166873762876603"/>
    <x v="4"/>
    <m/>
  </r>
  <r>
    <n v="36582914"/>
    <x v="3"/>
    <s v="UNKNOWN"/>
    <s v="POGODA"/>
    <d v="2023-06-29T00:00:00"/>
    <d v="1899-12-30T10:22:00"/>
    <n v="2880"/>
    <m/>
    <n v="0"/>
    <m/>
    <s v="03|00:10:00|weekdays|False|125"/>
    <n v="6"/>
    <m/>
    <m/>
    <n v="0.8622111173576319"/>
    <x v="4"/>
    <m/>
  </r>
  <r>
    <n v="36582917"/>
    <x v="3"/>
    <s v="UNKNOWN"/>
    <s v="Serwis informacyjny"/>
    <d v="2023-06-29T00:00:00"/>
    <d v="1899-12-30T10:27:00"/>
    <n v="2880"/>
    <m/>
    <n v="0"/>
    <m/>
    <s v="01|00:10:00|weekdays|True|125"/>
    <n v="5"/>
    <m/>
    <m/>
    <n v="0.82184188807772862"/>
    <x v="4"/>
    <m/>
  </r>
  <r>
    <n v="36582918"/>
    <x v="3"/>
    <s v="UNKNOWN"/>
    <s v="POGODA"/>
    <d v="2023-06-29T00:00:00"/>
    <d v="1899-12-30T10:50:00"/>
    <n v="2880"/>
    <m/>
    <n v="0"/>
    <m/>
    <s v="03|00:10:00|weekdays|False|125"/>
    <n v="8"/>
    <m/>
    <m/>
    <n v="0.77976111735763198"/>
    <x v="4"/>
    <m/>
  </r>
  <r>
    <n v="36582921"/>
    <x v="3"/>
    <s v="UNKNOWN"/>
    <s v="BIZNES"/>
    <d v="2023-06-29T00:00:00"/>
    <d v="1899-12-30T10:54:00"/>
    <n v="2880"/>
    <m/>
    <n v="0"/>
    <m/>
    <s v="03|00:10:00|weekdays|False|125"/>
    <n v="10"/>
    <m/>
    <m/>
    <n v="0.78384111735763184"/>
    <x v="4"/>
    <m/>
  </r>
  <r>
    <n v="36582924"/>
    <x v="3"/>
    <s v="UNKNOWN"/>
    <s v="POGODA"/>
    <d v="2023-06-29T00:00:00"/>
    <d v="1899-12-30T11:22:00"/>
    <n v="2380"/>
    <m/>
    <n v="0"/>
    <m/>
    <s v="07|00:20:00|weekdays|False|125"/>
    <n v="6"/>
    <m/>
    <m/>
    <n v="0.71343409398732771"/>
    <x v="4"/>
    <m/>
  </r>
  <r>
    <n v="36582927"/>
    <x v="3"/>
    <s v="UNKNOWN"/>
    <s v="Serwis informacyjny"/>
    <d v="2023-06-29T00:00:00"/>
    <d v="1899-12-30T11:27:00"/>
    <n v="2380"/>
    <m/>
    <n v="0"/>
    <m/>
    <s v="03|00:10:00|weekdays|False|125"/>
    <n v="6"/>
    <m/>
    <m/>
    <n v="0.7149359233719319"/>
    <x v="4"/>
    <m/>
  </r>
  <r>
    <n v="36582928"/>
    <x v="3"/>
    <s v="UNKNOWN"/>
    <s v="POGODA"/>
    <d v="2023-06-29T00:00:00"/>
    <d v="1899-12-30T11:50:00"/>
    <n v="2380"/>
    <m/>
    <n v="0"/>
    <m/>
    <s v="07|00:20:00|weekdays|False|125"/>
    <n v="8"/>
    <m/>
    <m/>
    <n v="0.68249242732066107"/>
    <x v="4"/>
    <m/>
  </r>
  <r>
    <n v="36582931"/>
    <x v="3"/>
    <s v="UNKNOWN"/>
    <s v="BIZNES"/>
    <d v="2023-06-29T00:00:00"/>
    <d v="1899-12-30T11:54:00"/>
    <n v="2380"/>
    <m/>
    <n v="0"/>
    <m/>
    <s v="03|00:10:00|weekdays|False|125"/>
    <n v="8"/>
    <m/>
    <m/>
    <n v="0.68136092337193199"/>
    <x v="4"/>
    <m/>
  </r>
  <r>
    <n v="36582934"/>
    <x v="3"/>
    <s v="UNKNOWN"/>
    <s v="POGODA"/>
    <d v="2023-06-29T00:00:00"/>
    <d v="1899-12-30T12:22:00"/>
    <n v="2380"/>
    <m/>
    <n v="0"/>
    <m/>
    <s v="07|00:20:00|weekdays|False|125"/>
    <n v="8"/>
    <m/>
    <m/>
    <n v="0.70657992732066111"/>
    <x v="4"/>
    <m/>
  </r>
  <r>
    <n v="36582937"/>
    <x v="3"/>
    <s v="UNKNOWN"/>
    <s v="Serwis informacyjny"/>
    <d v="2023-06-29T00:00:00"/>
    <d v="1899-12-30T12:27:00"/>
    <n v="2380"/>
    <m/>
    <n v="0"/>
    <m/>
    <s v="03|00:10:00|weekdays|False|125"/>
    <n v="8"/>
    <m/>
    <m/>
    <n v="0.70749842337193192"/>
    <x v="4"/>
    <m/>
  </r>
  <r>
    <n v="36582938"/>
    <x v="3"/>
    <s v="UNKNOWN"/>
    <s v="POGODA"/>
    <d v="2023-06-29T00:00:00"/>
    <d v="1899-12-30T12:54:00"/>
    <n v="2380"/>
    <m/>
    <n v="0"/>
    <m/>
    <s v="03|00:10:00|weekdays|False|125"/>
    <n v="9"/>
    <m/>
    <m/>
    <n v="0.69170259003859857"/>
    <x v="4"/>
    <m/>
  </r>
  <r>
    <n v="36582941"/>
    <x v="3"/>
    <s v="UNKNOWN"/>
    <s v="Serwis informacyjny"/>
    <d v="2023-06-29T00:00:00"/>
    <d v="1899-12-30T12:58:00"/>
    <n v="2380"/>
    <m/>
    <n v="0"/>
    <m/>
    <s v="01|00:10:00|weekdays|True|125"/>
    <n v="5"/>
    <m/>
    <m/>
    <n v="0.68742017139756739"/>
    <x v="4"/>
    <m/>
  </r>
  <r>
    <n v="36582942"/>
    <x v="3"/>
    <s v="UNKNOWN"/>
    <s v="POGODA"/>
    <d v="2023-06-29T00:00:00"/>
    <d v="1899-12-30T13:25:00"/>
    <n v="2380"/>
    <m/>
    <n v="0"/>
    <m/>
    <s v="03|00:10:00|weekdays|False|125"/>
    <n v="8"/>
    <m/>
    <m/>
    <n v="0.65713592337193205"/>
    <x v="4"/>
    <m/>
  </r>
  <r>
    <n v="36582945"/>
    <x v="3"/>
    <s v="UNKNOWN"/>
    <s v="Serwis informacyjny"/>
    <d v="2023-06-29T00:00:00"/>
    <d v="1899-12-30T13:28:00"/>
    <n v="2380"/>
    <m/>
    <n v="0"/>
    <m/>
    <s v="03|00:10:00|weekdays|False|125"/>
    <n v="6"/>
    <m/>
    <m/>
    <n v="0.66223592337193193"/>
    <x v="4"/>
    <m/>
  </r>
  <r>
    <n v="36582946"/>
    <x v="3"/>
    <s v="UNKNOWN"/>
    <s v="POGODA"/>
    <d v="2023-06-29T00:00:00"/>
    <d v="1899-12-30T13:53:00"/>
    <n v="2380"/>
    <m/>
    <n v="0"/>
    <m/>
    <s v="03|00:10:00|weekdays|False|125"/>
    <n v="11"/>
    <m/>
    <m/>
    <n v="0.7123086506446592"/>
    <x v="4"/>
    <m/>
  </r>
  <r>
    <n v="36582949"/>
    <x v="3"/>
    <s v="UNKNOWN"/>
    <s v="BIZNES"/>
    <d v="2023-06-29T00:00:00"/>
    <d v="1899-12-30T13:55:00"/>
    <n v="2380"/>
    <m/>
    <n v="0"/>
    <m/>
    <s v="03|00:10:00|weekdays|False|125"/>
    <n v="11"/>
    <m/>
    <m/>
    <n v="0.7123086506446592"/>
    <x v="4"/>
    <m/>
  </r>
  <r>
    <n v="36582952"/>
    <x v="3"/>
    <s v="UNKNOWN"/>
    <s v="POGODA"/>
    <d v="2023-06-29T00:00:00"/>
    <d v="1899-12-30T14:25:00"/>
    <n v="2380"/>
    <m/>
    <n v="0"/>
    <m/>
    <s v="03|00:10:00|weekdays|False|125"/>
    <n v="10"/>
    <m/>
    <m/>
    <n v="0.69640592337193197"/>
    <x v="4"/>
    <m/>
  </r>
  <r>
    <n v="36582955"/>
    <x v="3"/>
    <s v="UNKNOWN"/>
    <s v="Serwis informacyjny"/>
    <d v="2023-06-29T00:00:00"/>
    <d v="1899-12-30T14:28:00"/>
    <n v="2380"/>
    <m/>
    <n v="0"/>
    <m/>
    <s v="03|00:10:00|weekdays|False|125"/>
    <n v="7"/>
    <m/>
    <m/>
    <n v="0.70085020908621765"/>
    <x v="4"/>
    <m/>
  </r>
  <r>
    <n v="36582958"/>
    <x v="3"/>
    <s v="UNKNOWN"/>
    <s v="BIZNES"/>
    <d v="2023-06-29T00:00:00"/>
    <d v="1899-12-30T14:54:00"/>
    <n v="2380"/>
    <m/>
    <n v="0"/>
    <m/>
    <s v="03|00:10:00|weekdays|False|125"/>
    <n v="10"/>
    <m/>
    <m/>
    <n v="0.7474059233719319"/>
    <x v="4"/>
    <m/>
  </r>
  <r>
    <n v="36582961"/>
    <x v="3"/>
    <s v="UNKNOWN"/>
    <s v="15 NA ŻYWO"/>
    <d v="2023-06-29T00:00:00"/>
    <d v="1899-12-30T14:58:00"/>
    <n v="2380"/>
    <m/>
    <n v="0"/>
    <m/>
    <s v="03|00:10:00|weekdays|False|125"/>
    <n v="7"/>
    <m/>
    <m/>
    <n v="0.73363592337193195"/>
    <x v="4"/>
    <m/>
  </r>
  <r>
    <n v="36582962"/>
    <x v="3"/>
    <s v="UNKNOWN"/>
    <s v="POGODA"/>
    <d v="2023-06-29T00:00:00"/>
    <d v="1899-12-30T15:46:00"/>
    <n v="3060"/>
    <m/>
    <n v="0"/>
    <m/>
    <s v="07|00:20:00|weekdays|False|125"/>
    <n v="8"/>
    <m/>
    <m/>
    <n v="0.84190454941227855"/>
    <x v="4"/>
    <m/>
  </r>
  <r>
    <n v="36582965"/>
    <x v="3"/>
    <s v="UNKNOWN"/>
    <s v="FAKTY PO POŁUDNIU cz1"/>
    <d v="2023-06-29T00:00:00"/>
    <d v="1899-12-30T15:54:00"/>
    <n v="3060"/>
    <m/>
    <n v="0"/>
    <m/>
    <s v="07|00:20:00|weekdays|False|125"/>
    <n v="8"/>
    <m/>
    <m/>
    <n v="0.84190454941227855"/>
    <x v="4"/>
    <m/>
  </r>
  <r>
    <n v="36582966"/>
    <x v="3"/>
    <s v="UNKNOWN"/>
    <s v="POGODA"/>
    <d v="2023-06-29T00:00:00"/>
    <d v="1899-12-30T16:22:00"/>
    <n v="3060"/>
    <m/>
    <n v="0"/>
    <m/>
    <s v="07|00:20:00|weekdays|False|125"/>
    <n v="7"/>
    <m/>
    <m/>
    <n v="0.90048669226942146"/>
    <x v="4"/>
    <m/>
  </r>
  <r>
    <n v="36582969"/>
    <x v="3"/>
    <s v="UNKNOWN"/>
    <s v="FAKTY PO POŁUDNIU cz2"/>
    <d v="2023-06-29T00:00:00"/>
    <d v="1899-12-30T16:27:00"/>
    <n v="3060"/>
    <m/>
    <n v="0"/>
    <m/>
    <s v="01|00:10:00|weekdays|True|125"/>
    <n v="7"/>
    <m/>
    <m/>
    <n v="0.90124022036830098"/>
    <x v="4"/>
    <m/>
  </r>
  <r>
    <n v="36582970"/>
    <x v="3"/>
    <s v="UNKNOWN"/>
    <s v="FAKTY PO POŁUDNIU cz3"/>
    <d v="2023-06-29T00:00:00"/>
    <d v="1899-12-30T16:54:00"/>
    <n v="3060"/>
    <m/>
    <n v="0"/>
    <m/>
    <s v="08|00:30:00|weekdays|True|125"/>
    <n v="6"/>
    <m/>
    <m/>
    <n v="0.98177123052217574"/>
    <x v="4"/>
    <m/>
  </r>
  <r>
    <n v="36582971"/>
    <x v="3"/>
    <s v="UNKNOWN"/>
    <s v="POGODA"/>
    <d v="2023-06-29T00:00:00"/>
    <d v="1899-12-30T17:22:00"/>
    <n v="3210"/>
    <m/>
    <n v="0"/>
    <m/>
    <s v="07|00:20:00|weekdays|False|125"/>
    <n v="5"/>
    <m/>
    <m/>
    <n v="0.99933119399131187"/>
    <x v="4"/>
    <m/>
  </r>
  <r>
    <n v="36582974"/>
    <x v="3"/>
    <s v="UNKNOWN"/>
    <s v="FAKTY PO POŁUDNIU cz4"/>
    <d v="2023-06-29T00:00:00"/>
    <d v="1899-12-30T17:27:00"/>
    <n v="3210"/>
    <m/>
    <n v="0"/>
    <m/>
    <s v="09|00:10:00|group|True|125"/>
    <n v="9"/>
    <m/>
    <m/>
    <n v="0.96894650266587234"/>
    <x v="4"/>
    <m/>
  </r>
  <r>
    <n v="36582977"/>
    <x v="3"/>
    <s v="UNKNOWN"/>
    <s v="POGODA"/>
    <d v="2023-06-29T00:00:00"/>
    <d v="1899-12-30T17:52:00"/>
    <n v="3210"/>
    <m/>
    <n v="0"/>
    <m/>
    <s v="07|00:20:00|weekdays|False|125"/>
    <n v="8"/>
    <m/>
    <m/>
    <n v="0.94974619399131177"/>
    <x v="4"/>
    <m/>
  </r>
  <r>
    <n v="36582980"/>
    <x v="3"/>
    <s v="UNKNOWN"/>
    <s v="TAK JEST cz1"/>
    <d v="2023-06-29T00:00:00"/>
    <d v="1899-12-30T17:57:00"/>
    <n v="3210"/>
    <m/>
    <n v="0"/>
    <m/>
    <s v="03|00:10:00|weekdays|False|125"/>
    <n v="8"/>
    <m/>
    <m/>
    <n v="0.95070874538819394"/>
    <x v="4"/>
    <m/>
  </r>
  <r>
    <n v="36582981"/>
    <x v="3"/>
    <s v="UNKNOWN"/>
    <s v="POGODA"/>
    <d v="2023-06-29T00:00:00"/>
    <d v="1899-12-30T18:15:00"/>
    <n v="3210"/>
    <m/>
    <n v="0"/>
    <m/>
    <s v="10|00:10:00|group|False|125"/>
    <n v="14"/>
    <m/>
    <m/>
    <n v="0.98272292830871544"/>
    <x v="4"/>
    <m/>
  </r>
  <r>
    <n v="36582984"/>
    <x v="3"/>
    <s v="UNKNOWN"/>
    <s v="TAK JEST cz2"/>
    <d v="2023-06-29T00:00:00"/>
    <d v="1899-12-30T18:19:00"/>
    <n v="3210"/>
    <m/>
    <n v="0"/>
    <m/>
    <s v="01|00:10:00|weekdays|True|125"/>
    <n v="8"/>
    <m/>
    <m/>
    <n v="1.0989275210866349"/>
    <x v="4"/>
    <m/>
  </r>
  <r>
    <n v="36582985"/>
    <x v="3"/>
    <s v="UNKNOWN"/>
    <s v="POGODA"/>
    <d v="2023-06-29T00:00:00"/>
    <d v="1899-12-30T18:41:00"/>
    <n v="3210"/>
    <m/>
    <n v="0"/>
    <m/>
    <s v="03|00:10:00|weekdays|False|125"/>
    <n v="8"/>
    <m/>
    <m/>
    <n v="1.126658745388194"/>
    <x v="4"/>
    <m/>
  </r>
  <r>
    <n v="36582988"/>
    <x v="3"/>
    <s v="UNKNOWN"/>
    <s v="TAK JEST cz3"/>
    <d v="2023-06-29T00:00:00"/>
    <d v="1899-12-30T18:44:00"/>
    <n v="3210"/>
    <m/>
    <n v="0"/>
    <m/>
    <s v="01|00:10:00|weekdays|True|125"/>
    <n v="5"/>
    <m/>
    <m/>
    <n v="1.134305021086635"/>
    <x v="4"/>
    <m/>
  </r>
  <r>
    <n v="36582989"/>
    <x v="3"/>
    <s v="UNKNOWN"/>
    <s v="POGODA"/>
    <d v="2023-06-29T00:00:00"/>
    <d v="1899-12-30T19:00:00"/>
    <n v="3210"/>
    <m/>
    <n v="0"/>
    <m/>
    <s v="03|00:10:00|weekdays|False|125"/>
    <n v="5"/>
    <m/>
    <m/>
    <n v="0.74237374538819401"/>
    <x v="4"/>
    <m/>
  </r>
  <r>
    <n v="36582992"/>
    <x v="3"/>
    <s v="UNKNOWN"/>
    <s v="Serwis informacyjny"/>
    <d v="2023-06-29T00:00:00"/>
    <d v="1899-12-30T19:08:00"/>
    <n v="3210"/>
    <m/>
    <n v="0"/>
    <m/>
    <s v="01|00:10:00|weekdays|True|125"/>
    <n v="5"/>
    <m/>
    <m/>
    <n v="0.65730502108663502"/>
    <x v="4"/>
    <m/>
  </r>
  <r>
    <n v="36582993"/>
    <x v="3"/>
    <s v="UNKNOWN"/>
    <s v="POGODA"/>
    <d v="2023-06-29T00:00:00"/>
    <d v="1899-12-30T20:20:00"/>
    <n v="3850"/>
    <m/>
    <n v="0"/>
    <m/>
    <s v="03|00:10:00|weekdays|False|125"/>
    <n v="6"/>
    <m/>
    <m/>
    <n v="1.13291399368989"/>
    <x v="4"/>
    <m/>
  </r>
  <r>
    <n v="36582996"/>
    <x v="3"/>
    <s v="UNKNOWN"/>
    <s v="CZARNO NA BIAŁYM"/>
    <d v="2023-06-29T00:00:00"/>
    <d v="1899-12-30T20:27:00"/>
    <n v="3850"/>
    <m/>
    <n v="0"/>
    <m/>
    <s v="01|00:10:00|weekdays|True|125"/>
    <n v="6"/>
    <m/>
    <m/>
    <n v="1.0731365517705747"/>
    <x v="4"/>
    <m/>
  </r>
  <r>
    <n v="36582997"/>
    <x v="3"/>
    <s v="UNKNOWN"/>
    <s v="POGODA"/>
    <d v="2023-06-29T00:00:00"/>
    <d v="1899-12-30T21:44:00"/>
    <n v="3610"/>
    <m/>
    <n v="0"/>
    <m/>
    <s v="03|00:10:00|weekdays|False|125"/>
    <n v="5"/>
    <m/>
    <m/>
    <n v="1.0128539005767538"/>
    <x v="4"/>
    <m/>
  </r>
  <r>
    <n v="36583000"/>
    <x v="3"/>
    <s v="UNKNOWN"/>
    <s v="SZKŁO KONTAKTOWE cz1"/>
    <d v="2023-06-29T00:00:00"/>
    <d v="1899-12-30T21:53:00"/>
    <n v="3610"/>
    <m/>
    <n v="0"/>
    <m/>
    <s v="01|00:10:00|weekdays|True|125"/>
    <n v="5"/>
    <m/>
    <m/>
    <n v="0.973026394430764"/>
    <x v="4"/>
    <m/>
  </r>
  <r>
    <n v="36583003"/>
    <x v="3"/>
    <s v="UNKNOWN"/>
    <s v="POGODA"/>
    <d v="2023-06-29T00:00:00"/>
    <d v="1899-12-30T22:15:00"/>
    <n v="3610"/>
    <m/>
    <n v="0"/>
    <m/>
    <s v="03|00:10:00|weekdays|False|125"/>
    <n v="10"/>
    <m/>
    <m/>
    <n v="1.181153900576754"/>
    <x v="4"/>
    <m/>
  </r>
  <r>
    <n v="36583006"/>
    <x v="3"/>
    <s v="UNKNOWN"/>
    <s v="SZKŁO KONTAKTOWE cz2"/>
    <d v="2023-06-29T00:00:00"/>
    <d v="1899-12-30T22:18:00"/>
    <n v="3610"/>
    <m/>
    <n v="0"/>
    <m/>
    <s v="01|00:10:00|weekdays|True|125"/>
    <n v="9"/>
    <m/>
    <m/>
    <n v="1.1867930610974307"/>
    <x v="4"/>
    <m/>
  </r>
  <r>
    <n v="36583009"/>
    <x v="3"/>
    <s v="UNKNOWN"/>
    <s v="SZKŁO KONTAKTOWE cz3"/>
    <d v="2023-06-29T00:00:00"/>
    <d v="1899-12-30T22:39:00"/>
    <n v="3610"/>
    <m/>
    <n v="0"/>
    <m/>
    <s v="03|00:10:00|weekdays|False|125"/>
    <n v="5"/>
    <m/>
    <m/>
    <n v="1.2086939005767541"/>
    <x v="4"/>
    <m/>
  </r>
  <r>
    <n v="36583014"/>
    <x v="3"/>
    <s v="UNKNOWN"/>
    <s v="DZIEŃ PO DNIU"/>
    <d v="2023-06-29T00:00:00"/>
    <d v="1899-12-30T22:56:00"/>
    <n v="3610"/>
    <m/>
    <n v="0"/>
    <m/>
    <s v="01|00:10:00|weekdays|True|125"/>
    <n v="5"/>
    <m/>
    <m/>
    <n v="1.0217863944307639"/>
    <x v="4"/>
    <m/>
  </r>
  <r>
    <n v="36583021"/>
    <x v="3"/>
    <s v="UNKNOWN"/>
    <s v="POGODA"/>
    <d v="2023-06-29T00:00:00"/>
    <d v="1899-12-30T23:46:00"/>
    <n v="2800"/>
    <m/>
    <n v="0"/>
    <m/>
    <s v="03|00:10:00|weekdays|False|125"/>
    <n v="6"/>
    <m/>
    <m/>
    <n v="0.62465108631992006"/>
    <x v="4"/>
    <m/>
  </r>
  <r>
    <n v="36583024"/>
    <x v="3"/>
    <s v="UNKNOWN"/>
    <s v="FAKTY PO FAKTACH"/>
    <d v="2023-06-29T00:00:00"/>
    <d v="1899-12-30T23:54:00"/>
    <n v="2800"/>
    <m/>
    <n v="0"/>
    <m/>
    <s v="01|00:10:00|weekdays|True|125"/>
    <n v="6"/>
    <m/>
    <m/>
    <n v="0.56757961340890273"/>
    <x v="4"/>
    <m/>
  </r>
  <r>
    <n v="36583025"/>
    <x v="3"/>
    <s v="UNKNOWN"/>
    <s v="POGODA"/>
    <d v="2023-06-30T00:00:00"/>
    <d v="1899-12-30T00:29:00"/>
    <n v="1560"/>
    <m/>
    <n v="0"/>
    <m/>
    <s v="03|00:10:00|weekdays|False|125"/>
    <n v="8"/>
    <m/>
    <m/>
    <n v="0.36818310523538395"/>
    <x v="4"/>
    <m/>
  </r>
  <r>
    <n v="36583026"/>
    <x v="3"/>
    <s v="UNKNOWN"/>
    <s v="KROPKA NAD I "/>
    <d v="2023-06-30T00:00:00"/>
    <d v="1899-12-30T00:36:00"/>
    <n v="1560"/>
    <m/>
    <n v="0"/>
    <m/>
    <s v="01|00:10:00|weekdays|True|125"/>
    <n v="6"/>
    <m/>
    <m/>
    <n v="0.34154935604210301"/>
    <x v="4"/>
    <m/>
  </r>
  <r>
    <n v="36583027"/>
    <x v="3"/>
    <s v="UNKNOWN"/>
    <s v="TAK JEST cz2"/>
    <d v="2023-06-30T00:00:00"/>
    <d v="1899-12-30T01:19:00"/>
    <n v="680"/>
    <m/>
    <n v="0"/>
    <m/>
    <s v="08|00:30:00|weekdays|True|125"/>
    <n v="5"/>
    <m/>
    <m/>
    <n v="0.18403805122715017"/>
    <x v="4"/>
    <m/>
  </r>
  <r>
    <n v="36583028"/>
    <x v="3"/>
    <s v="UNKNOWN"/>
    <s v="TAK JEST cz3"/>
    <d v="2023-06-30T00:00:00"/>
    <d v="1899-12-30T01:45:00"/>
    <n v="680"/>
    <m/>
    <n v="0"/>
    <m/>
    <s v="01|00:10:00|weekdays|True|125"/>
    <n v="5"/>
    <m/>
    <m/>
    <n v="0.18141433468501927"/>
    <x v="4"/>
    <m/>
  </r>
  <r>
    <n v="36583029"/>
    <x v="3"/>
    <s v="UNKNOWN"/>
    <s v="NOWA MAJA W OGRODZIE "/>
    <d v="2023-06-30T00:00:00"/>
    <d v="1899-12-30T02:04:00"/>
    <n v="680"/>
    <m/>
    <n v="0"/>
    <m/>
    <s v="01|00:10:00|weekdays|True|125"/>
    <n v="5"/>
    <m/>
    <m/>
    <n v="0.15173433468501926"/>
    <x v="4"/>
    <m/>
  </r>
  <r>
    <n v="36583034"/>
    <x v="3"/>
    <s v="UNKNOWN"/>
    <s v="SZKŁO KONTAKTOWE cz1"/>
    <d v="2023-06-30T00:00:00"/>
    <d v="1899-12-30T02:38:00"/>
    <n v="680"/>
    <m/>
    <n v="0"/>
    <m/>
    <s v="03|00:10:00|weekdays|False|125"/>
    <n v="5"/>
    <m/>
    <m/>
    <n v="0.12903026382055199"/>
    <x v="4"/>
    <m/>
  </r>
  <r>
    <n v="36583037"/>
    <x v="3"/>
    <s v="UNKNOWN"/>
    <s v="SZKŁO KONTAKTOWE cz2"/>
    <d v="2023-06-30T00:00:00"/>
    <d v="1899-12-30T03:00:00"/>
    <n v="680"/>
    <m/>
    <n v="0"/>
    <m/>
    <s v="09|00:10:00|group|True|125"/>
    <n v="13"/>
    <m/>
    <m/>
    <n v="0.14009524656414735"/>
    <x v="4"/>
    <m/>
  </r>
  <r>
    <n v="36583040"/>
    <x v="3"/>
    <s v="UNKNOWN"/>
    <s v="SZKŁO KONTAKTOWE cz3"/>
    <d v="2023-06-30T00:00:00"/>
    <d v="1899-12-30T03:24:00"/>
    <n v="680"/>
    <m/>
    <n v="0"/>
    <m/>
    <s v="09|00:10:00|group|True|125"/>
    <n v="12"/>
    <m/>
    <m/>
    <n v="0.13699268246158322"/>
    <x v="4"/>
    <m/>
  </r>
  <r>
    <n v="36583043"/>
    <x v="3"/>
    <s v="UNKNOWN"/>
    <s v="NOWA MAJA W OGRODZIE "/>
    <d v="2023-06-30T00:00:00"/>
    <d v="1899-12-30T04:00:00"/>
    <n v="680"/>
    <m/>
    <n v="0"/>
    <m/>
    <s v="02|00:20:00|weekdays|True|125"/>
    <n v="5"/>
    <m/>
    <m/>
    <n v="0.1297422992527856"/>
    <x v="4"/>
    <m/>
  </r>
  <r>
    <n v="36583048"/>
    <x v="3"/>
    <s v="UNKNOWN"/>
    <s v="TAK JEST"/>
    <d v="2023-06-30T00:00:00"/>
    <d v="1899-12-30T04:32:00"/>
    <n v="680"/>
    <m/>
    <n v="0"/>
    <m/>
    <s v="09|00:10:00|group|True|125"/>
    <n v="11"/>
    <m/>
    <m/>
    <n v="0.13332601579491657"/>
    <x v="4"/>
    <m/>
  </r>
  <r>
    <n v="36583049"/>
    <x v="3"/>
    <s v="UNKNOWN"/>
    <s v="POGODA"/>
    <d v="2023-06-30T00:00:00"/>
    <d v="1899-12-30T05:13:00"/>
    <n v="680"/>
    <m/>
    <n v="0"/>
    <m/>
    <s v="03|00:10:00|weekdays|False|125"/>
    <n v="10"/>
    <m/>
    <m/>
    <n v="0.14739026382055198"/>
    <x v="4"/>
    <m/>
  </r>
  <r>
    <n v="36583050"/>
    <x v="3"/>
    <s v="UNKNOWN"/>
    <s v="FAKTY PO FAKTACH"/>
    <d v="2023-06-30T00:00:00"/>
    <d v="1899-12-30T05:19:00"/>
    <n v="680"/>
    <m/>
    <n v="0"/>
    <m/>
    <s v="01|00:10:00|weekdays|True|125"/>
    <n v="5"/>
    <m/>
    <m/>
    <n v="0.14431433468501925"/>
    <x v="4"/>
    <m/>
  </r>
  <r>
    <n v="36562366"/>
    <x v="3"/>
    <s v="UNKNOWN"/>
    <s v="PORANEK (rozmowa, gosc, report"/>
    <d v="2023-06-30T00:00:00"/>
    <d v="1899-12-30T06:17:00"/>
    <n v="2770"/>
    <m/>
    <n v="0"/>
    <m/>
    <s v="07|00:20:00|weekdays|False|125"/>
    <n v="12"/>
    <m/>
    <m/>
    <n v="0.7546707032261476"/>
    <x v="4"/>
    <m/>
  </r>
  <r>
    <n v="36562367"/>
    <x v="3"/>
    <s v="UNKNOWN"/>
    <s v="POGODA W PORANKU"/>
    <d v="2023-06-30T00:00:00"/>
    <d v="1899-12-30T06:24:00"/>
    <n v="2770"/>
    <m/>
    <n v="0"/>
    <m/>
    <s v="03|00:10:00|weekdays|False|125"/>
    <n v="8"/>
    <m/>
    <m/>
    <n v="0.74870357468077797"/>
    <x v="4"/>
    <m/>
  </r>
  <r>
    <n v="36562372"/>
    <x v="3"/>
    <s v="UNKNOWN"/>
    <s v="PORANEK (rozmowa, gosc, report"/>
    <d v="2023-06-30T00:00:00"/>
    <d v="1899-12-30T06:46:00"/>
    <n v="2770"/>
    <m/>
    <n v="0"/>
    <m/>
    <s v="07|00:20:00|weekdays|False|125"/>
    <n v="12"/>
    <m/>
    <m/>
    <n v="0.84357903655948097"/>
    <x v="4"/>
    <m/>
  </r>
  <r>
    <n v="36562373"/>
    <x v="3"/>
    <s v="UNKNOWN"/>
    <s v="POGODA W PORANKU"/>
    <d v="2023-06-30T00:00:00"/>
    <d v="1899-12-30T06:55:00"/>
    <n v="2770"/>
    <m/>
    <n v="0"/>
    <m/>
    <s v="03|00:10:00|weekdays|False|125"/>
    <n v="8"/>
    <m/>
    <m/>
    <n v="0.85134107468077791"/>
    <x v="4"/>
    <m/>
  </r>
  <r>
    <n v="36562378"/>
    <x v="3"/>
    <s v="UNKNOWN"/>
    <s v="PORANEK (rozmowa, gosc, report"/>
    <d v="2023-06-30T00:00:00"/>
    <d v="1899-12-30T07:16:00"/>
    <n v="3190"/>
    <m/>
    <n v="0"/>
    <m/>
    <s v="03|00:10:00|weekdays|False|125"/>
    <n v="5"/>
    <m/>
    <m/>
    <n v="0.98430873762876592"/>
    <x v="4"/>
    <m/>
  </r>
  <r>
    <n v="36562379"/>
    <x v="3"/>
    <s v="UNKNOWN"/>
    <s v="POGODA W PORANKU"/>
    <d v="2023-06-30T00:00:00"/>
    <d v="1899-12-30T07:24:00"/>
    <n v="3190"/>
    <m/>
    <n v="0"/>
    <m/>
    <s v="03|00:10:00|weekdays|False|125"/>
    <n v="5"/>
    <m/>
    <m/>
    <n v="1.0108287376287659"/>
    <x v="4"/>
    <m/>
  </r>
  <r>
    <n v="36562382"/>
    <x v="3"/>
    <s v="UNKNOWN"/>
    <s v="PORANEK (rozmowa, gosc, report"/>
    <d v="2023-06-30T00:00:00"/>
    <d v="1899-12-30T07:46:00"/>
    <n v="3190"/>
    <m/>
    <n v="0"/>
    <m/>
    <s v="07|00:20:00|weekdays|False|125"/>
    <n v="12"/>
    <m/>
    <m/>
    <n v="1.0680639747141074"/>
    <x v="4"/>
    <m/>
  </r>
  <r>
    <n v="36562383"/>
    <x v="3"/>
    <s v="UNKNOWN"/>
    <s v="Serwis informacyjny"/>
    <d v="2023-06-30T00:00:00"/>
    <d v="1899-12-30T07:58:00"/>
    <n v="3190"/>
    <m/>
    <n v="0"/>
    <m/>
    <s v="03|00:10:00|weekdays|False|125"/>
    <n v="7"/>
    <m/>
    <m/>
    <n v="1.0711544519144802"/>
    <x v="4"/>
    <m/>
  </r>
  <r>
    <n v="36562386"/>
    <x v="3"/>
    <s v="UNKNOWN"/>
    <s v="PORANEK (rozmowa, gosc, report"/>
    <d v="2023-06-30T00:00:00"/>
    <d v="1899-12-30T08:14:00"/>
    <n v="3190"/>
    <m/>
    <n v="0"/>
    <m/>
    <s v="10|00:10:00|group|False|125"/>
    <n v="17"/>
    <m/>
    <m/>
    <n v="0.95373470199552723"/>
    <x v="4"/>
    <m/>
  </r>
  <r>
    <n v="36562387"/>
    <x v="3"/>
    <s v="UNKNOWN"/>
    <s v="POGODA W PORANKU"/>
    <d v="2023-06-30T00:00:00"/>
    <d v="1899-12-30T08:24:00"/>
    <n v="3190"/>
    <m/>
    <n v="0"/>
    <m/>
    <s v="03|00:10:00|weekdays|False|125"/>
    <n v="10"/>
    <m/>
    <m/>
    <n v="1.035818737628766"/>
    <x v="4"/>
    <m/>
  </r>
  <r>
    <n v="36562392"/>
    <x v="3"/>
    <s v="UNKNOWN"/>
    <s v="PORANEK (rozmowa, gosc, report"/>
    <d v="2023-06-30T00:00:00"/>
    <d v="1899-12-30T08:44:00"/>
    <n v="3190"/>
    <m/>
    <n v="0"/>
    <m/>
    <s v="03|00:10:00|weekdays|False|125"/>
    <n v="5"/>
    <m/>
    <m/>
    <n v="0.99450873762876602"/>
    <x v="4"/>
    <m/>
  </r>
  <r>
    <n v="36562393"/>
    <x v="3"/>
    <s v="UNKNOWN"/>
    <s v="POGODA W PORANKU"/>
    <d v="2023-06-30T00:00:00"/>
    <d v="1899-12-30T08:53:00"/>
    <n v="3190"/>
    <m/>
    <n v="0"/>
    <m/>
    <s v="03|00:10:00|weekdays|False|125"/>
    <n v="7"/>
    <m/>
    <m/>
    <n v="0.9778973090573374"/>
    <x v="4"/>
    <m/>
  </r>
  <r>
    <n v="36562398"/>
    <x v="3"/>
    <s v="UNKNOWN"/>
    <s v="PORANEK (rozmowa, gosc, report"/>
    <d v="2023-06-30T00:00:00"/>
    <d v="1899-12-30T09:14:00"/>
    <n v="3190"/>
    <m/>
    <n v="0"/>
    <m/>
    <s v="03|00:10:00|weekdays|False|125"/>
    <n v="5"/>
    <m/>
    <m/>
    <n v="1.0006287376287659"/>
    <x v="4"/>
    <m/>
  </r>
  <r>
    <n v="36562399"/>
    <x v="3"/>
    <s v="UNKNOWN"/>
    <s v="POGODA W PORANKU"/>
    <d v="2023-06-30T00:00:00"/>
    <d v="1899-12-30T09:24:00"/>
    <n v="3190"/>
    <m/>
    <n v="0"/>
    <m/>
    <s v="03|00:10:00|weekdays|False|125"/>
    <n v="5"/>
    <m/>
    <m/>
    <n v="1.0036887376287658"/>
    <x v="4"/>
    <m/>
  </r>
  <r>
    <n v="36562404"/>
    <x v="3"/>
    <s v="UNKNOWN"/>
    <s v="PORANEK (rozmowa, gosc, report"/>
    <d v="2023-06-30T00:00:00"/>
    <d v="1899-12-30T09:43:00"/>
    <n v="3190"/>
    <m/>
    <n v="0"/>
    <m/>
    <s v="09|00:10:00|group|True|125"/>
    <n v="6"/>
    <m/>
    <m/>
    <n v="0.9534499858614468"/>
    <x v="4"/>
    <m/>
  </r>
  <r>
    <n v="36562405"/>
    <x v="3"/>
    <s v="UNKNOWN"/>
    <s v="BIZNES W PORANKU"/>
    <d v="2023-06-30T00:00:00"/>
    <d v="1899-12-30T09:54:00"/>
    <n v="3190"/>
    <m/>
    <n v="0"/>
    <m/>
    <s v="03|00:10:00|weekdays|False|125"/>
    <n v="5"/>
    <m/>
    <m/>
    <n v="0.96288873762876592"/>
    <x v="4"/>
    <m/>
  </r>
  <r>
    <n v="36562408"/>
    <x v="3"/>
    <s v="UNKNOWN"/>
    <s v="POGODA"/>
    <d v="2023-06-30T00:00:00"/>
    <d v="1899-12-30T10:22:00"/>
    <n v="2880"/>
    <m/>
    <n v="0"/>
    <m/>
    <s v="03|00:10:00|weekdays|False|125"/>
    <n v="6"/>
    <m/>
    <m/>
    <n v="0.8732611173576319"/>
    <x v="4"/>
    <m/>
  </r>
  <r>
    <n v="36562411"/>
    <x v="3"/>
    <s v="UNKNOWN"/>
    <s v="Serwis informacyjny"/>
    <d v="2023-06-30T00:00:00"/>
    <d v="1899-12-30T10:27:00"/>
    <n v="2880"/>
    <m/>
    <n v="0"/>
    <m/>
    <s v="01|00:10:00|weekdays|True|125"/>
    <n v="6"/>
    <m/>
    <m/>
    <n v="0.87095522141106196"/>
    <x v="4"/>
    <m/>
  </r>
  <r>
    <n v="36562412"/>
    <x v="3"/>
    <s v="UNKNOWN"/>
    <s v="POGODA"/>
    <d v="2023-06-30T00:00:00"/>
    <d v="1899-12-30T10:50:00"/>
    <n v="2880"/>
    <m/>
    <n v="0"/>
    <m/>
    <s v="07|00:20:00|weekdays|False|125"/>
    <n v="8"/>
    <m/>
    <m/>
    <n v="0.86630207591743857"/>
    <x v="4"/>
    <m/>
  </r>
  <r>
    <n v="36562415"/>
    <x v="3"/>
    <s v="UNKNOWN"/>
    <s v="BIZNES"/>
    <d v="2023-06-30T00:00:00"/>
    <d v="1899-12-30T10:54:00"/>
    <n v="2880"/>
    <m/>
    <n v="0"/>
    <m/>
    <s v="03|00:10:00|weekdays|False|125"/>
    <n v="7"/>
    <m/>
    <m/>
    <n v="0.87666111735763197"/>
    <x v="4"/>
    <m/>
  </r>
  <r>
    <n v="36562418"/>
    <x v="3"/>
    <s v="UNKNOWN"/>
    <s v="POGODA"/>
    <d v="2023-06-30T00:00:00"/>
    <d v="1899-12-30T11:22:00"/>
    <n v="2380"/>
    <m/>
    <n v="0"/>
    <m/>
    <s v="03|00:10:00|weekdays|False|125"/>
    <n v="7"/>
    <m/>
    <m/>
    <n v="0.78827878051478917"/>
    <x v="4"/>
    <m/>
  </r>
  <r>
    <n v="36562421"/>
    <x v="3"/>
    <s v="UNKNOWN"/>
    <s v="Serwis informacyjny"/>
    <d v="2023-06-30T00:00:00"/>
    <d v="1899-12-30T11:27:00"/>
    <n v="2380"/>
    <m/>
    <n v="0"/>
    <m/>
    <s v="01|00:10:00|weekdays|True|125"/>
    <n v="6"/>
    <m/>
    <m/>
    <n v="0.78017017139756739"/>
    <x v="4"/>
    <m/>
  </r>
  <r>
    <n v="36562422"/>
    <x v="3"/>
    <s v="UNKNOWN"/>
    <s v="POGODA"/>
    <d v="2023-06-30T00:00:00"/>
    <d v="1899-12-30T11:50:00"/>
    <n v="2380"/>
    <m/>
    <n v="0"/>
    <m/>
    <s v="03|00:10:00|weekdays|False|125"/>
    <n v="6"/>
    <m/>
    <m/>
    <n v="0.77273592337193198"/>
    <x v="4"/>
    <m/>
  </r>
  <r>
    <n v="36562425"/>
    <x v="3"/>
    <s v="UNKNOWN"/>
    <s v="BIZNES"/>
    <d v="2023-06-30T00:00:00"/>
    <d v="1899-12-30T11:54:00"/>
    <n v="2380"/>
    <m/>
    <n v="0"/>
    <m/>
    <s v="03|00:10:00|weekdays|False|125"/>
    <n v="8"/>
    <m/>
    <m/>
    <n v="0.7878234233719319"/>
    <x v="4"/>
    <m/>
  </r>
  <r>
    <n v="36562428"/>
    <x v="3"/>
    <s v="UNKNOWN"/>
    <s v="POGODA"/>
    <d v="2023-06-30T00:00:00"/>
    <d v="1899-12-30T12:22:00"/>
    <n v="2380"/>
    <m/>
    <n v="0"/>
    <m/>
    <s v="07|00:20:00|weekdays|False|125"/>
    <n v="8"/>
    <m/>
    <m/>
    <n v="0.74829242732066115"/>
    <x v="4"/>
    <m/>
  </r>
  <r>
    <n v="36562431"/>
    <x v="3"/>
    <s v="UNKNOWN"/>
    <s v="Serwis informacyjny"/>
    <d v="2023-06-30T00:00:00"/>
    <d v="1899-12-30T12:27:00"/>
    <n v="2380"/>
    <m/>
    <n v="0"/>
    <m/>
    <s v="03|00:10:00|weekdays|False|125"/>
    <n v="8"/>
    <m/>
    <m/>
    <n v="0.75276092337193201"/>
    <x v="4"/>
    <m/>
  </r>
  <r>
    <n v="36562432"/>
    <x v="3"/>
    <s v="UNKNOWN"/>
    <s v="POGODA"/>
    <d v="2023-06-30T00:00:00"/>
    <d v="1899-12-30T12:54:00"/>
    <n v="2380"/>
    <m/>
    <n v="0"/>
    <m/>
    <s v="03|00:10:00|weekdays|False|125"/>
    <n v="10"/>
    <m/>
    <m/>
    <n v="0.72751592337193194"/>
    <x v="4"/>
    <m/>
  </r>
  <r>
    <n v="36562435"/>
    <x v="3"/>
    <s v="UNKNOWN"/>
    <s v="Serwis informacyjny"/>
    <d v="2023-06-30T00:00:00"/>
    <d v="1899-12-30T12:58:00"/>
    <n v="2380"/>
    <m/>
    <n v="0"/>
    <m/>
    <s v="01|00:10:00|weekdays|True|125"/>
    <n v="5"/>
    <m/>
    <m/>
    <n v="0.7224001713975674"/>
    <x v="4"/>
    <m/>
  </r>
  <r>
    <n v="36562436"/>
    <x v="3"/>
    <s v="UNKNOWN"/>
    <s v="POGODA"/>
    <d v="2023-06-30T00:00:00"/>
    <d v="1899-12-30T13:25:00"/>
    <n v="2380"/>
    <m/>
    <n v="0"/>
    <m/>
    <s v="03|00:10:00|weekdays|False|125"/>
    <n v="7"/>
    <m/>
    <m/>
    <n v="0.75622163765764616"/>
    <x v="4"/>
    <m/>
  </r>
  <r>
    <n v="36562439"/>
    <x v="3"/>
    <s v="UNKNOWN"/>
    <s v="Serwis informacyjny"/>
    <d v="2023-06-30T00:00:00"/>
    <d v="1899-12-30T13:28:00"/>
    <n v="2380"/>
    <m/>
    <n v="0"/>
    <m/>
    <s v="03|00:10:00|weekdays|False|125"/>
    <n v="6"/>
    <m/>
    <m/>
    <n v="0.77188592337193196"/>
    <x v="4"/>
    <m/>
  </r>
  <r>
    <n v="36562440"/>
    <x v="3"/>
    <s v="UNKNOWN"/>
    <s v="POGODA"/>
    <d v="2023-06-30T00:00:00"/>
    <d v="1899-12-30T13:53:00"/>
    <n v="2380"/>
    <m/>
    <n v="0"/>
    <m/>
    <s v="03|00:10:00|weekdays|False|125"/>
    <n v="8"/>
    <m/>
    <m/>
    <n v="0.67498592337193197"/>
    <x v="4"/>
    <m/>
  </r>
  <r>
    <n v="36562443"/>
    <x v="3"/>
    <s v="UNKNOWN"/>
    <s v="BIZNES"/>
    <d v="2023-06-30T00:00:00"/>
    <d v="1899-12-30T13:55:00"/>
    <n v="2380"/>
    <m/>
    <n v="0"/>
    <m/>
    <s v="03|00:10:00|weekdays|False|125"/>
    <n v="8"/>
    <m/>
    <m/>
    <n v="0.67498592337193197"/>
    <x v="4"/>
    <m/>
  </r>
  <r>
    <n v="36562446"/>
    <x v="3"/>
    <s v="UNKNOWN"/>
    <s v="POGODA"/>
    <d v="2023-06-30T00:00:00"/>
    <d v="1899-12-30T14:25:00"/>
    <n v="2380"/>
    <m/>
    <n v="0"/>
    <m/>
    <s v="03|00:10:00|weekdays|False|125"/>
    <n v="10"/>
    <m/>
    <m/>
    <n v="0.70609592337193205"/>
    <x v="4"/>
    <m/>
  </r>
  <r>
    <n v="36562449"/>
    <x v="3"/>
    <s v="UNKNOWN"/>
    <s v="Serwis informacyjny"/>
    <d v="2023-06-30T00:00:00"/>
    <d v="1899-12-30T14:28:00"/>
    <n v="2380"/>
    <m/>
    <n v="0"/>
    <m/>
    <s v="01|00:10:00|weekdays|True|125"/>
    <n v="5"/>
    <m/>
    <m/>
    <n v="0.70862017139756739"/>
    <x v="4"/>
    <m/>
  </r>
  <r>
    <n v="36562452"/>
    <x v="3"/>
    <s v="UNKNOWN"/>
    <s v="BIZNES"/>
    <d v="2023-06-30T00:00:00"/>
    <d v="1899-12-30T14:54:00"/>
    <n v="2380"/>
    <m/>
    <n v="0"/>
    <m/>
    <s v="03|00:10:00|weekdays|False|125"/>
    <n v="7"/>
    <m/>
    <m/>
    <n v="0.75840735194336051"/>
    <x v="4"/>
    <m/>
  </r>
  <r>
    <n v="36562455"/>
    <x v="3"/>
    <s v="UNKNOWN"/>
    <s v="15 NA ŻYWO"/>
    <d v="2023-06-30T00:00:00"/>
    <d v="1899-12-30T14:58:00"/>
    <n v="2380"/>
    <m/>
    <n v="0"/>
    <m/>
    <s v="03|00:10:00|weekdays|False|125"/>
    <n v="5"/>
    <m/>
    <m/>
    <n v="0.76015592337193205"/>
    <x v="4"/>
    <m/>
  </r>
  <r>
    <n v="36562456"/>
    <x v="3"/>
    <s v="UNKNOWN"/>
    <s v="POGODA"/>
    <d v="2023-06-30T00:00:00"/>
    <d v="1899-12-30T15:46:00"/>
    <n v="3060"/>
    <m/>
    <n v="0"/>
    <m/>
    <s v="03|00:10:00|weekdays|False|125"/>
    <n v="5"/>
    <m/>
    <m/>
    <n v="0.88510618719248391"/>
    <x v="4"/>
    <m/>
  </r>
  <r>
    <n v="36562459"/>
    <x v="3"/>
    <s v="UNKNOWN"/>
    <s v="FAKTY PO POŁUDNIU cz1"/>
    <d v="2023-06-30T00:00:00"/>
    <d v="1899-12-30T15:54:00"/>
    <n v="3060"/>
    <m/>
    <n v="0"/>
    <m/>
    <s v="01|00:10:00|weekdays|True|125"/>
    <n v="6"/>
    <m/>
    <m/>
    <n v="0.84622117274925335"/>
    <x v="4"/>
    <m/>
  </r>
  <r>
    <n v="36562460"/>
    <x v="3"/>
    <s v="UNKNOWN"/>
    <s v="POGODA"/>
    <d v="2023-06-30T00:00:00"/>
    <d v="1899-12-30T16:22:00"/>
    <n v="3060"/>
    <m/>
    <n v="0"/>
    <m/>
    <s v="07|00:20:00|weekdays|False|125"/>
    <n v="9"/>
    <m/>
    <m/>
    <n v="0.94204066052338975"/>
    <x v="4"/>
    <m/>
  </r>
  <r>
    <n v="36562463"/>
    <x v="3"/>
    <s v="UNKNOWN"/>
    <s v="FAKTY PO POŁUDNIU cz2"/>
    <d v="2023-06-30T00:00:00"/>
    <d v="1899-12-30T16:27:00"/>
    <n v="3060"/>
    <m/>
    <n v="0"/>
    <m/>
    <s v="01|00:10:00|weekdays|True|125"/>
    <n v="7"/>
    <m/>
    <m/>
    <n v="0.97771164893972951"/>
    <x v="4"/>
    <m/>
  </r>
  <r>
    <n v="36562464"/>
    <x v="3"/>
    <s v="UNKNOWN"/>
    <s v="FAKTY PO POŁUDNIU cz3"/>
    <d v="2023-06-30T00:00:00"/>
    <d v="1899-12-30T16:54:00"/>
    <n v="3060"/>
    <m/>
    <n v="0"/>
    <m/>
    <s v="03|00:10:00|weekdays|False|125"/>
    <n v="5"/>
    <m/>
    <m/>
    <n v="0.95956618719248377"/>
    <x v="4"/>
    <m/>
  </r>
  <r>
    <n v="36562465"/>
    <x v="3"/>
    <s v="UNKNOWN"/>
    <s v="POGODA"/>
    <d v="2023-06-30T00:00:00"/>
    <d v="1899-12-30T17:22:00"/>
    <n v="3210"/>
    <m/>
    <n v="0"/>
    <m/>
    <s v="07|00:20:00|weekdays|False|125"/>
    <n v="8"/>
    <m/>
    <m/>
    <n v="0.97794619399131177"/>
    <x v="4"/>
    <m/>
  </r>
  <r>
    <n v="36562468"/>
    <x v="3"/>
    <s v="UNKNOWN"/>
    <s v="FAKTY PO POŁUDNIU cz4"/>
    <d v="2023-06-30T00:00:00"/>
    <d v="1899-12-30T17:27:00"/>
    <n v="3210"/>
    <m/>
    <n v="0"/>
    <m/>
    <s v="08|00:30:00|weekdays|True|125"/>
    <n v="5"/>
    <m/>
    <m/>
    <n v="1.0111399182928709"/>
    <x v="4"/>
    <m/>
  </r>
  <r>
    <n v="36562471"/>
    <x v="3"/>
    <s v="UNKNOWN"/>
    <s v="POGODA"/>
    <d v="2023-06-30T00:00:00"/>
    <d v="1899-12-30T17:52:00"/>
    <n v="3210"/>
    <m/>
    <n v="0"/>
    <m/>
    <s v="03|00:10:00|weekdays|False|125"/>
    <n v="7"/>
    <m/>
    <m/>
    <n v="0.91446231681676537"/>
    <x v="4"/>
    <m/>
  </r>
  <r>
    <n v="36562474"/>
    <x v="3"/>
    <s v="UNKNOWN"/>
    <s v="TAK JEST cz1"/>
    <d v="2023-06-30T00:00:00"/>
    <d v="1899-12-30T17:57:00"/>
    <n v="3210"/>
    <m/>
    <n v="0"/>
    <m/>
    <s v="01|00:10:00|weekdays|True|125"/>
    <n v="6"/>
    <m/>
    <m/>
    <n v="0.95516502108663504"/>
    <x v="4"/>
    <m/>
  </r>
  <r>
    <n v="36562475"/>
    <x v="3"/>
    <s v="UNKNOWN"/>
    <s v="POGODA"/>
    <d v="2023-06-30T00:00:00"/>
    <d v="1899-12-30T18:15:00"/>
    <n v="3210"/>
    <m/>
    <n v="0"/>
    <m/>
    <s v="10|00:10:00|group|False|125"/>
    <n v="14"/>
    <m/>
    <m/>
    <n v="0.98272292830871544"/>
    <x v="4"/>
    <m/>
  </r>
  <r>
    <n v="36562478"/>
    <x v="3"/>
    <s v="UNKNOWN"/>
    <s v="TAK JEST cz2"/>
    <d v="2023-06-30T00:00:00"/>
    <d v="1899-12-30T18:19:00"/>
    <n v="3210"/>
    <m/>
    <n v="0"/>
    <m/>
    <s v="01|00:10:00|weekdays|True|125"/>
    <n v="11"/>
    <m/>
    <m/>
    <n v="1.0279195665411804"/>
    <x v="4"/>
    <m/>
  </r>
  <r>
    <n v="36562479"/>
    <x v="3"/>
    <s v="UNKNOWN"/>
    <s v="POGODA"/>
    <d v="2023-06-30T00:00:00"/>
    <d v="1899-12-30T18:41:00"/>
    <n v="3210"/>
    <m/>
    <n v="0"/>
    <m/>
    <s v="03|00:10:00|weekdays|False|125"/>
    <n v="9"/>
    <m/>
    <m/>
    <n v="1.0905337453881938"/>
    <x v="4"/>
    <m/>
  </r>
  <r>
    <n v="36562482"/>
    <x v="3"/>
    <s v="UNKNOWN"/>
    <s v="TAK JEST cz3"/>
    <d v="2023-06-30T00:00:00"/>
    <d v="1899-12-30T18:44:00"/>
    <n v="3210"/>
    <m/>
    <n v="0"/>
    <m/>
    <s v="01|00:10:00|weekdays|True|125"/>
    <n v="5"/>
    <m/>
    <m/>
    <n v="1.0972050210866349"/>
    <x v="4"/>
    <m/>
  </r>
  <r>
    <n v="36562483"/>
    <x v="3"/>
    <s v="UNKNOWN"/>
    <s v="POGODA"/>
    <d v="2023-06-30T00:00:00"/>
    <d v="1899-12-30T19:00:00"/>
    <n v="3210"/>
    <m/>
    <n v="0"/>
    <m/>
    <s v="03|00:10:00|weekdays|False|125"/>
    <n v="6"/>
    <m/>
    <m/>
    <n v="0.74883374538819403"/>
    <x v="4"/>
    <m/>
  </r>
  <r>
    <n v="36562486"/>
    <x v="3"/>
    <s v="UNKNOWN"/>
    <s v="Serwis informacyjny"/>
    <d v="2023-06-30T00:00:00"/>
    <d v="1899-12-30T19:08:00"/>
    <n v="3210"/>
    <m/>
    <n v="0"/>
    <m/>
    <s v="01|00:10:00|weekdays|True|125"/>
    <n v="6"/>
    <m/>
    <m/>
    <n v="0.66808168775330168"/>
    <x v="4"/>
    <m/>
  </r>
  <r>
    <n v="36562487"/>
    <x v="3"/>
    <s v="UNKNOWN"/>
    <s v="POGODA"/>
    <d v="2023-06-30T00:00:00"/>
    <d v="1899-12-30T20:48:00"/>
    <n v="3850"/>
    <m/>
    <n v="0"/>
    <m/>
    <s v="10|00:10:00|group|False|125"/>
    <n v="11"/>
    <m/>
    <m/>
    <n v="1.0793752765186659"/>
    <x v="4"/>
    <m/>
  </r>
  <r>
    <n v="36562490"/>
    <x v="3"/>
    <s v="UNKNOWN"/>
    <s v="POLSKA I ŚWIAT"/>
    <d v="2023-06-30T00:00:00"/>
    <d v="1899-12-30T20:55:00"/>
    <n v="3850"/>
    <m/>
    <n v="0"/>
    <m/>
    <s v="09|00:10:00|group|True|125"/>
    <n v="7"/>
    <m/>
    <m/>
    <n v="1.0520731356455884"/>
    <x v="4"/>
    <m/>
  </r>
  <r>
    <n v="36562491"/>
    <x v="3"/>
    <s v="UNKNOWN"/>
    <s v="POGODA"/>
    <d v="2023-06-30T00:00:00"/>
    <d v="1899-12-30T21:44:00"/>
    <n v="3610"/>
    <m/>
    <n v="0"/>
    <m/>
    <s v="03|00:10:00|weekdays|False|125"/>
    <n v="6"/>
    <m/>
    <m/>
    <n v="0.91408390057675382"/>
    <x v="4"/>
    <m/>
  </r>
  <r>
    <n v="36562494"/>
    <x v="3"/>
    <s v="UNKNOWN"/>
    <s v="SZKŁO KONTAKTOWE cz1"/>
    <d v="2023-06-30T00:00:00"/>
    <d v="1899-12-30T21:53:00"/>
    <n v="3610"/>
    <m/>
    <n v="0"/>
    <m/>
    <s v="01|00:10:00|weekdays|True|125"/>
    <n v="5"/>
    <m/>
    <m/>
    <n v="0.90306639443076397"/>
    <x v="4"/>
    <m/>
  </r>
  <r>
    <n v="36562497"/>
    <x v="3"/>
    <s v="UNKNOWN"/>
    <s v="POGODA"/>
    <d v="2023-06-30T00:00:00"/>
    <d v="1899-12-30T22:15:00"/>
    <n v="3610"/>
    <m/>
    <n v="0"/>
    <m/>
    <s v="03|00:10:00|weekdays|False|125"/>
    <n v="10"/>
    <m/>
    <m/>
    <n v="1.1913539005767539"/>
    <x v="4"/>
    <m/>
  </r>
  <r>
    <n v="36562500"/>
    <x v="3"/>
    <s v="UNKNOWN"/>
    <s v="SZKŁO KONTAKTOWE cz2"/>
    <d v="2023-06-30T00:00:00"/>
    <d v="1899-12-30T22:18:00"/>
    <n v="3610"/>
    <m/>
    <n v="0"/>
    <m/>
    <s v="01|00:10:00|weekdays|True|125"/>
    <n v="9"/>
    <m/>
    <m/>
    <n v="1.2038708388752084"/>
    <x v="4"/>
    <m/>
  </r>
  <r>
    <n v="36562503"/>
    <x v="3"/>
    <s v="UNKNOWN"/>
    <s v="SZKŁO KONTAKTOWE cz3"/>
    <d v="2023-06-30T00:00:00"/>
    <d v="1899-12-30T22:39:00"/>
    <n v="3610"/>
    <m/>
    <n v="0"/>
    <m/>
    <s v="03|00:10:00|weekdays|False|125"/>
    <n v="5"/>
    <m/>
    <m/>
    <n v="1.181153900576754"/>
    <x v="4"/>
    <m/>
  </r>
  <r>
    <n v="36562508"/>
    <x v="3"/>
    <s v="UNKNOWN"/>
    <s v="DZIEŃ PO DNIU"/>
    <d v="2023-06-30T00:00:00"/>
    <d v="1899-12-30T22:56:00"/>
    <n v="3610"/>
    <m/>
    <n v="0"/>
    <m/>
    <s v="01|00:10:00|weekdays|True|125"/>
    <n v="6"/>
    <m/>
    <m/>
    <n v="0.99864306109743062"/>
    <x v="4"/>
    <m/>
  </r>
  <r>
    <n v="36562515"/>
    <x v="3"/>
    <s v="UNKNOWN"/>
    <s v="POGODA"/>
    <d v="2023-06-30T00:00:00"/>
    <d v="1899-12-30T23:46:00"/>
    <n v="2800"/>
    <m/>
    <n v="0"/>
    <m/>
    <s v="03|00:10:00|weekdays|False|125"/>
    <n v="6"/>
    <m/>
    <m/>
    <n v="0.60170108631991992"/>
    <x v="4"/>
    <m/>
  </r>
  <r>
    <n v="36562518"/>
    <x v="3"/>
    <s v="UNKNOWN"/>
    <s v="FAKTY PO FAKTACH"/>
    <d v="2023-06-30T00:00:00"/>
    <d v="1899-12-30T23:54:00"/>
    <n v="2800"/>
    <m/>
    <n v="0"/>
    <m/>
    <s v="01|00:10:00|weekdays|True|125"/>
    <n v="6"/>
    <m/>
    <m/>
    <n v="0.57111294674223623"/>
    <x v="4"/>
    <m/>
  </r>
  <r>
    <n v="36562519"/>
    <x v="3"/>
    <s v="UNKNOWN"/>
    <s v="POGODA"/>
    <d v="2023-07-01T00:00:00"/>
    <d v="1899-12-30T00:29:00"/>
    <n v="1560"/>
    <m/>
    <n v="0"/>
    <m/>
    <s v="03|00:10:00|weekdays|False|125"/>
    <n v="6"/>
    <m/>
    <m/>
    <n v="0.33822060523538394"/>
    <x v="4"/>
    <m/>
  </r>
  <r>
    <n v="36562520"/>
    <x v="3"/>
    <s v="UNKNOWN"/>
    <s v="KAMPANIA BEZ KITU"/>
    <d v="2023-07-01T00:00:00"/>
    <d v="1899-12-30T00:36:00"/>
    <n v="1560"/>
    <m/>
    <n v="0"/>
    <m/>
    <s v="02|00:20:00|weekdays|True|125"/>
    <n v="6"/>
    <m/>
    <m/>
    <n v="0.32030998063874344"/>
    <x v="4"/>
    <m/>
  </r>
  <r>
    <n v="36562521"/>
    <x v="3"/>
    <s v="UNKNOWN"/>
    <s v="TAK JEST cz3"/>
    <d v="2023-07-01T00:00:00"/>
    <d v="1899-12-30T01:31:00"/>
    <n v="680"/>
    <m/>
    <n v="0"/>
    <m/>
    <s v="01|00:10:00|weekdays|True|125"/>
    <n v="6"/>
    <m/>
    <m/>
    <n v="0.17911766801835258"/>
    <x v="4"/>
    <m/>
  </r>
  <r>
    <n v="36562522"/>
    <x v="3"/>
    <s v="UNKNOWN"/>
    <s v="TAK JEST cz2"/>
    <d v="2023-07-01T00:00:00"/>
    <d v="1899-12-30T01:53:00"/>
    <n v="680"/>
    <m/>
    <n v="0"/>
    <m/>
    <s v="01|00:10:00|weekdays|True|125"/>
    <n v="5"/>
    <m/>
    <m/>
    <n v="0.16445433468501924"/>
    <x v="4"/>
    <m/>
  </r>
  <r>
    <n v="36562523"/>
    <x v="3"/>
    <s v="UNKNOWN"/>
    <s v="TAK JEST cz3"/>
    <d v="2023-07-01T00:00:00"/>
    <d v="1899-12-30T02:19:00"/>
    <n v="680"/>
    <m/>
    <n v="0"/>
    <m/>
    <s v="08|00:30:00|weekdays|True|125"/>
    <n v="5"/>
    <m/>
    <m/>
    <n v="0.1381380512271502"/>
    <x v="4"/>
    <m/>
  </r>
  <r>
    <n v="36562524"/>
    <x v="3"/>
    <s v="UNKNOWN"/>
    <s v="NOWA MAJA W OGRODZIE "/>
    <d v="2023-07-01T00:00:00"/>
    <d v="1899-12-30T02:39:00"/>
    <n v="680"/>
    <m/>
    <n v="0"/>
    <m/>
    <s v="03|00:10:00|weekdays|False|125"/>
    <n v="6"/>
    <m/>
    <m/>
    <n v="0.120360263820552"/>
    <x v="4"/>
    <m/>
  </r>
  <r>
    <n v="36562529"/>
    <x v="3"/>
    <s v="UNKNOWN"/>
    <s v="SZKŁO KONTAKTOWE cz1"/>
    <d v="2023-07-01T00:00:00"/>
    <d v="1899-12-30T03:13:00"/>
    <n v="680"/>
    <m/>
    <n v="0"/>
    <m/>
    <s v="08|00:30:00|weekdays|True|125"/>
    <n v="8"/>
    <m/>
    <m/>
    <n v="0.1318380512271502"/>
    <x v="4"/>
    <m/>
  </r>
  <r>
    <n v="36562532"/>
    <x v="3"/>
    <s v="UNKNOWN"/>
    <s v="SZKŁO KONTAKTOWE cz2"/>
    <d v="2023-07-01T00:00:00"/>
    <d v="1899-12-30T03:35:00"/>
    <n v="680"/>
    <m/>
    <n v="0"/>
    <m/>
    <s v="02|00:20:00|weekdays|True|125"/>
    <n v="5"/>
    <m/>
    <m/>
    <n v="0.12142229925278562"/>
    <x v="4"/>
    <m/>
  </r>
  <r>
    <n v="36562535"/>
    <x v="3"/>
    <s v="UNKNOWN"/>
    <s v="SZKŁO KONTAKTOWE cz3"/>
    <d v="2023-07-01T00:00:00"/>
    <d v="1899-12-30T04:00:00"/>
    <n v="680"/>
    <m/>
    <n v="0"/>
    <m/>
    <s v="03|00:10:00|weekdays|False|125"/>
    <n v="5"/>
    <m/>
    <m/>
    <n v="0.11067026382055199"/>
    <x v="4"/>
    <m/>
  </r>
  <r>
    <n v="36562538"/>
    <x v="3"/>
    <s v="UNKNOWN"/>
    <s v="NOWA MAJA W OGRODZIE "/>
    <d v="2023-07-01T00:00:00"/>
    <d v="1899-12-30T04:17:00"/>
    <n v="680"/>
    <m/>
    <n v="0"/>
    <m/>
    <s v="36|00:30:00|group|False|123"/>
    <n v="4"/>
    <m/>
    <m/>
    <n v="0.19879645677663671"/>
    <x v="4"/>
    <m/>
  </r>
  <r>
    <n v="36562543"/>
    <x v="3"/>
    <s v="UNKNOWN"/>
    <s v="POGODA"/>
    <d v="2023-07-01T00:00:00"/>
    <d v="1899-12-30T05:11:00"/>
    <n v="680"/>
    <m/>
    <n v="0"/>
    <m/>
    <s v="03|00:10:00|weekdays|False|125"/>
    <n v="10"/>
    <m/>
    <m/>
    <n v="0.12801026382055197"/>
    <x v="4"/>
    <m/>
  </r>
  <r>
    <n v="36562544"/>
    <x v="3"/>
    <s v="UNKNOWN"/>
    <s v="FAKTY PO FAKTACH"/>
    <d v="2023-07-01T00:00:00"/>
    <d v="1899-12-30T05:19:00"/>
    <n v="680"/>
    <m/>
    <n v="0"/>
    <m/>
    <s v="02|00:20:00|weekdays|True|125"/>
    <n v="6"/>
    <m/>
    <m/>
    <n v="0.12402229925278561"/>
    <x v="4"/>
    <m/>
  </r>
  <r>
    <n v="-767052161"/>
    <x v="4"/>
    <s v="UNKNOWN"/>
    <s v="Szkoła"/>
    <d v="2023-06-01T00:00:00"/>
    <d v="1899-12-30T04:53:00"/>
    <n v="720"/>
    <m/>
    <n v="0"/>
    <m/>
    <s v="06|00:10:00|weekdays|False|124"/>
    <n v="6"/>
    <m/>
    <m/>
    <n v="8.1918371725162933E-2"/>
    <x v="0"/>
    <m/>
  </r>
  <r>
    <n v="-767052165"/>
    <x v="4"/>
    <s v="Szkoła /1"/>
    <s v="Szkoła /1"/>
    <d v="2023-06-01T00:00:00"/>
    <d v="1899-12-30T05:10:00"/>
    <n v="780"/>
    <m/>
    <n v="0"/>
    <m/>
    <s v="27|00:10:00|weekdays|False|123"/>
    <n v="7"/>
    <m/>
    <m/>
    <n v="0.10434520968380358"/>
    <x v="0"/>
    <m/>
  </r>
  <r>
    <n v="-767052172"/>
    <x v="4"/>
    <s v="Szkoła /2"/>
    <s v="Szkoła /2"/>
    <d v="2023-06-01T00:00:00"/>
    <d v="1899-12-30T05:36:00"/>
    <n v="780"/>
    <m/>
    <n v="0"/>
    <m/>
    <s v="27|00:10:00|weekdays|False|123"/>
    <n v="10"/>
    <m/>
    <m/>
    <n v="0.11717235254094646"/>
    <x v="0"/>
    <m/>
  </r>
  <r>
    <n v="-767052176"/>
    <x v="4"/>
    <s v="Szkoła /3"/>
    <s v="UNKNOWN"/>
    <d v="2023-06-01T00:00:00"/>
    <d v="1899-12-30T05:53:00"/>
    <n v="720"/>
    <m/>
    <n v="0"/>
    <m/>
    <s v="10|00:10:00|group|False|125"/>
    <n v="6"/>
    <m/>
    <m/>
    <n v="0.11081198496915347"/>
    <x v="0"/>
    <m/>
  </r>
  <r>
    <n v="-767052178"/>
    <x v="4"/>
    <s v="UNKNOWN"/>
    <s v="Szkoła"/>
    <d v="2023-06-01T00:00:00"/>
    <d v="1899-12-30T05:56:00"/>
    <n v="720"/>
    <m/>
    <n v="0"/>
    <m/>
    <s v="10|00:10:00|group|False|125"/>
    <n v="6"/>
    <m/>
    <m/>
    <n v="0.11081198496915347"/>
    <x v="0"/>
    <m/>
  </r>
  <r>
    <n v="-767052184"/>
    <x v="4"/>
    <s v="Szkoła /1"/>
    <s v="Szkoła /1"/>
    <d v="2023-06-01T00:00:00"/>
    <d v="1899-12-30T06:10:00"/>
    <n v="810"/>
    <m/>
    <n v="0"/>
    <m/>
    <s v="19|00:10:00|group|False|124"/>
    <n v="7"/>
    <m/>
    <m/>
    <n v="0.13154615077992274"/>
    <x v="0"/>
    <m/>
  </r>
  <r>
    <n v="-767052190"/>
    <x v="4"/>
    <s v="Szkoła /2"/>
    <s v="Szkoła /2"/>
    <d v="2023-06-01T00:00:00"/>
    <d v="1899-12-30T06:34:00"/>
    <n v="380"/>
    <m/>
    <n v="0"/>
    <m/>
    <s v="06|00:10:00|weekdays|False|124"/>
    <n v="6"/>
    <m/>
    <m/>
    <n v="9.5964325817910062E-2"/>
    <x v="0"/>
    <m/>
  </r>
  <r>
    <n v="-767052196"/>
    <x v="4"/>
    <s v="UNKNOWN"/>
    <s v="Szpital"/>
    <d v="2023-06-01T00:00:00"/>
    <d v="1899-12-30T06:50:00"/>
    <n v="650"/>
    <m/>
    <n v="0"/>
    <m/>
    <s v="01|00:10:00|weekdays|True|125"/>
    <n v="7"/>
    <m/>
    <m/>
    <n v="0.10421960045595517"/>
    <x v="0"/>
    <m/>
  </r>
  <r>
    <n v="-767052200"/>
    <x v="4"/>
    <s v="Szpital /1"/>
    <s v="Szpital /1"/>
    <d v="2023-06-01T00:00:00"/>
    <d v="1899-12-30T07:05:00"/>
    <n v="470"/>
    <m/>
    <n v="0"/>
    <m/>
    <s v="08|00:30:00|weekdays|True|125"/>
    <n v="8"/>
    <m/>
    <m/>
    <n v="0.1010119146715225"/>
    <x v="0"/>
    <m/>
  </r>
  <r>
    <n v="-767052206"/>
    <x v="4"/>
    <s v="Szpital /2"/>
    <s v="Szpital /2"/>
    <d v="2023-06-01T00:00:00"/>
    <d v="1899-12-30T07:31:00"/>
    <n v="530"/>
    <m/>
    <n v="0"/>
    <m/>
    <s v="12|00:20:00|group|False|125"/>
    <n v="6"/>
    <m/>
    <m/>
    <n v="0.14775210930599722"/>
    <x v="0"/>
    <m/>
  </r>
  <r>
    <n v="-767052210"/>
    <x v="4"/>
    <s v="Szpital /3"/>
    <s v="UNKNOWN"/>
    <d v="2023-06-01T00:00:00"/>
    <d v="1899-12-30T07:48:00"/>
    <n v="1140"/>
    <m/>
    <n v="0"/>
    <m/>
    <s v="03|00:10:00|weekdays|False|125"/>
    <n v="6"/>
    <m/>
    <m/>
    <n v="0.21938251657838478"/>
    <x v="0"/>
    <m/>
  </r>
  <r>
    <n v="-767052212"/>
    <x v="4"/>
    <s v="UNKNOWN"/>
    <s v="Ukryta prawda"/>
    <d v="2023-06-01T00:00:00"/>
    <d v="1899-12-30T07:51:00"/>
    <n v="1140"/>
    <m/>
    <n v="0"/>
    <m/>
    <s v="01|00:10:00|weekdays|True|125"/>
    <n v="6"/>
    <m/>
    <m/>
    <n v="0.21927166556157998"/>
    <x v="0"/>
    <m/>
  </r>
  <r>
    <n v="-767052218"/>
    <x v="4"/>
    <s v="Ukryta prawda /1"/>
    <s v="Ukryta prawda /1"/>
    <d v="2023-06-01T00:00:00"/>
    <d v="1899-12-30T08:05:00"/>
    <n v="1500"/>
    <m/>
    <n v="0"/>
    <m/>
    <s v="03|00:10:00|weekdays|False|125"/>
    <n v="7"/>
    <m/>
    <m/>
    <n v="0.29626646918208527"/>
    <x v="0"/>
    <m/>
  </r>
  <r>
    <n v="-767052224"/>
    <x v="4"/>
    <s v="Ukryta prawda /2"/>
    <s v="Ukryta prawda /2"/>
    <d v="2023-06-01T00:00:00"/>
    <d v="1899-12-30T08:32:00"/>
    <n v="2130"/>
    <m/>
    <n v="0"/>
    <m/>
    <s v="06|00:10:00|weekdays|False|124"/>
    <n v="5"/>
    <m/>
    <m/>
    <n v="0.4827174052424959"/>
    <x v="0"/>
    <m/>
  </r>
  <r>
    <n v="-767052228"/>
    <x v="4"/>
    <s v="Ukryta prawda /3"/>
    <s v="UNKNOWN"/>
    <d v="2023-06-01T00:00:00"/>
    <d v="1899-12-30T08:49:00"/>
    <n v="2130"/>
    <m/>
    <n v="0"/>
    <m/>
    <s v="03|00:10:00|weekdays|False|125"/>
    <n v="12"/>
    <m/>
    <m/>
    <n v="0.44016338623856105"/>
    <x v="0"/>
    <m/>
  </r>
  <r>
    <n v="-767052232"/>
    <x v="4"/>
    <s v="UNKNOWN"/>
    <s v="Ukryta prawda"/>
    <d v="2023-06-01T00:00:00"/>
    <d v="1899-12-30T08:52:00"/>
    <n v="2110"/>
    <m/>
    <n v="0"/>
    <m/>
    <s v="01|00:10:00|weekdays|True|125"/>
    <n v="12"/>
    <m/>
    <m/>
    <n v="0.43931086052771967"/>
    <x v="0"/>
    <m/>
  </r>
  <r>
    <n v="-767052236"/>
    <x v="4"/>
    <s v="Ukryta prawda /1"/>
    <s v="Ukryta prawda /1"/>
    <d v="2023-06-01T00:00:00"/>
    <d v="1899-12-30T09:05:00"/>
    <n v="1950"/>
    <m/>
    <n v="0"/>
    <m/>
    <s v="02|00:20:00|weekdays|True|125"/>
    <n v="6"/>
    <m/>
    <m/>
    <n v="0.41211212946181197"/>
    <x v="0"/>
    <m/>
  </r>
  <r>
    <n v="-767052242"/>
    <x v="4"/>
    <s v="Ukryta prawda /2"/>
    <s v="Ukryta prawda /2"/>
    <d v="2023-06-01T00:00:00"/>
    <d v="1899-12-30T09:32:00"/>
    <n v="2580"/>
    <m/>
    <n v="0"/>
    <m/>
    <s v="03|00:10:00|weekdays|False|125"/>
    <n v="6"/>
    <m/>
    <m/>
    <n v="0.54221832699318662"/>
    <x v="0"/>
    <m/>
  </r>
  <r>
    <n v="-767052246"/>
    <x v="4"/>
    <s v="Ukryta prawda /3"/>
    <s v="UNKNOWN"/>
    <d v="2023-06-01T00:00:00"/>
    <d v="1899-12-30T09:51:00"/>
    <n v="2440"/>
    <m/>
    <n v="0"/>
    <m/>
    <s v="03|00:10:00|weekdays|False|125"/>
    <n v="6"/>
    <m/>
    <m/>
    <n v="0.5296967898695254"/>
    <x v="0"/>
    <m/>
  </r>
  <r>
    <n v="-767052250"/>
    <x v="4"/>
    <s v="UNKNOWN"/>
    <s v="Ukryta prawda"/>
    <d v="2023-06-01T00:00:00"/>
    <d v="1899-12-30T09:53:00"/>
    <n v="2360"/>
    <m/>
    <n v="0"/>
    <m/>
    <s v="01|00:10:00|weekdays|True|125"/>
    <n v="12"/>
    <m/>
    <m/>
    <n v="0.52051400356022992"/>
    <x v="0"/>
    <m/>
  </r>
  <r>
    <n v="-767052254"/>
    <x v="4"/>
    <s v="Ukryta prawda /1"/>
    <s v="Ukryta prawda /1"/>
    <d v="2023-06-01T00:00:00"/>
    <d v="1899-12-30T10:10:00"/>
    <n v="2220"/>
    <m/>
    <n v="0"/>
    <m/>
    <s v="03|00:10:00|weekdays|False|125"/>
    <n v="6"/>
    <m/>
    <m/>
    <n v="0.48998437438948617"/>
    <x v="0"/>
    <m/>
  </r>
  <r>
    <n v="-767052260"/>
    <x v="4"/>
    <s v="Ukryta prawda /2"/>
    <s v="Ukryta prawda /2"/>
    <d v="2023-06-01T00:00:00"/>
    <d v="1899-12-30T10:38:00"/>
    <n v="2030"/>
    <m/>
    <n v="0"/>
    <m/>
    <s v="06|00:10:00|weekdays|False|124"/>
    <n v="6"/>
    <m/>
    <m/>
    <n v="0.51267170546585283"/>
    <x v="0"/>
    <m/>
  </r>
  <r>
    <n v="-767052264"/>
    <x v="4"/>
    <s v="Ukryta prawda /3"/>
    <s v="UNKNOWN"/>
    <d v="2023-06-01T00:00:00"/>
    <d v="1899-12-30T10:55:00"/>
    <n v="1800"/>
    <m/>
    <n v="0"/>
    <m/>
    <s v="06|00:10:00|weekdays|False|124"/>
    <n v="12"/>
    <m/>
    <m/>
    <n v="0.43939592931290733"/>
    <x v="0"/>
    <m/>
  </r>
  <r>
    <n v="-767052268"/>
    <x v="4"/>
    <s v="UNKNOWN"/>
    <s v="Idealna niania 6"/>
    <d v="2023-06-01T00:00:00"/>
    <d v="1899-12-30T10:57:00"/>
    <n v="1420"/>
    <m/>
    <n v="0"/>
    <m/>
    <s v="22|00:30:00|weekdays|False|124"/>
    <n v="8"/>
    <m/>
    <m/>
    <n v="0.27678692005246402"/>
    <x v="0"/>
    <m/>
  </r>
  <r>
    <n v="-767052272"/>
    <x v="4"/>
    <s v="Idealna niania 6 /1"/>
    <s v="Idealna niania 6 /1"/>
    <d v="2023-06-01T00:00:00"/>
    <d v="1899-12-30T11:13:00"/>
    <n v="2970"/>
    <m/>
    <n v="0"/>
    <m/>
    <s v="06|00:10:00|weekdays|False|124"/>
    <n v="6"/>
    <m/>
    <m/>
    <n v="0.53417995003296381"/>
    <x v="0"/>
    <m/>
  </r>
  <r>
    <n v="-767052278"/>
    <x v="4"/>
    <s v="Idealna niania 6 /2"/>
    <s v="UNKNOWN"/>
    <d v="2023-06-01T00:00:00"/>
    <d v="1899-12-30T11:38:00"/>
    <n v="2190"/>
    <m/>
    <n v="0"/>
    <m/>
    <s v="03|00:10:00|weekdays|False|125"/>
    <n v="12"/>
    <m/>
    <m/>
    <n v="0.45396904500584445"/>
    <x v="0"/>
    <m/>
  </r>
  <r>
    <n v="-767052282"/>
    <x v="4"/>
    <s v="UNKNOWN"/>
    <s v="Zagadki losu 2"/>
    <d v="2023-06-01T00:00:00"/>
    <d v="1899-12-30T11:41:00"/>
    <n v="2150"/>
    <m/>
    <n v="0"/>
    <m/>
    <s v="01|00:10:00|weekdays|True|125"/>
    <n v="11"/>
    <m/>
    <m/>
    <n v="0.45570339371595164"/>
    <x v="0"/>
    <m/>
  </r>
  <r>
    <n v="-767052285"/>
    <x v="4"/>
    <s v="Zagadki losu 2 /1"/>
    <s v="Zagadki losu 2 /1"/>
    <d v="2023-06-01T00:00:00"/>
    <d v="1899-12-30T11:53:00"/>
    <n v="2140"/>
    <m/>
    <n v="0"/>
    <m/>
    <s v="02|00:20:00|weekdays|True|125"/>
    <n v="6"/>
    <m/>
    <m/>
    <n v="0.43855553352903126"/>
    <x v="0"/>
    <m/>
  </r>
  <r>
    <n v="-767052291"/>
    <x v="4"/>
    <s v="Zagadki losu 2 /2"/>
    <s v="Zagadki losu 2 /2"/>
    <d v="2023-06-01T00:00:00"/>
    <d v="1899-12-30T12:23:00"/>
    <n v="2080"/>
    <m/>
    <n v="0"/>
    <m/>
    <s v="03|00:10:00|weekdays|False|125"/>
    <n v="6"/>
    <m/>
    <m/>
    <n v="0.43326283726582487"/>
    <x v="0"/>
    <m/>
  </r>
  <r>
    <n v="-767052295"/>
    <x v="4"/>
    <s v="Zagadki losu 2 /3"/>
    <s v="UNKNOWN"/>
    <d v="2023-06-01T00:00:00"/>
    <d v="1899-12-30T12:37:00"/>
    <n v="1840"/>
    <m/>
    <n v="0"/>
    <m/>
    <s v="07|00:20:00|weekdays|False|125"/>
    <n v="10"/>
    <m/>
    <m/>
    <n v="0.40017634115152317"/>
    <x v="0"/>
    <m/>
  </r>
  <r>
    <n v="-767052299"/>
    <x v="4"/>
    <s v="UNKNOWN"/>
    <s v="Szpital"/>
    <d v="2023-06-01T00:00:00"/>
    <d v="1899-12-30T12:40:00"/>
    <n v="1840"/>
    <m/>
    <n v="0"/>
    <m/>
    <s v="01|00:10:00|weekdays|True|125"/>
    <n v="7"/>
    <m/>
    <m/>
    <n v="0.42220998986213243"/>
    <x v="0"/>
    <m/>
  </r>
  <r>
    <n v="-767052303"/>
    <x v="4"/>
    <s v="Szpital /1"/>
    <s v="Szpital /1"/>
    <d v="2023-06-01T00:00:00"/>
    <d v="1899-12-30T12:55:00"/>
    <n v="1910"/>
    <m/>
    <n v="0"/>
    <m/>
    <s v="06|00:10:00|weekdays|False|124"/>
    <n v="6"/>
    <m/>
    <m/>
    <n v="0.42567419906721454"/>
    <x v="0"/>
    <m/>
  </r>
  <r>
    <n v="-767052309"/>
    <x v="4"/>
    <s v="Szpital /2"/>
    <s v="Szpital /2"/>
    <d v="2023-06-01T00:00:00"/>
    <d v="1899-12-30T13:21:00"/>
    <n v="1810"/>
    <m/>
    <n v="0"/>
    <m/>
    <s v="06|00:10:00|weekdays|False|124"/>
    <n v="5"/>
    <m/>
    <m/>
    <n v="0.5336751659572383"/>
    <x v="0"/>
    <m/>
  </r>
  <r>
    <n v="-767052313"/>
    <x v="4"/>
    <s v="Szpital /3"/>
    <s v="UNKNOWN"/>
    <d v="2023-06-01T00:00:00"/>
    <d v="1899-12-30T13:38:00"/>
    <n v="2270"/>
    <m/>
    <n v="0"/>
    <m/>
    <s v="03|00:10:00|weekdays|False|125"/>
    <n v="8"/>
    <m/>
    <m/>
    <n v="0.55532242336222237"/>
    <x v="0"/>
    <m/>
  </r>
  <r>
    <n v="-767052317"/>
    <x v="4"/>
    <s v="UNKNOWN"/>
    <s v="Sąd rodzinny"/>
    <d v="2023-06-01T00:00:00"/>
    <d v="1899-12-30T13:41:00"/>
    <n v="1890"/>
    <m/>
    <n v="0"/>
    <m/>
    <s v="01|00:10:00|weekdays|True|125"/>
    <n v="6"/>
    <m/>
    <m/>
    <n v="0.53796442799244404"/>
    <x v="0"/>
    <m/>
  </r>
  <r>
    <n v="-767052322"/>
    <x v="4"/>
    <s v="Sąd rodzinny /1"/>
    <s v="Sąd rodzinny /1"/>
    <d v="2023-06-01T00:00:00"/>
    <d v="1899-12-30T13:53:00"/>
    <n v="1910"/>
    <m/>
    <n v="0"/>
    <m/>
    <s v="02|00:20:00|weekdays|True|125"/>
    <n v="10"/>
    <m/>
    <m/>
    <n v="0.55310299176345001"/>
    <x v="0"/>
    <m/>
  </r>
  <r>
    <n v="-767052328"/>
    <x v="4"/>
    <s v="Sąd rodzinny /2"/>
    <s v="Sąd rodzinny /2"/>
    <d v="2023-06-01T00:00:00"/>
    <d v="1899-12-30T14:21:00"/>
    <n v="2000"/>
    <m/>
    <n v="0"/>
    <m/>
    <s v="12|00:20:00|group|False|125"/>
    <n v="6"/>
    <m/>
    <m/>
    <n v="0.65364255084024103"/>
    <x v="0"/>
    <m/>
  </r>
  <r>
    <n v="-767052332"/>
    <x v="4"/>
    <s v="Sąd rodzinny /3"/>
    <s v="UNKNOWN"/>
    <d v="2023-06-01T00:00:00"/>
    <d v="1899-12-30T14:36:00"/>
    <n v="2160"/>
    <m/>
    <n v="0"/>
    <m/>
    <s v="03|00:10:00|weekdays|False|125"/>
    <n v="8"/>
    <m/>
    <m/>
    <n v="0.65446621562220286"/>
    <x v="0"/>
    <m/>
  </r>
  <r>
    <n v="-767052336"/>
    <x v="4"/>
    <s v="UNKNOWN"/>
    <s v="Tajemnice miłości"/>
    <d v="2023-06-01T00:00:00"/>
    <d v="1899-12-30T14:39:00"/>
    <n v="2150"/>
    <m/>
    <n v="0"/>
    <m/>
    <s v="03|00:10:00|weekdays|False|125"/>
    <n v="9"/>
    <m/>
    <m/>
    <n v="0.61391527249432221"/>
    <x v="0"/>
    <m/>
  </r>
  <r>
    <n v="-767052340"/>
    <x v="4"/>
    <s v="Tajemnice miłości /1"/>
    <s v="Tajemnice miłości /1"/>
    <d v="2023-06-01T00:00:00"/>
    <d v="1899-12-30T14:55:00"/>
    <n v="1770"/>
    <m/>
    <n v="0"/>
    <m/>
    <s v="06|00:10:00|weekdays|False|124"/>
    <n v="6"/>
    <m/>
    <m/>
    <n v="0.44467155271324771"/>
    <x v="0"/>
    <m/>
  </r>
  <r>
    <n v="-767052345"/>
    <x v="4"/>
    <s v="Tajemnice miłości /2"/>
    <s v="Tajemnice miłości /2"/>
    <d v="2023-06-01T00:00:00"/>
    <d v="1899-12-30T15:23:00"/>
    <n v="1780"/>
    <m/>
    <n v="0"/>
    <m/>
    <s v="06|00:10:00|weekdays|False|124"/>
    <n v="6"/>
    <m/>
    <m/>
    <n v="0.48942412269091207"/>
    <x v="0"/>
    <m/>
  </r>
  <r>
    <n v="-767052349"/>
    <x v="4"/>
    <s v="Tajemnice miłości /3"/>
    <s v="UNKNOWN"/>
    <d v="2023-06-01T00:00:00"/>
    <d v="1899-12-30T15:40:00"/>
    <n v="2040"/>
    <m/>
    <n v="0"/>
    <m/>
    <s v="06|00:10:00|weekdays|False|124"/>
    <n v="5"/>
    <m/>
    <m/>
    <n v="0.4695642754435172"/>
    <x v="0"/>
    <m/>
  </r>
  <r>
    <n v="-767052351"/>
    <x v="4"/>
    <s v="UNKNOWN"/>
    <s v="Ukryta prawda"/>
    <d v="2023-06-01T00:00:00"/>
    <d v="1899-12-30T15:44:00"/>
    <n v="1690"/>
    <m/>
    <n v="0"/>
    <m/>
    <s v="03|00:10:00|weekdays|False|125"/>
    <n v="8"/>
    <m/>
    <m/>
    <n v="0.46805105527848273"/>
    <x v="0"/>
    <m/>
  </r>
  <r>
    <n v="-767052357"/>
    <x v="4"/>
    <s v="Ukryta prawda /1"/>
    <s v="Ukryta prawda /1"/>
    <d v="2023-06-01T00:00:00"/>
    <d v="1899-12-30T16:00:00"/>
    <n v="2640"/>
    <m/>
    <n v="0"/>
    <m/>
    <s v="06|00:10:00|weekdays|False|124"/>
    <n v="6"/>
    <m/>
    <m/>
    <n v="0.49101180743670853"/>
    <x v="0"/>
    <m/>
  </r>
  <r>
    <n v="-767052363"/>
    <x v="4"/>
    <s v="Ukryta prawda /2"/>
    <s v="Ukryta prawda /2"/>
    <d v="2023-06-01T00:00:00"/>
    <d v="1899-12-30T16:26:00"/>
    <n v="4160"/>
    <m/>
    <n v="0"/>
    <m/>
    <s v="03|00:10:00|weekdays|False|125"/>
    <n v="6"/>
    <m/>
    <m/>
    <n v="0.69397567453164977"/>
    <x v="0"/>
    <m/>
  </r>
  <r>
    <n v="-767052367"/>
    <x v="4"/>
    <s v="Ukryta prawda /3"/>
    <s v="UNKNOWN"/>
    <d v="2023-06-01T00:00:00"/>
    <d v="1899-12-30T16:43:00"/>
    <n v="4170"/>
    <m/>
    <n v="0"/>
    <m/>
    <s v="03|00:10:00|weekdays|False|125"/>
    <n v="7"/>
    <m/>
    <m/>
    <n v="0.6336093557547684"/>
    <x v="0"/>
    <m/>
  </r>
  <r>
    <n v="-767052371"/>
    <x v="4"/>
    <s v="UNKNOWN"/>
    <s v="Zagadki losu 2"/>
    <d v="2023-06-01T00:00:00"/>
    <d v="1899-12-30T16:46:00"/>
    <n v="4020"/>
    <m/>
    <n v="0"/>
    <m/>
    <s v="01|00:10:00|weekdays|True|125"/>
    <n v="7"/>
    <m/>
    <m/>
    <n v="0.61283968281990731"/>
    <x v="0"/>
    <m/>
  </r>
  <r>
    <n v="-767052375"/>
    <x v="4"/>
    <s v="Zagadki losu 2 /1"/>
    <s v="Zagadki losu 2 /1"/>
    <d v="2023-06-01T00:00:00"/>
    <d v="1899-12-30T16:57:00"/>
    <n v="3960"/>
    <m/>
    <n v="0"/>
    <m/>
    <s v="07|00:20:00|weekdays|False|125"/>
    <n v="6"/>
    <m/>
    <m/>
    <n v="0.6589821979855246"/>
    <x v="0"/>
    <m/>
  </r>
  <r>
    <n v="-767052382"/>
    <x v="4"/>
    <s v="Zagadki losu 2 /2"/>
    <s v="Zagadki losu 2 /2"/>
    <d v="2023-06-01T00:00:00"/>
    <d v="1899-12-30T17:23:00"/>
    <n v="2600"/>
    <m/>
    <n v="0"/>
    <m/>
    <s v="06|00:10:00|weekdays|False|124"/>
    <n v="5"/>
    <m/>
    <m/>
    <n v="0.53586819419271792"/>
    <x v="0"/>
    <m/>
  </r>
  <r>
    <n v="-767052386"/>
    <x v="4"/>
    <s v="Zagadki losu 2 /3"/>
    <s v="UNKNOWN"/>
    <d v="2023-06-01T00:00:00"/>
    <d v="1899-12-30T17:42:00"/>
    <n v="2640"/>
    <m/>
    <n v="0"/>
    <m/>
    <s v="07|00:20:00|weekdays|False|125"/>
    <n v="7"/>
    <m/>
    <m/>
    <n v="0.51646114786336561"/>
    <x v="0"/>
    <m/>
  </r>
  <r>
    <n v="-767052390"/>
    <x v="4"/>
    <s v="UNKNOWN"/>
    <s v="Opowieści małżeńskie 2"/>
    <d v="2023-06-01T00:00:00"/>
    <d v="1899-12-30T17:44:00"/>
    <n v="2350"/>
    <m/>
    <n v="0"/>
    <m/>
    <s v="04|00:10:00|weekdays|True|124"/>
    <n v="6"/>
    <m/>
    <m/>
    <n v="0.48459268753810636"/>
    <x v="0"/>
    <m/>
  </r>
  <r>
    <n v="-767052394"/>
    <x v="4"/>
    <s v="Opowieści małżeńskie 2 /1"/>
    <s v="Opowieści małżeńskie 2 /1"/>
    <d v="2023-06-01T00:00:00"/>
    <d v="1899-12-30T18:05:00"/>
    <n v="4310"/>
    <m/>
    <n v="0"/>
    <m/>
    <s v="05|00:20:00|weekdays|True|124"/>
    <n v="8"/>
    <m/>
    <m/>
    <n v="0.66674409258862233"/>
    <x v="0"/>
    <m/>
  </r>
  <r>
    <n v="-767052400"/>
    <x v="4"/>
    <s v="Opowieści małżeńskie 2 /2"/>
    <s v="Opowieści małżeńskie 2 /2"/>
    <d v="2023-06-01T00:00:00"/>
    <d v="1899-12-30T18:31:00"/>
    <n v="4060"/>
    <m/>
    <n v="0"/>
    <m/>
    <s v="06|00:10:00|weekdays|False|124"/>
    <n v="5"/>
    <m/>
    <m/>
    <n v="0.66286341093170575"/>
    <x v="0"/>
    <m/>
  </r>
  <r>
    <n v="-767052402"/>
    <x v="4"/>
    <s v="Opowieści małżeńskie 2 /3"/>
    <s v="UNKNOWN"/>
    <d v="2023-06-01T00:00:00"/>
    <d v="1899-12-30T18:48:00"/>
    <n v="4210"/>
    <m/>
    <n v="0"/>
    <m/>
    <s v="06|00:10:00|weekdays|False|124"/>
    <n v="6"/>
    <m/>
    <m/>
    <n v="0.65396529393000358"/>
    <x v="0"/>
    <m/>
  </r>
  <r>
    <n v="-767052406"/>
    <x v="4"/>
    <s v="UNKNOWN"/>
    <s v="Ukryta prawda"/>
    <d v="2023-06-01T00:00:00"/>
    <d v="1899-12-30T18:50:00"/>
    <n v="4130"/>
    <m/>
    <n v="0"/>
    <m/>
    <s v="02|00:20:00|weekdays|True|125"/>
    <n v="8"/>
    <m/>
    <m/>
    <n v="0.63081013402253849"/>
    <x v="0"/>
    <m/>
  </r>
  <r>
    <n v="-767052410"/>
    <x v="4"/>
    <s v="Ukryta prawda /1"/>
    <s v="Ukryta prawda /1"/>
    <d v="2023-06-01T00:00:00"/>
    <d v="1899-12-30T19:10:00"/>
    <n v="4820"/>
    <m/>
    <n v="0"/>
    <m/>
    <s v="03|00:10:00|weekdays|False|125"/>
    <n v="6"/>
    <m/>
    <m/>
    <n v="0.7680629209717672"/>
    <x v="0"/>
    <m/>
  </r>
  <r>
    <n v="-767052416"/>
    <x v="4"/>
    <s v="Ukryta prawda /2"/>
    <s v="Ukryta prawda /2"/>
    <d v="2023-06-01T00:00:00"/>
    <d v="1899-12-30T19:39:00"/>
    <n v="4470"/>
    <m/>
    <n v="0"/>
    <m/>
    <s v="04|00:10:00|weekdays|True|124"/>
    <n v="5"/>
    <m/>
    <m/>
    <n v="0.81883289927461078"/>
    <x v="0"/>
    <m/>
  </r>
  <r>
    <n v="-767052421"/>
    <x v="4"/>
    <s v="Hotel paradise all stars /1"/>
    <s v="Hotel paradise all stars /1"/>
    <d v="2023-06-01T00:00:00"/>
    <d v="1899-12-30T20:33:00"/>
    <n v="4160"/>
    <m/>
    <n v="0"/>
    <m/>
    <s v="03|00:10:00|weekdays|False|125"/>
    <n v="6"/>
    <m/>
    <m/>
    <n v="0.71352567453164983"/>
    <x v="0"/>
    <m/>
  </r>
  <r>
    <n v="-767052424"/>
    <x v="4"/>
    <s v="Hotel paradise all stars /2"/>
    <s v="UNKNOWN"/>
    <d v="2023-06-01T00:00:00"/>
    <d v="1899-12-30T20:52:00"/>
    <n v="5270"/>
    <m/>
    <n v="0"/>
    <m/>
    <s v="03|00:10:00|weekdays|False|125"/>
    <n v="5"/>
    <m/>
    <m/>
    <n v="0.74406286172639291"/>
    <x v="0"/>
    <m/>
  </r>
  <r>
    <n v="-767052426"/>
    <x v="4"/>
    <s v="UNKNOWN"/>
    <s v="Człowiek demolka"/>
    <d v="2023-06-01T00:00:00"/>
    <d v="1899-12-30T20:55:00"/>
    <n v="5400"/>
    <m/>
    <n v="0"/>
    <m/>
    <s v="03|00:10:00|weekdays|False|125"/>
    <n v="6"/>
    <m/>
    <m/>
    <n v="0.76225928905550688"/>
    <x v="0"/>
    <m/>
  </r>
  <r>
    <n v="-767052428"/>
    <x v="4"/>
    <s v="Człowiek demolka /1"/>
    <s v="Człowiek demolka /1"/>
    <d v="2023-06-01T00:00:00"/>
    <d v="1899-12-30T21:36:00"/>
    <n v="5350"/>
    <m/>
    <n v="0"/>
    <m/>
    <s v="07|00:20:00|weekdays|False|125"/>
    <n v="5"/>
    <m/>
    <m/>
    <n v="0.90425669845687451"/>
    <x v="0"/>
    <m/>
  </r>
  <r>
    <n v="-767052430"/>
    <x v="4"/>
    <s v="Człowiek demolka /2"/>
    <s v="Człowiek demolka /2"/>
    <d v="2023-06-01T00:00:00"/>
    <d v="1899-12-30T21:44:00"/>
    <n v="5350"/>
    <m/>
    <n v="0"/>
    <m/>
    <s v="10|00:10:00|group|False|125"/>
    <n v="19"/>
    <m/>
    <m/>
    <n v="0.96013597262045192"/>
    <x v="0"/>
    <m/>
  </r>
  <r>
    <n v="-767052432"/>
    <x v="4"/>
    <s v="Człowiek demolka /3"/>
    <s v="Człowiek demolka /3"/>
    <d v="2023-06-01T00:00:00"/>
    <d v="1899-12-30T22:33:00"/>
    <n v="3340"/>
    <m/>
    <n v="0"/>
    <m/>
    <s v="07|00:20:00|weekdays|False|125"/>
    <n v="7"/>
    <m/>
    <m/>
    <n v="0.76133374659337039"/>
    <x v="0"/>
    <m/>
  </r>
  <r>
    <n v="-767052434"/>
    <x v="4"/>
    <s v="Człowiek demolka /4"/>
    <s v="Człowiek demolka /4"/>
    <d v="2023-06-01T00:00:00"/>
    <d v="1899-12-30T22:41:00"/>
    <n v="3340"/>
    <m/>
    <n v="0"/>
    <m/>
    <s v="12|00:20:00|group|False|125"/>
    <n v="6"/>
    <m/>
    <m/>
    <n v="0.65847272656986933"/>
    <x v="0"/>
    <m/>
  </r>
  <r>
    <n v="-767052435"/>
    <x v="4"/>
    <s v="Człowiek demolka /5"/>
    <s v="UNKNOWN"/>
    <d v="2023-06-01T00:00:00"/>
    <d v="1899-12-30T23:19:00"/>
    <n v="5310"/>
    <m/>
    <n v="0"/>
    <m/>
    <s v="12|00:20:00|group|False|125"/>
    <n v="5"/>
    <m/>
    <m/>
    <n v="0.80066547248084008"/>
    <x v="0"/>
    <m/>
  </r>
  <r>
    <n v="-767052436"/>
    <x v="4"/>
    <s v="UNKNOWN"/>
    <s v="Projekt lazarus"/>
    <d v="2023-06-01T00:00:00"/>
    <d v="1899-12-30T23:22:00"/>
    <n v="3940"/>
    <m/>
    <n v="0"/>
    <m/>
    <s v="13|00:30:00|weekdays|False|125"/>
    <n v="6"/>
    <m/>
    <m/>
    <n v="0.75858693081434714"/>
    <x v="0"/>
    <m/>
  </r>
  <r>
    <n v="-767052438"/>
    <x v="4"/>
    <s v="Projekt lazarus /1"/>
    <s v="Projekt lazarus /1"/>
    <d v="2023-06-02T00:00:00"/>
    <d v="1899-12-30T00:04:00"/>
    <n v="4010"/>
    <m/>
    <n v="0"/>
    <m/>
    <s v="24|00:30:00|group|False|124"/>
    <n v="6"/>
    <m/>
    <m/>
    <n v="0.78163066859885966"/>
    <x v="0"/>
    <m/>
  </r>
  <r>
    <n v="-767052440"/>
    <x v="4"/>
    <s v="Projekt lazarus /2"/>
    <s v="Projekt lazarus /2"/>
    <d v="2023-06-02T00:00:00"/>
    <d v="1899-12-30T00:11:00"/>
    <n v="2560"/>
    <m/>
    <n v="0"/>
    <m/>
    <s v="10|00:10:00|group|False|125"/>
    <n v="11"/>
    <m/>
    <m/>
    <n v="0.40482779840884192"/>
    <x v="0"/>
    <m/>
  </r>
  <r>
    <n v="-767052442"/>
    <x v="4"/>
    <s v="Projekt lazarus /3"/>
    <s v="UNKNOWN"/>
    <d v="2023-06-02T00:00:00"/>
    <d v="1899-12-30T01:00:00"/>
    <n v="890"/>
    <m/>
    <n v="0"/>
    <m/>
    <s v="12|00:20:00|group|False|125"/>
    <n v="6"/>
    <m/>
    <m/>
    <n v="0.17914976845724062"/>
    <x v="0"/>
    <m/>
  </r>
  <r>
    <n v="-767052443"/>
    <x v="4"/>
    <s v="UNKNOWN"/>
    <s v="Aż po grób"/>
    <d v="2023-06-02T00:00:00"/>
    <d v="1899-12-30T01:04:00"/>
    <n v="970"/>
    <m/>
    <n v="0"/>
    <m/>
    <s v="12|00:20:00|group|False|125"/>
    <n v="9"/>
    <m/>
    <m/>
    <n v="0.1861270260464058"/>
    <x v="0"/>
    <m/>
  </r>
  <r>
    <n v="-767052446"/>
    <x v="4"/>
    <s v="Aż po grób /1"/>
    <s v="Aż po grób /1"/>
    <d v="2023-06-02T00:00:00"/>
    <d v="1899-12-30T01:36:00"/>
    <n v="950"/>
    <m/>
    <n v="0"/>
    <m/>
    <s v="19|00:10:00|group|False|124"/>
    <n v="6"/>
    <m/>
    <m/>
    <n v="0.17497476237856902"/>
    <x v="0"/>
    <m/>
  </r>
  <r>
    <n v="-767052451"/>
    <x v="4"/>
    <s v="Aż po grób /2"/>
    <s v="Aż po grób /2"/>
    <d v="2023-06-02T00:00:00"/>
    <d v="1899-12-30T02:22:00"/>
    <n v="650"/>
    <m/>
    <n v="0"/>
    <m/>
    <s v="15|00:30:00|group|False|125"/>
    <n v="6"/>
    <m/>
    <m/>
    <n v="0.12836332614957505"/>
    <x v="0"/>
    <m/>
  </r>
  <r>
    <n v="-767052456"/>
    <x v="4"/>
    <s v="Aż po grób /3"/>
    <s v="Aż po grób /3"/>
    <d v="2023-06-02T00:00:00"/>
    <d v="1899-12-30T02:28:00"/>
    <n v="650"/>
    <m/>
    <n v="0"/>
    <m/>
    <s v="21|00:20:00|group|False|124"/>
    <n v="6"/>
    <m/>
    <m/>
    <n v="0.11845290759235425"/>
    <x v="0"/>
    <m/>
  </r>
  <r>
    <n v="-767052458"/>
    <x v="4"/>
    <s v="Aż po grób /4"/>
    <s v="UNKNOWN"/>
    <d v="2023-06-02T00:00:00"/>
    <d v="1899-12-30T03:10:00"/>
    <n v="500"/>
    <m/>
    <n v="0"/>
    <m/>
    <s v="27|00:10:00|weekdays|False|123"/>
    <n v="7"/>
    <m/>
    <m/>
    <n v="8.0930079467639679E-2"/>
    <x v="0"/>
    <m/>
  </r>
  <r>
    <n v="-767052465"/>
    <x v="4"/>
    <s v="UNKNOWN"/>
    <s v="Mój sąsiad morderca s04"/>
    <d v="2023-06-02T00:00:00"/>
    <d v="1899-12-30T03:14:00"/>
    <n v="200"/>
    <m/>
    <n v="0"/>
    <m/>
    <s v="07|00:20:00|weekdays|False|125"/>
    <n v="7"/>
    <m/>
    <m/>
    <n v="4.6175844535103448E-2"/>
    <x v="0"/>
    <m/>
  </r>
  <r>
    <n v="-767052468"/>
    <x v="4"/>
    <s v="Mój sąsiad morderca s04 /1"/>
    <s v="Mój sąsiad morderca s04 /1"/>
    <d v="2023-06-02T00:00:00"/>
    <d v="1899-12-30T03:30:00"/>
    <n v="200"/>
    <m/>
    <n v="0"/>
    <m/>
    <s v="09|00:10:00|group|True|125"/>
    <n v="5"/>
    <m/>
    <m/>
    <n v="4.1191081018222518E-2"/>
    <x v="0"/>
    <m/>
  </r>
  <r>
    <n v="-767052473"/>
    <x v="4"/>
    <s v="Mój sąsiad morderca s04 /2"/>
    <s v="Mój sąsiad morderca s04 /2"/>
    <d v="2023-06-02T00:00:00"/>
    <d v="1899-12-30T04:00:00"/>
    <n v="200"/>
    <m/>
    <n v="0"/>
    <m/>
    <s v="12|00:20:00|group|False|125"/>
    <n v="6"/>
    <m/>
    <m/>
    <n v="3.5120921750690773E-2"/>
    <x v="0"/>
    <m/>
  </r>
  <r>
    <n v="-767052477"/>
    <x v="4"/>
    <s v="UNKNOWN"/>
    <s v="Druga strona medalu 2"/>
    <d v="2023-06-02T00:00:00"/>
    <d v="1899-12-30T04:19:00"/>
    <n v="200"/>
    <m/>
    <n v="0"/>
    <m/>
    <s v="08|00:30:00|weekdays|True|125"/>
    <n v="5"/>
    <m/>
    <m/>
    <n v="4.0341240285754254E-2"/>
    <x v="0"/>
    <m/>
  </r>
  <r>
    <n v="-767052484"/>
    <x v="4"/>
    <s v="Druga strona medalu 2 /1"/>
    <s v="Druga strona medalu 2 /1"/>
    <d v="2023-06-02T00:00:00"/>
    <d v="1899-12-30T04:35:00"/>
    <n v="200"/>
    <m/>
    <n v="0"/>
    <m/>
    <s v="10|00:10:00|group|False|125"/>
    <n v="5"/>
    <m/>
    <m/>
    <n v="3.3400921750690774E-2"/>
    <x v="0"/>
    <m/>
  </r>
  <r>
    <n v="-767052488"/>
    <x v="4"/>
    <s v="Druga strona medalu 2 /2"/>
    <s v="UNKNOWN"/>
    <d v="2023-06-02T00:00:00"/>
    <d v="1899-12-30T04:53:00"/>
    <n v="200"/>
    <m/>
    <n v="0"/>
    <m/>
    <s v="07|00:20:00|weekdays|False|125"/>
    <n v="5"/>
    <m/>
    <m/>
    <n v="3.5701558820817741E-2"/>
    <x v="0"/>
    <m/>
  </r>
  <r>
    <n v="-767052887"/>
    <x v="4"/>
    <s v="UNKNOWN"/>
    <s v="Szkoła"/>
    <d v="2023-06-02T00:00:00"/>
    <d v="1899-12-30T04:53:00"/>
    <n v="700"/>
    <m/>
    <n v="0"/>
    <m/>
    <s v="06|00:10:00|weekdays|False|124"/>
    <n v="6"/>
    <m/>
    <m/>
    <n v="8.9779898436500985E-2"/>
    <x v="0"/>
    <m/>
  </r>
  <r>
    <n v="-767052891"/>
    <x v="4"/>
    <s v="Szkoła /1"/>
    <s v="Szkoła /1"/>
    <d v="2023-06-02T00:00:00"/>
    <d v="1899-12-30T05:10:00"/>
    <n v="270"/>
    <m/>
    <n v="0"/>
    <m/>
    <s v="06|00:10:00|weekdays|False|124"/>
    <n v="6"/>
    <m/>
    <m/>
    <n v="6.2152722730269429E-2"/>
    <x v="0"/>
    <m/>
  </r>
  <r>
    <n v="-767052897"/>
    <x v="4"/>
    <s v="Szkoła /2"/>
    <s v="Szkoła /2"/>
    <d v="2023-06-02T00:00:00"/>
    <d v="1899-12-30T05:36:00"/>
    <n v="450"/>
    <m/>
    <n v="0"/>
    <m/>
    <s v="06|00:10:00|weekdays|False|124"/>
    <n v="6"/>
    <m/>
    <m/>
    <n v="9.1832315661560152E-2"/>
    <x v="0"/>
    <m/>
  </r>
  <r>
    <n v="-767052902"/>
    <x v="4"/>
    <s v="Szkoła /3"/>
    <s v="UNKNOWN"/>
    <d v="2023-06-02T00:00:00"/>
    <d v="1899-12-30T05:53:00"/>
    <n v="670"/>
    <m/>
    <n v="0"/>
    <m/>
    <s v="10|00:10:00|group|False|125"/>
    <n v="10"/>
    <m/>
    <m/>
    <n v="0.11099008786481411"/>
    <x v="0"/>
    <m/>
  </r>
  <r>
    <n v="-767052904"/>
    <x v="4"/>
    <s v="UNKNOWN"/>
    <s v="Szkoła"/>
    <d v="2023-06-02T00:00:00"/>
    <d v="1899-12-30T05:56:00"/>
    <n v="670"/>
    <m/>
    <n v="0"/>
    <m/>
    <s v="07|00:20:00|weekdays|False|125"/>
    <n v="5"/>
    <m/>
    <m/>
    <n v="0.11621622204973943"/>
    <x v="0"/>
    <m/>
  </r>
  <r>
    <n v="-767052910"/>
    <x v="4"/>
    <s v="Szkoła /1"/>
    <s v="Szkoła /1"/>
    <d v="2023-06-02T00:00:00"/>
    <d v="1899-12-30T06:10:00"/>
    <n v="740"/>
    <m/>
    <n v="0"/>
    <m/>
    <s v="10|00:10:00|group|False|125"/>
    <n v="5"/>
    <m/>
    <m/>
    <n v="0.11059741047755588"/>
    <x v="0"/>
    <m/>
  </r>
  <r>
    <n v="-767052916"/>
    <x v="4"/>
    <s v="Szkoła /2"/>
    <s v="Szkoła /2"/>
    <d v="2023-06-02T00:00:00"/>
    <d v="1899-12-30T06:34:00"/>
    <n v="320"/>
    <m/>
    <n v="0"/>
    <m/>
    <s v="19|00:10:00|group|False|124"/>
    <n v="22"/>
    <m/>
    <m/>
    <n v="9.0663109751760396E-2"/>
    <x v="0"/>
    <m/>
  </r>
  <r>
    <n v="-767052922"/>
    <x v="4"/>
    <s v="UNKNOWN"/>
    <s v="Szpital"/>
    <d v="2023-06-02T00:00:00"/>
    <d v="1899-12-30T06:50:00"/>
    <n v="760"/>
    <m/>
    <n v="0"/>
    <m/>
    <s v="04|00:10:00|weekdays|True|124"/>
    <n v="7"/>
    <m/>
    <m/>
    <n v="0.14080395730715659"/>
    <x v="0"/>
    <m/>
  </r>
  <r>
    <n v="-767052926"/>
    <x v="4"/>
    <s v="Szpital /1"/>
    <s v="Szpital /1"/>
    <d v="2023-06-02T00:00:00"/>
    <d v="1899-12-30T07:05:00"/>
    <n v="320"/>
    <m/>
    <n v="0"/>
    <m/>
    <s v="12|00:20:00|group|False|125"/>
    <n v="5"/>
    <m/>
    <m/>
    <n v="0.11553347480110523"/>
    <x v="0"/>
    <m/>
  </r>
  <r>
    <n v="-767052932"/>
    <x v="4"/>
    <s v="Szpital /2"/>
    <s v="Szpital /2"/>
    <d v="2023-06-02T00:00:00"/>
    <d v="1899-12-30T07:31:00"/>
    <n v="580"/>
    <m/>
    <n v="0"/>
    <m/>
    <s v="10|00:10:00|group|False|125"/>
    <n v="8"/>
    <m/>
    <m/>
    <n v="0.19666567307700322"/>
    <x v="0"/>
    <m/>
  </r>
  <r>
    <n v="-767052936"/>
    <x v="4"/>
    <s v="Szpital /3"/>
    <s v="UNKNOWN"/>
    <d v="2023-06-02T00:00:00"/>
    <d v="1899-12-30T07:48:00"/>
    <n v="630"/>
    <m/>
    <n v="0"/>
    <m/>
    <s v="06|00:10:00|weekdays|False|124"/>
    <n v="8"/>
    <m/>
    <m/>
    <n v="0.19223690859285086"/>
    <x v="0"/>
    <m/>
  </r>
  <r>
    <n v="-767052940"/>
    <x v="4"/>
    <s v="UNKNOWN"/>
    <s v="Ukryta prawda"/>
    <d v="2023-06-02T00:00:00"/>
    <d v="1899-12-30T07:51:00"/>
    <n v="630"/>
    <m/>
    <n v="0"/>
    <m/>
    <s v="04|00:10:00|weekdays|True|124"/>
    <n v="8"/>
    <m/>
    <m/>
    <n v="0.19525591197830086"/>
    <x v="0"/>
    <m/>
  </r>
  <r>
    <n v="-767052944"/>
    <x v="4"/>
    <s v="Ukryta prawda /1"/>
    <s v="Ukryta prawda /1"/>
    <d v="2023-06-02T00:00:00"/>
    <d v="1899-12-30T08:05:00"/>
    <n v="1870"/>
    <m/>
    <n v="0"/>
    <m/>
    <s v="03|00:10:00|weekdays|False|125"/>
    <n v="7"/>
    <m/>
    <m/>
    <n v="0.38187696015176154"/>
    <x v="0"/>
    <m/>
  </r>
  <r>
    <n v="-767052950"/>
    <x v="4"/>
    <s v="Ukryta prawda /2"/>
    <s v="Ukryta prawda /2"/>
    <d v="2023-06-02T00:00:00"/>
    <d v="1899-12-30T08:32:00"/>
    <n v="2470"/>
    <m/>
    <n v="0"/>
    <m/>
    <s v="03|00:10:00|weekdays|False|125"/>
    <n v="5"/>
    <m/>
    <m/>
    <n v="0.51335211925316715"/>
    <x v="0"/>
    <m/>
  </r>
  <r>
    <n v="-767052954"/>
    <x v="4"/>
    <s v="Ukryta prawda /3"/>
    <s v="UNKNOWN"/>
    <d v="2023-06-02T00:00:00"/>
    <d v="1899-12-30T08:50:00"/>
    <n v="2280"/>
    <m/>
    <n v="0"/>
    <m/>
    <s v="03|00:10:00|weekdays|False|125"/>
    <n v="8"/>
    <m/>
    <m/>
    <n v="0.48997753315676962"/>
    <x v="0"/>
    <m/>
  </r>
  <r>
    <n v="-767052958"/>
    <x v="4"/>
    <s v="UNKNOWN"/>
    <s v="Ukryta prawda"/>
    <d v="2023-06-02T00:00:00"/>
    <d v="1899-12-30T08:52:00"/>
    <n v="2390"/>
    <m/>
    <n v="0"/>
    <m/>
    <s v="01|00:10:00|weekdays|True|125"/>
    <n v="8"/>
    <m/>
    <m/>
    <n v="0.50184154739079778"/>
    <x v="0"/>
    <m/>
  </r>
  <r>
    <n v="-767052962"/>
    <x v="4"/>
    <s v="Ukryta prawda /1"/>
    <s v="Ukryta prawda /1"/>
    <d v="2023-06-02T00:00:00"/>
    <d v="1899-12-30T09:05:00"/>
    <n v="2870"/>
    <m/>
    <n v="0"/>
    <m/>
    <s v="02|00:20:00|weekdays|True|125"/>
    <n v="6"/>
    <m/>
    <m/>
    <n v="0.52678896319080359"/>
    <x v="0"/>
    <m/>
  </r>
  <r>
    <n v="-767052968"/>
    <x v="4"/>
    <s v="Ukryta prawda /2"/>
    <s v="Ukryta prawda /2"/>
    <d v="2023-06-02T00:00:00"/>
    <d v="1899-12-30T09:32:00"/>
    <n v="3940"/>
    <m/>
    <n v="0"/>
    <m/>
    <s v="07|00:20:00|weekdays|False|125"/>
    <n v="6"/>
    <m/>
    <m/>
    <n v="0.68511604210344279"/>
    <x v="0"/>
    <m/>
  </r>
  <r>
    <n v="-767052972"/>
    <x v="4"/>
    <s v="Ukryta prawda /3"/>
    <s v="UNKNOWN"/>
    <d v="2023-06-02T00:00:00"/>
    <d v="1899-12-30T09:51:00"/>
    <n v="4010"/>
    <m/>
    <n v="0"/>
    <m/>
    <s v="03|00:10:00|weekdays|False|125"/>
    <n v="6"/>
    <m/>
    <m/>
    <n v="0.68389902761344123"/>
    <x v="0"/>
    <m/>
  </r>
  <r>
    <n v="-767052976"/>
    <x v="4"/>
    <s v="UNKNOWN"/>
    <s v="Ukryta prawda"/>
    <d v="2023-06-02T00:00:00"/>
    <d v="1899-12-30T09:53:00"/>
    <n v="4010"/>
    <m/>
    <n v="0"/>
    <m/>
    <s v="01|00:10:00|weekdays|True|125"/>
    <n v="12"/>
    <m/>
    <m/>
    <n v="0.66990808090813081"/>
    <x v="0"/>
    <m/>
  </r>
  <r>
    <n v="-767052980"/>
    <x v="4"/>
    <s v="Ukryta prawda /1"/>
    <s v="Ukryta prawda /1"/>
    <d v="2023-06-02T00:00:00"/>
    <d v="1899-12-30T10:10:00"/>
    <n v="3830"/>
    <m/>
    <n v="0"/>
    <m/>
    <s v="03|00:10:00|weekdays|False|125"/>
    <n v="6"/>
    <m/>
    <m/>
    <n v="0.62590705131159097"/>
    <x v="0"/>
    <m/>
  </r>
  <r>
    <n v="-767052986"/>
    <x v="4"/>
    <s v="Ukryta prawda /2"/>
    <s v="Ukryta prawda /2"/>
    <d v="2023-06-02T00:00:00"/>
    <d v="1899-12-30T10:37:00"/>
    <n v="4060"/>
    <m/>
    <n v="0"/>
    <m/>
    <s v="03|00:10:00|weekdays|False|125"/>
    <n v="6"/>
    <m/>
    <m/>
    <n v="0.68442457658617739"/>
    <x v="0"/>
    <m/>
  </r>
  <r>
    <n v="-767052990"/>
    <x v="4"/>
    <s v="Ukryta prawda /3"/>
    <s v="UNKNOWN"/>
    <d v="2023-06-02T00:00:00"/>
    <d v="1899-12-30T10:56:00"/>
    <n v="4290"/>
    <m/>
    <n v="0"/>
    <m/>
    <s v="03|00:10:00|weekdays|False|125"/>
    <n v="8"/>
    <m/>
    <m/>
    <n v="0.66474210186076388"/>
    <x v="0"/>
    <m/>
  </r>
  <r>
    <n v="-767052994"/>
    <x v="4"/>
    <s v="UNKNOWN"/>
    <s v="Idealna niania 6"/>
    <d v="2023-06-02T00:00:00"/>
    <d v="1899-12-30T10:59:00"/>
    <n v="2590"/>
    <m/>
    <n v="0"/>
    <m/>
    <s v="01|00:10:00|weekdays|True|125"/>
    <n v="6"/>
    <m/>
    <m/>
    <n v="0.50050989515013933"/>
    <x v="0"/>
    <m/>
  </r>
  <r>
    <n v="-767052998"/>
    <x v="4"/>
    <s v="Idealna niania 6 /1"/>
    <s v="Idealna niania 6 /1"/>
    <d v="2023-06-02T00:00:00"/>
    <d v="1899-12-30T11:15:00"/>
    <n v="2170"/>
    <m/>
    <n v="0"/>
    <m/>
    <s v="03|00:10:00|weekdays|False|125"/>
    <n v="6"/>
    <m/>
    <m/>
    <n v="0.45375882541675006"/>
    <x v="0"/>
    <m/>
  </r>
  <r>
    <n v="-767053004"/>
    <x v="4"/>
    <s v="Idealna niania 6 /2"/>
    <s v="UNKNOWN"/>
    <d v="2023-06-02T00:00:00"/>
    <d v="1899-12-30T11:38:00"/>
    <n v="2590"/>
    <m/>
    <n v="0"/>
    <m/>
    <s v="03|00:10:00|weekdays|False|125"/>
    <n v="12"/>
    <m/>
    <m/>
    <n v="0.4704984367877339"/>
    <x v="0"/>
    <m/>
  </r>
  <r>
    <n v="-767053008"/>
    <x v="4"/>
    <s v="UNKNOWN"/>
    <s v="Zagadki losu 2"/>
    <d v="2023-06-02T00:00:00"/>
    <d v="1899-12-30T11:41:00"/>
    <n v="2540"/>
    <m/>
    <n v="0"/>
    <m/>
    <s v="01|00:10:00|weekdays|True|125"/>
    <n v="12"/>
    <m/>
    <m/>
    <n v="0.4645709332103039"/>
    <x v="0"/>
    <m/>
  </r>
  <r>
    <n v="-767053012"/>
    <x v="4"/>
    <s v="Zagadki losu 2 /1"/>
    <s v="Zagadki losu 2 /1"/>
    <d v="2023-06-02T00:00:00"/>
    <d v="1899-12-30T11:55:00"/>
    <n v="2300"/>
    <m/>
    <n v="0"/>
    <m/>
    <s v="03|00:10:00|weekdays|False|125"/>
    <n v="6"/>
    <m/>
    <m/>
    <n v="0.40327525274586407"/>
    <x v="0"/>
    <m/>
  </r>
  <r>
    <n v="-767053018"/>
    <x v="4"/>
    <s v="Zagadki losu 2 /2"/>
    <s v="Zagadki losu 2 /2"/>
    <d v="2023-06-02T00:00:00"/>
    <d v="1899-12-30T12:22:00"/>
    <n v="1900"/>
    <m/>
    <n v="0"/>
    <m/>
    <s v="03|00:10:00|weekdays|False|125"/>
    <n v="6"/>
    <m/>
    <m/>
    <n v="0.4339208609639747"/>
    <x v="0"/>
    <m/>
  </r>
  <r>
    <n v="-767053022"/>
    <x v="4"/>
    <s v="Zagadki losu 2 /3"/>
    <s v="UNKNOWN"/>
    <d v="2023-06-02T00:00:00"/>
    <d v="1899-12-30T12:37:00"/>
    <n v="1790"/>
    <m/>
    <n v="0"/>
    <m/>
    <s v="07|00:20:00|weekdays|False|125"/>
    <n v="9"/>
    <m/>
    <m/>
    <n v="0.42096539589076321"/>
    <x v="0"/>
    <m/>
  </r>
  <r>
    <n v="-767053027"/>
    <x v="4"/>
    <s v="UNKNOWN"/>
    <s v="Szpital"/>
    <d v="2023-06-02T00:00:00"/>
    <d v="1899-12-30T12:39:00"/>
    <n v="1790"/>
    <m/>
    <n v="0"/>
    <m/>
    <s v="01|00:10:00|weekdays|True|125"/>
    <n v="8"/>
    <m/>
    <m/>
    <n v="0.44753650411277324"/>
    <x v="0"/>
    <m/>
  </r>
  <r>
    <n v="-767053031"/>
    <x v="4"/>
    <s v="Szpital /1"/>
    <s v="Szpital /1"/>
    <d v="2023-06-02T00:00:00"/>
    <d v="1899-12-30T12:55:00"/>
    <n v="1770"/>
    <m/>
    <n v="0"/>
    <m/>
    <s v="03|00:10:00|weekdays|False|125"/>
    <n v="6"/>
    <m/>
    <m/>
    <n v="0.47845443363486062"/>
    <x v="0"/>
    <m/>
  </r>
  <r>
    <n v="-767053037"/>
    <x v="4"/>
    <s v="Szpital /2"/>
    <s v="Szpital /2"/>
    <d v="2023-06-02T00:00:00"/>
    <d v="1899-12-30T13:21:00"/>
    <n v="2160"/>
    <m/>
    <n v="0"/>
    <m/>
    <s v="03|00:10:00|weekdays|False|125"/>
    <n v="6"/>
    <m/>
    <m/>
    <n v="0.57180371562220278"/>
    <x v="0"/>
    <m/>
  </r>
  <r>
    <n v="-767053041"/>
    <x v="4"/>
    <s v="Szpital /3"/>
    <s v="UNKNOWN"/>
    <d v="2023-06-02T00:00:00"/>
    <d v="1899-12-30T13:37:00"/>
    <n v="2160"/>
    <m/>
    <n v="0"/>
    <m/>
    <s v="07|00:20:00|weekdays|False|125"/>
    <n v="12"/>
    <m/>
    <m/>
    <n v="0.57016150193149828"/>
    <x v="0"/>
    <m/>
  </r>
  <r>
    <n v="-767053045"/>
    <x v="4"/>
    <s v="UNKNOWN"/>
    <s v="Sąd rodzinny"/>
    <d v="2023-06-02T00:00:00"/>
    <d v="1899-12-30T13:40:00"/>
    <n v="2320"/>
    <m/>
    <n v="0"/>
    <m/>
    <s v="01|00:10:00|weekdays|True|125"/>
    <n v="8"/>
    <m/>
    <m/>
    <n v="0.58552866734169495"/>
    <x v="0"/>
    <m/>
  </r>
  <r>
    <n v="-767053049"/>
    <x v="4"/>
    <s v="Sąd rodzinny /1"/>
    <s v="Sąd rodzinny /1"/>
    <d v="2023-06-02T00:00:00"/>
    <d v="1899-12-30T13:53:00"/>
    <n v="2070"/>
    <m/>
    <n v="0"/>
    <m/>
    <s v="02|00:20:00|weekdays|True|125"/>
    <n v="11"/>
    <m/>
    <m/>
    <n v="0.58745469407204942"/>
    <x v="0"/>
    <m/>
  </r>
  <r>
    <n v="-767053054"/>
    <x v="4"/>
    <s v="Sąd rodzinny /2"/>
    <s v="Sąd rodzinny /2"/>
    <d v="2023-06-02T00:00:00"/>
    <d v="1899-12-30T14:20:00"/>
    <n v="2260"/>
    <m/>
    <n v="0"/>
    <m/>
    <s v="12|00:20:00|group|False|125"/>
    <n v="9"/>
    <m/>
    <m/>
    <n v="0.62041863800502806"/>
    <x v="0"/>
    <m/>
  </r>
  <r>
    <n v="-767053058"/>
    <x v="4"/>
    <s v="Sąd rodzinny /3"/>
    <s v="UNKNOWN"/>
    <d v="2023-06-02T00:00:00"/>
    <d v="1899-12-30T14:39:00"/>
    <n v="2540"/>
    <m/>
    <n v="0"/>
    <m/>
    <s v="03|00:10:00|weekdays|False|125"/>
    <n v="9"/>
    <m/>
    <m/>
    <n v="0.65343122114833108"/>
    <x v="0"/>
    <m/>
  </r>
  <r>
    <n v="-767053062"/>
    <x v="4"/>
    <s v="UNKNOWN"/>
    <s v="Tajemnice miłości"/>
    <d v="2023-06-02T00:00:00"/>
    <d v="1899-12-30T14:44:00"/>
    <n v="2540"/>
    <m/>
    <n v="0"/>
    <m/>
    <s v="03|00:10:00|weekdays|False|125"/>
    <n v="12"/>
    <m/>
    <m/>
    <n v="0.59917288781499778"/>
    <x v="0"/>
    <m/>
  </r>
  <r>
    <n v="-767053066"/>
    <x v="4"/>
    <s v="Tajemnice miłości /1"/>
    <s v="Tajemnice miłości /1"/>
    <d v="2023-06-02T00:00:00"/>
    <d v="1899-12-30T14:58:00"/>
    <n v="2360"/>
    <m/>
    <n v="0"/>
    <m/>
    <s v="07|00:20:00|weekdays|False|125"/>
    <n v="6"/>
    <m/>
    <m/>
    <n v="0.51875639408564933"/>
    <x v="0"/>
    <m/>
  </r>
  <r>
    <n v="-767053072"/>
    <x v="4"/>
    <s v="Tajemnice miłości /2"/>
    <s v="Tajemnice miłości /2"/>
    <d v="2023-06-02T00:00:00"/>
    <d v="1899-12-30T15:24:00"/>
    <n v="3470"/>
    <m/>
    <n v="0"/>
    <m/>
    <s v="10|00:10:00|group|False|125"/>
    <n v="8"/>
    <m/>
    <m/>
    <n v="0.57312049237448504"/>
    <x v="0"/>
    <m/>
  </r>
  <r>
    <n v="-767053076"/>
    <x v="4"/>
    <s v="Tajemnice miłości /3"/>
    <s v="UNKNOWN"/>
    <d v="2023-06-02T00:00:00"/>
    <d v="1899-12-30T15:42:00"/>
    <n v="2660"/>
    <m/>
    <n v="0"/>
    <m/>
    <s v="06|00:10:00|weekdays|False|124"/>
    <n v="6"/>
    <m/>
    <m/>
    <n v="0.53451694739203703"/>
    <x v="0"/>
    <m/>
  </r>
  <r>
    <n v="-767053078"/>
    <x v="4"/>
    <s v="UNKNOWN"/>
    <s v="Ukryta prawda"/>
    <d v="2023-06-02T00:00:00"/>
    <d v="1899-12-30T15:46:00"/>
    <n v="2300"/>
    <m/>
    <n v="0"/>
    <m/>
    <s v="06|00:10:00|weekdays|False|124"/>
    <n v="12"/>
    <m/>
    <m/>
    <n v="0.48589109486278892"/>
    <x v="0"/>
    <m/>
  </r>
  <r>
    <n v="-767053084"/>
    <x v="4"/>
    <s v="Ukryta prawda /1"/>
    <s v="Ukryta prawda /1"/>
    <d v="2023-06-02T00:00:00"/>
    <d v="1899-12-30T16:05:00"/>
    <n v="2280"/>
    <m/>
    <n v="0"/>
    <m/>
    <s v="14|00:30:00|group|True|125"/>
    <n v="5"/>
    <m/>
    <m/>
    <n v="0.4454975132631247"/>
    <x v="0"/>
    <m/>
  </r>
  <r>
    <n v="-767053090"/>
    <x v="4"/>
    <s v="Ukryta prawda /2"/>
    <s v="Ukryta prawda /2"/>
    <d v="2023-06-02T00:00:00"/>
    <d v="1899-12-30T16:33:00"/>
    <n v="2850"/>
    <m/>
    <n v="0"/>
    <m/>
    <s v="07|00:20:00|weekdays|False|125"/>
    <n v="6"/>
    <m/>
    <m/>
    <n v="0.63126054652998609"/>
    <x v="0"/>
    <m/>
  </r>
  <r>
    <n v="-767053094"/>
    <x v="4"/>
    <s v="Ukryta prawda /3"/>
    <s v="UNKNOWN"/>
    <d v="2023-06-02T00:00:00"/>
    <d v="1899-12-30T16:53:00"/>
    <n v="2760"/>
    <m/>
    <n v="0"/>
    <m/>
    <s v="06|00:10:00|weekdays|False|124"/>
    <n v="5"/>
    <m/>
    <m/>
    <n v="0.54442931383534676"/>
    <x v="0"/>
    <m/>
  </r>
  <r>
    <n v="-767053098"/>
    <x v="4"/>
    <s v="UNKNOWN"/>
    <s v="Ten moment"/>
    <d v="2023-06-02T00:00:00"/>
    <d v="1899-12-30T16:57:00"/>
    <n v="2140"/>
    <m/>
    <n v="0"/>
    <m/>
    <s v="03|00:10:00|weekdays|False|125"/>
    <n v="5"/>
    <m/>
    <m/>
    <n v="0.48591349603310829"/>
    <x v="0"/>
    <m/>
  </r>
  <r>
    <n v="-767053102"/>
    <x v="4"/>
    <s v="Ten moment /1"/>
    <s v="Ten moment /1"/>
    <d v="2023-06-02T00:00:00"/>
    <d v="1899-12-30T17:18:00"/>
    <n v="3010"/>
    <m/>
    <n v="0"/>
    <m/>
    <s v="10|00:10:00|group|False|125"/>
    <n v="6"/>
    <m/>
    <m/>
    <n v="0.62682487234789619"/>
    <x v="0"/>
    <m/>
  </r>
  <r>
    <n v="-767053108"/>
    <x v="4"/>
    <s v="Ten moment /2"/>
    <s v="UNKNOWN"/>
    <d v="2023-06-02T00:00:00"/>
    <d v="1899-12-30T17:32:00"/>
    <n v="3980"/>
    <m/>
    <n v="0"/>
    <m/>
    <s v="06|00:10:00|weekdays|False|124"/>
    <n v="6"/>
    <m/>
    <m/>
    <n v="0.68725618444372472"/>
    <x v="0"/>
    <m/>
  </r>
  <r>
    <n v="-767053110"/>
    <x v="4"/>
    <s v="UNKNOWN"/>
    <s v="Magia kina"/>
    <d v="2023-06-02T00:00:00"/>
    <d v="1899-12-30T17:35:00"/>
    <n v="3980"/>
    <m/>
    <n v="0"/>
    <m/>
    <s v="06|00:10:00|weekdays|False|124"/>
    <n v="5"/>
    <m/>
    <m/>
    <n v="0.66916285111039142"/>
    <x v="0"/>
    <m/>
  </r>
  <r>
    <n v="-767053118"/>
    <x v="4"/>
    <s v="UNKNOWN"/>
    <s v="Szybka zmiana"/>
    <d v="2023-06-02T00:00:00"/>
    <d v="1899-12-30T18:00:00"/>
    <n v="3660"/>
    <m/>
    <n v="0"/>
    <m/>
    <s v="12|00:20:00|group|False|125"/>
    <n v="5"/>
    <m/>
    <m/>
    <n v="0.7145228680376412"/>
    <x v="0"/>
    <m/>
  </r>
  <r>
    <n v="-767053122"/>
    <x v="4"/>
    <s v="Szybka zmiana /1"/>
    <s v="Szybka zmiana /1"/>
    <d v="2023-06-02T00:00:00"/>
    <d v="1899-12-30T18:31:00"/>
    <n v="3810"/>
    <m/>
    <n v="0"/>
    <m/>
    <s v="10|00:10:00|group|False|125"/>
    <n v="11"/>
    <m/>
    <m/>
    <n v="0.64143583207793198"/>
    <x v="0"/>
    <m/>
  </r>
  <r>
    <n v="-767053128"/>
    <x v="4"/>
    <s v="Szybka zmiana /2"/>
    <s v="UNKNOWN"/>
    <d v="2023-06-02T00:00:00"/>
    <d v="1899-12-30T18:48:00"/>
    <n v="2930"/>
    <m/>
    <n v="0"/>
    <m/>
    <s v="07|00:20:00|weekdays|False|125"/>
    <n v="12"/>
    <m/>
    <m/>
    <n v="0.41745017005831325"/>
    <x v="0"/>
    <m/>
  </r>
  <r>
    <n v="-767053132"/>
    <x v="4"/>
    <s v="UNKNOWN"/>
    <s v="Ukryta prawda"/>
    <d v="2023-06-02T00:00:00"/>
    <d v="1899-12-30T18:52:00"/>
    <n v="3460"/>
    <m/>
    <n v="0"/>
    <m/>
    <s v="02|00:20:00|weekdays|True|125"/>
    <n v="7"/>
    <m/>
    <m/>
    <n v="0.43886660138449962"/>
    <x v="0"/>
    <m/>
  </r>
  <r>
    <n v="-767053136"/>
    <x v="4"/>
    <s v="Ukryta prawda /1"/>
    <s v="Ukryta prawda /1"/>
    <d v="2023-06-02T00:00:00"/>
    <d v="1899-12-30T19:03:00"/>
    <n v="2810"/>
    <m/>
    <n v="0"/>
    <m/>
    <s v="02|00:20:00|weekdays|True|125"/>
    <n v="7"/>
    <m/>
    <m/>
    <n v="0.37805144711945116"/>
    <x v="0"/>
    <m/>
  </r>
  <r>
    <n v="-767053142"/>
    <x v="4"/>
    <s v="Ukryta prawda /2"/>
    <s v="Ukryta prawda /2"/>
    <d v="2023-06-02T00:00:00"/>
    <d v="1899-12-30T19:37:00"/>
    <n v="4730"/>
    <m/>
    <n v="0"/>
    <m/>
    <s v="03|00:10:00|weekdays|False|125"/>
    <n v="6"/>
    <m/>
    <m/>
    <n v="0.82236693282084217"/>
    <x v="0"/>
    <m/>
  </r>
  <r>
    <n v="-767053150"/>
    <x v="4"/>
    <s v="Hotel paradise all stars /1"/>
    <s v="Hotel paradise all stars /1"/>
    <d v="2023-06-02T00:00:00"/>
    <d v="1899-12-30T20:33:00"/>
    <n v="4590"/>
    <m/>
    <n v="0"/>
    <m/>
    <s v="03|00:10:00|weekdays|False|125"/>
    <n v="7"/>
    <m/>
    <m/>
    <n v="0.85222396712575232"/>
    <x v="0"/>
    <m/>
  </r>
  <r>
    <n v="-767053156"/>
    <x v="4"/>
    <s v="Hotel paradise all stars /2"/>
    <s v="UNKNOWN"/>
    <d v="2023-06-02T00:00:00"/>
    <d v="1899-12-30T20:52:00"/>
    <n v="4730"/>
    <m/>
    <n v="0"/>
    <m/>
    <s v="07|00:20:00|weekdays|False|125"/>
    <n v="12"/>
    <m/>
    <m/>
    <n v="0.77808753277900611"/>
    <x v="0"/>
    <m/>
  </r>
  <r>
    <n v="-767053160"/>
    <x v="4"/>
    <s v="UNKNOWN"/>
    <s v="Jeszcze dłuższe zaręczyny"/>
    <d v="2023-06-02T00:00:00"/>
    <d v="1899-12-30T20:55:00"/>
    <n v="5290"/>
    <m/>
    <n v="0"/>
    <m/>
    <s v="03|00:10:00|weekdays|False|125"/>
    <n v="10"/>
    <m/>
    <m/>
    <n v="0.80207308131548738"/>
    <x v="0"/>
    <m/>
  </r>
  <r>
    <n v="-767053164"/>
    <x v="4"/>
    <s v="Jeszcze dłuższe zaręczyny /1"/>
    <s v="Jeszcze dłuższe zaręczyny /1"/>
    <d v="2023-06-02T00:00:00"/>
    <d v="1899-12-30T21:33:00"/>
    <n v="5270"/>
    <m/>
    <n v="0"/>
    <m/>
    <s v="07|00:20:00|weekdays|False|125"/>
    <n v="6"/>
    <m/>
    <m/>
    <n v="0.89849874159521403"/>
    <x v="0"/>
    <m/>
  </r>
  <r>
    <n v="-767053168"/>
    <x v="4"/>
    <s v="Jeszcze dłuższe zaręczyny /2"/>
    <s v="Jeszcze dłuższe zaręczyny /2"/>
    <d v="2023-06-02T00:00:00"/>
    <d v="1899-12-30T21:41:00"/>
    <n v="5270"/>
    <m/>
    <n v="0"/>
    <m/>
    <s v="07|00:20:00|weekdays|False|125"/>
    <n v="5"/>
    <m/>
    <m/>
    <n v="0.97401207492854736"/>
    <x v="0"/>
    <m/>
  </r>
  <r>
    <n v="-767053172"/>
    <x v="4"/>
    <s v="Jeszcze dłuższe zaręczyny /3"/>
    <s v="Jeszcze dłuższe zaręczyny /3"/>
    <d v="2023-06-02T00:00:00"/>
    <d v="1899-12-30T22:29:00"/>
    <n v="4720"/>
    <m/>
    <n v="0"/>
    <m/>
    <s v="07|00:20:00|weekdays|False|125"/>
    <n v="7"/>
    <m/>
    <m/>
    <n v="0.86159850245701286"/>
    <x v="0"/>
    <m/>
  </r>
  <r>
    <n v="-767053176"/>
    <x v="4"/>
    <s v="Jeszcze dłuższe zaręczyny /4"/>
    <s v="Jeszcze dłuższe zaręczyny /4"/>
    <d v="2023-06-02T00:00:00"/>
    <d v="1899-12-30T22:36:00"/>
    <n v="4720"/>
    <m/>
    <n v="0"/>
    <m/>
    <s v="07|00:20:00|weekdays|False|125"/>
    <n v="5"/>
    <m/>
    <m/>
    <n v="0.90873278817129854"/>
    <x v="0"/>
    <m/>
  </r>
  <r>
    <n v="-767053178"/>
    <x v="4"/>
    <s v="Jeszcze dłuższe zaręczyny /5"/>
    <s v="UNKNOWN"/>
    <d v="2023-06-02T00:00:00"/>
    <d v="1899-12-30T23:28:00"/>
    <n v="3710"/>
    <m/>
    <n v="0"/>
    <m/>
    <s v="16|00:20:00|weekdays|False|124"/>
    <n v="5"/>
    <m/>
    <m/>
    <n v="0.65966964406260009"/>
    <x v="0"/>
    <m/>
  </r>
  <r>
    <n v="-767053181"/>
    <x v="4"/>
    <s v="UNKNOWN"/>
    <s v="Troja"/>
    <d v="2023-06-02T00:00:00"/>
    <d v="1899-12-30T23:31:00"/>
    <n v="2690"/>
    <m/>
    <n v="0"/>
    <m/>
    <s v="10|00:10:00|group|False|125"/>
    <n v="10"/>
    <m/>
    <m/>
    <n v="0.5207513975467909"/>
    <x v="0"/>
    <m/>
  </r>
  <r>
    <n v="-767053185"/>
    <x v="4"/>
    <s v="Troja /1"/>
    <s v="Troja /1"/>
    <d v="2023-06-03T00:00:00"/>
    <d v="1899-12-30T00:11:00"/>
    <n v="2040"/>
    <m/>
    <n v="0"/>
    <m/>
    <s v="07|00:20:00|weekdays|False|125"/>
    <n v="6"/>
    <m/>
    <m/>
    <n v="0.3580145666390076"/>
    <x v="0"/>
    <m/>
  </r>
  <r>
    <n v="-767053188"/>
    <x v="4"/>
    <s v="Troja /2"/>
    <s v="Troja /2"/>
    <d v="2023-06-03T00:00:00"/>
    <d v="1899-12-30T00:18:00"/>
    <n v="2040"/>
    <m/>
    <n v="0"/>
    <m/>
    <s v="07|00:20:00|weekdays|False|125"/>
    <n v="8"/>
    <m/>
    <m/>
    <n v="0.35233539997234092"/>
    <x v="0"/>
    <m/>
  </r>
  <r>
    <n v="-767053192"/>
    <x v="4"/>
    <s v="Troja /3"/>
    <s v="Troja /3"/>
    <d v="2023-06-03T00:00:00"/>
    <d v="1899-12-30T01:11:00"/>
    <n v="1610"/>
    <m/>
    <n v="0"/>
    <m/>
    <s v="13|00:30:00|weekdays|False|125"/>
    <n v="6"/>
    <m/>
    <m/>
    <n v="0.31171403348843457"/>
    <x v="0"/>
    <m/>
  </r>
  <r>
    <n v="-767053196"/>
    <x v="4"/>
    <s v="Troja /4"/>
    <s v="Troja /4"/>
    <d v="2023-06-03T00:00:00"/>
    <d v="1899-12-30T01:18:00"/>
    <n v="1610"/>
    <m/>
    <n v="0"/>
    <m/>
    <s v="22|00:30:00|weekdays|False|124"/>
    <n v="6"/>
    <m/>
    <m/>
    <n v="0.31382178963694862"/>
    <x v="0"/>
    <m/>
  </r>
  <r>
    <n v="-767053199"/>
    <x v="4"/>
    <s v="Troja /5"/>
    <s v="Troja /5"/>
    <d v="2023-06-03T00:00:00"/>
    <d v="1899-12-30T02:10:00"/>
    <n v="570"/>
    <m/>
    <n v="0"/>
    <m/>
    <s v="16|00:20:00|weekdays|False|124"/>
    <n v="5"/>
    <m/>
    <m/>
    <n v="0.10140067307700325"/>
    <x v="0"/>
    <m/>
  </r>
  <r>
    <n v="-767053201"/>
    <x v="4"/>
    <s v="Troja /6"/>
    <s v="UNKNOWN"/>
    <d v="2023-06-03T00:00:00"/>
    <d v="1899-12-30T02:47:00"/>
    <n v="570"/>
    <m/>
    <n v="0"/>
    <m/>
    <s v="27|00:10:00|weekdays|False|123"/>
    <n v="7"/>
    <m/>
    <m/>
    <n v="8.8980290593109218E-2"/>
    <x v="0"/>
    <m/>
  </r>
  <r>
    <n v="-767053205"/>
    <x v="4"/>
    <s v="UNKNOWN"/>
    <s v="Hotel paradise all stars"/>
    <d v="2023-06-03T00:00:00"/>
    <d v="1899-12-30T02:51:00"/>
    <n v="260"/>
    <m/>
    <n v="0"/>
    <m/>
    <s v="07|00:20:00|weekdays|False|125"/>
    <n v="8"/>
    <m/>
    <m/>
    <n v="4.6247526467063059E-2"/>
    <x v="0"/>
    <m/>
  </r>
  <r>
    <n v="-767053209"/>
    <x v="4"/>
    <s v="Hotel paradise all stars /1"/>
    <s v="Hotel paradise all stars /1"/>
    <d v="2023-06-03T00:00:00"/>
    <d v="1899-12-30T03:28:00"/>
    <n v="200"/>
    <m/>
    <n v="0"/>
    <m/>
    <s v="06|00:10:00|weekdays|False|124"/>
    <n v="6"/>
    <m/>
    <m/>
    <n v="5.4018066219952657E-2"/>
    <x v="0"/>
    <m/>
  </r>
  <r>
    <n v="-767053215"/>
    <x v="4"/>
    <s v="Hotel paradise all stars /2"/>
    <s v="UNKNOWN"/>
    <d v="2023-06-03T00:00:00"/>
    <d v="1899-12-30T03:45:00"/>
    <n v="200"/>
    <m/>
    <n v="0"/>
    <m/>
    <s v="07|00:20:00|weekdays|False|125"/>
    <n v="6"/>
    <m/>
    <m/>
    <n v="3.241155882081774E-2"/>
    <x v="0"/>
    <m/>
  </r>
  <r>
    <n v="-767053219"/>
    <x v="4"/>
    <s v="UNKNOWN"/>
    <s v="Mój sąsiad morderca s04"/>
    <d v="2023-06-03T00:00:00"/>
    <d v="1899-12-30T03:49:00"/>
    <n v="200"/>
    <m/>
    <n v="0"/>
    <m/>
    <s v="13|00:30:00|weekdays|False|125"/>
    <n v="5"/>
    <m/>
    <m/>
    <n v="3.8634869584484623E-2"/>
    <x v="0"/>
    <m/>
  </r>
  <r>
    <n v="-767053223"/>
    <x v="4"/>
    <s v="Mój sąsiad morderca s04 /1"/>
    <s v="Mój sąsiad morderca s04 /1"/>
    <d v="2023-06-03T00:00:00"/>
    <d v="1899-12-30T04:05:00"/>
    <n v="200"/>
    <m/>
    <n v="0"/>
    <m/>
    <s v="16|00:20:00|weekdays|False|124"/>
    <n v="8"/>
    <m/>
    <m/>
    <n v="3.1535762483159042E-2"/>
    <x v="0"/>
    <m/>
  </r>
  <r>
    <n v="-767053228"/>
    <x v="4"/>
    <s v="Mój sąsiad morderca s04 /2"/>
    <s v="Mój sąsiad morderca s04 /2"/>
    <d v="2023-06-03T00:00:00"/>
    <d v="1899-12-30T04:31:00"/>
    <n v="200"/>
    <m/>
    <n v="0"/>
    <m/>
    <s v="07|00:20:00|weekdays|False|125"/>
    <n v="6"/>
    <m/>
    <m/>
    <n v="3.0844892154151073E-2"/>
    <x v="0"/>
    <m/>
  </r>
  <r>
    <n v="-767053229"/>
    <x v="4"/>
    <s v="Mój sąsiad morderca s04 /3"/>
    <s v="UNKNOWN"/>
    <d v="2023-06-03T00:00:00"/>
    <d v="1899-12-30T04:50:00"/>
    <n v="200"/>
    <m/>
    <n v="0"/>
    <m/>
    <s v="13|00:30:00|weekdays|False|125"/>
    <n v="5"/>
    <m/>
    <m/>
    <n v="3.7734869584484625E-2"/>
    <x v="0"/>
    <m/>
  </r>
  <r>
    <n v="-767052553"/>
    <x v="4"/>
    <s v="UNKNOWN"/>
    <s v="Szkoła"/>
    <d v="2023-06-03T00:00:00"/>
    <d v="1899-12-30T04:53:00"/>
    <n v="200"/>
    <m/>
    <n v="0"/>
    <m/>
    <s v="16|00:20:00|weekdays|False|124"/>
    <n v="6"/>
    <m/>
    <m/>
    <n v="3.1710762483159037E-2"/>
    <x v="0"/>
    <m/>
  </r>
  <r>
    <n v="-767052557"/>
    <x v="4"/>
    <s v="Szkoła /1"/>
    <s v="Szkoła /1"/>
    <d v="2023-06-03T00:00:00"/>
    <d v="1899-12-30T05:10:00"/>
    <n v="220"/>
    <m/>
    <n v="0"/>
    <m/>
    <s v="06|00:10:00|weekdays|False|124"/>
    <n v="7"/>
    <m/>
    <m/>
    <n v="4.0899396651471742E-2"/>
    <x v="0"/>
    <m/>
  </r>
  <r>
    <n v="-767052563"/>
    <x v="4"/>
    <s v="Szkoła /2"/>
    <s v="Szkoła /2"/>
    <d v="2023-06-03T00:00:00"/>
    <d v="1899-12-30T05:39:00"/>
    <n v="300"/>
    <m/>
    <n v="0"/>
    <m/>
    <s v="03|00:10:00|weekdays|False|125"/>
    <n v="5"/>
    <m/>
    <m/>
    <n v="6.1293293836417059E-2"/>
    <x v="0"/>
    <m/>
  </r>
  <r>
    <n v="-767052569"/>
    <x v="4"/>
    <s v="UNKNOWN"/>
    <s v="Wiza na miłość 7"/>
    <d v="2023-06-03T00:00:00"/>
    <d v="1899-12-30T06:00:00"/>
    <n v="320"/>
    <m/>
    <n v="0"/>
    <m/>
    <s v="03|00:10:00|weekdays|False|125"/>
    <n v="5"/>
    <m/>
    <m/>
    <n v="5.6063513425511524E-2"/>
    <x v="0"/>
    <m/>
  </r>
  <r>
    <n v="-767052573"/>
    <x v="4"/>
    <s v="Wiza na miłość 7 /1"/>
    <s v="Wiza na miłość 7 /1"/>
    <d v="2023-06-03T00:00:00"/>
    <d v="1899-12-30T06:18:00"/>
    <n v="200"/>
    <m/>
    <n v="0"/>
    <m/>
    <s v="03|00:10:00|weekdays|False|125"/>
    <n v="5"/>
    <m/>
    <m/>
    <n v="4.6642195890944704E-2"/>
    <x v="0"/>
    <m/>
  </r>
  <r>
    <n v="-767052579"/>
    <x v="4"/>
    <s v="Wiza na miłość 7 /2"/>
    <s v="Wiza na miłość 7 /2"/>
    <d v="2023-06-03T00:00:00"/>
    <d v="1899-12-30T06:45:00"/>
    <n v="200"/>
    <m/>
    <n v="0"/>
    <m/>
    <s v="06|00:10:00|weekdays|False|124"/>
    <n v="7"/>
    <m/>
    <m/>
    <n v="4.4708542410428855E-2"/>
    <x v="0"/>
    <m/>
  </r>
  <r>
    <n v="-767052585"/>
    <x v="4"/>
    <s v="UNKNOWN"/>
    <s v="Tom i jerry show 3"/>
    <d v="2023-06-03T00:00:00"/>
    <d v="1899-12-30T06:56:00"/>
    <n v="200"/>
    <m/>
    <n v="0"/>
    <m/>
    <s v="25|00:10:00|weekdays|True|123"/>
    <n v="8"/>
    <m/>
    <m/>
    <n v="3.8345921750690778E-2"/>
    <x v="0"/>
    <m/>
  </r>
  <r>
    <n v="-767052591"/>
    <x v="4"/>
    <s v="Tom i jerry show 3 /1"/>
    <s v="UNKNOWN"/>
    <d v="2023-06-03T00:00:00"/>
    <d v="1899-12-30T07:21:00"/>
    <n v="200"/>
    <m/>
    <n v="0"/>
    <m/>
    <s v="25|00:10:00|weekdays|True|123"/>
    <n v="8"/>
    <m/>
    <m/>
    <n v="6.8983421750690777E-2"/>
    <x v="0"/>
    <m/>
  </r>
  <r>
    <n v="-767052595"/>
    <x v="4"/>
    <s v="UNKNOWN"/>
    <s v="Hop"/>
    <d v="2023-06-03T00:00:00"/>
    <d v="1899-12-30T07:24:00"/>
    <n v="200"/>
    <m/>
    <n v="0"/>
    <m/>
    <s v="27|00:10:00|weekdays|False|123"/>
    <n v="12"/>
    <m/>
    <m/>
    <n v="6.8100603215627289E-2"/>
    <x v="0"/>
    <m/>
  </r>
  <r>
    <n v="-767052599"/>
    <x v="4"/>
    <s v="Hop /1"/>
    <s v="Hop /1"/>
    <d v="2023-06-03T00:00:00"/>
    <d v="1899-12-30T07:55:00"/>
    <n v="470"/>
    <m/>
    <n v="0"/>
    <m/>
    <s v="28|00:20:00|weekdays|False|123"/>
    <n v="5"/>
    <m/>
    <m/>
    <n v="0.12579592044192578"/>
    <x v="0"/>
    <m/>
  </r>
  <r>
    <n v="-767052605"/>
    <x v="4"/>
    <s v="Hop /2"/>
    <s v="Hop /2"/>
    <d v="2023-06-03T00:00:00"/>
    <d v="1899-12-30T08:42:00"/>
    <n v="750"/>
    <m/>
    <n v="0"/>
    <m/>
    <s v="28|00:20:00|weekdays|False|123"/>
    <n v="6"/>
    <m/>
    <m/>
    <n v="0.21851653971229287"/>
    <x v="0"/>
    <m/>
  </r>
  <r>
    <n v="-767052609"/>
    <x v="4"/>
    <s v="Hop /3"/>
    <s v="Hop /3"/>
    <d v="2023-06-03T00:00:00"/>
    <d v="1899-12-30T08:49:00"/>
    <n v="750"/>
    <m/>
    <n v="0"/>
    <m/>
    <s v="34|00:30:00|weekdays|False|123"/>
    <n v="6"/>
    <m/>
    <m/>
    <n v="0.1461902746755972"/>
    <x v="0"/>
    <m/>
  </r>
  <r>
    <n v="-767052611"/>
    <x v="4"/>
    <s v="Hop /4"/>
    <s v="UNKNOWN"/>
    <d v="2023-06-03T00:00:00"/>
    <d v="1899-12-30T09:21:00"/>
    <n v="2070"/>
    <m/>
    <n v="0"/>
    <m/>
    <s v="07|00:20:00|weekdays|False|125"/>
    <n v="7"/>
    <m/>
    <m/>
    <n v="0.31053284808117787"/>
    <x v="0"/>
    <m/>
  </r>
  <r>
    <n v="-767052615"/>
    <x v="4"/>
    <s v="UNKNOWN"/>
    <s v="Szybka zmiana"/>
    <d v="2023-06-03T00:00:00"/>
    <d v="1899-12-30T09:29:00"/>
    <n v="2050"/>
    <m/>
    <n v="0"/>
    <m/>
    <s v="06|00:10:00|weekdays|False|124"/>
    <n v="5"/>
    <m/>
    <m/>
    <n v="0.30869684542118148"/>
    <x v="0"/>
    <m/>
  </r>
  <r>
    <n v="-767052619"/>
    <x v="4"/>
    <s v="Szybka zmiana /1"/>
    <s v="Szybka zmiana /1"/>
    <d v="2023-06-03T00:00:00"/>
    <d v="1899-12-30T10:06:00"/>
    <n v="1760"/>
    <m/>
    <n v="0"/>
    <m/>
    <s v="03|00:10:00|weekdays|False|125"/>
    <n v="6"/>
    <m/>
    <m/>
    <n v="0.25649932384031338"/>
    <x v="0"/>
    <m/>
  </r>
  <r>
    <n v="-767052625"/>
    <x v="4"/>
    <s v="Szybka zmiana /2"/>
    <s v="UNKNOWN"/>
    <d v="2023-06-03T00:00:00"/>
    <d v="1899-12-30T10:21:00"/>
    <n v="2290"/>
    <m/>
    <n v="0"/>
    <m/>
    <s v="07|00:20:00|weekdays|False|125"/>
    <n v="9"/>
    <m/>
    <m/>
    <n v="0.34885262627614089"/>
    <x v="0"/>
    <m/>
  </r>
  <r>
    <n v="-767052629"/>
    <x v="4"/>
    <s v="UNKNOWN"/>
    <s v="Ukryta prawda"/>
    <d v="2023-06-03T00:00:00"/>
    <d v="1899-12-30T10:23:00"/>
    <n v="2350"/>
    <m/>
    <n v="0"/>
    <m/>
    <s v="03|00:10:00|weekdays|False|125"/>
    <n v="6"/>
    <m/>
    <m/>
    <n v="0.34345080171860021"/>
    <x v="0"/>
    <m/>
  </r>
  <r>
    <n v="-767052633"/>
    <x v="4"/>
    <s v="Ukryta prawda /1"/>
    <s v="Ukryta prawda /1"/>
    <d v="2023-06-03T00:00:00"/>
    <d v="1899-12-30T10:40:00"/>
    <n v="2720"/>
    <m/>
    <n v="0"/>
    <m/>
    <s v="04|00:10:00|weekdays|True|124"/>
    <n v="5"/>
    <m/>
    <m/>
    <n v="0.43505536600155292"/>
    <x v="0"/>
    <m/>
  </r>
  <r>
    <n v="-767052639"/>
    <x v="4"/>
    <s v="Ukryta prawda /2"/>
    <s v="Ukryta prawda /2"/>
    <d v="2023-06-03T00:00:00"/>
    <d v="1899-12-30T11:06:00"/>
    <n v="2850"/>
    <m/>
    <n v="0"/>
    <m/>
    <s v="07|00:20:00|weekdays|False|125"/>
    <n v="6"/>
    <m/>
    <m/>
    <n v="0.47459387986331941"/>
    <x v="0"/>
    <m/>
  </r>
  <r>
    <n v="-767052643"/>
    <x v="4"/>
    <s v="Ukryta prawda /3"/>
    <s v="UNKNOWN"/>
    <d v="2023-06-03T00:00:00"/>
    <d v="1899-12-30T11:23:00"/>
    <n v="2810"/>
    <m/>
    <n v="0"/>
    <m/>
    <s v="03|00:10:00|weekdays|False|125"/>
    <n v="8"/>
    <m/>
    <m/>
    <n v="0.54569835226777297"/>
    <x v="0"/>
    <m/>
  </r>
  <r>
    <n v="-767052647"/>
    <x v="4"/>
    <s v="UNKNOWN"/>
    <s v="Ukryta prawda"/>
    <d v="2023-06-03T00:00:00"/>
    <d v="1899-12-30T11:26:00"/>
    <n v="2810"/>
    <m/>
    <n v="0"/>
    <m/>
    <s v="01|00:10:00|weekdays|True|125"/>
    <n v="7"/>
    <m/>
    <m/>
    <n v="0.55423132768541494"/>
    <x v="0"/>
    <m/>
  </r>
  <r>
    <n v="-767052651"/>
    <x v="4"/>
    <s v="Ukryta prawda /1"/>
    <s v="Ukryta prawda /1"/>
    <d v="2023-06-03T00:00:00"/>
    <d v="1899-12-30T11:40:00"/>
    <n v="2940"/>
    <m/>
    <n v="0"/>
    <m/>
    <s v="03|00:10:00|weekdays|False|125"/>
    <n v="6"/>
    <m/>
    <m/>
    <n v="0.55535227959688716"/>
    <x v="0"/>
    <m/>
  </r>
  <r>
    <n v="-767052657"/>
    <x v="4"/>
    <s v="Ukryta prawda /2"/>
    <s v="Ukryta prawda /2"/>
    <d v="2023-06-03T00:00:00"/>
    <d v="1899-12-30T12:06:00"/>
    <n v="2940"/>
    <m/>
    <n v="0"/>
    <m/>
    <s v="05|00:20:00|weekdays|True|124"/>
    <n v="5"/>
    <m/>
    <m/>
    <n v="0.61016491466602074"/>
    <x v="0"/>
    <m/>
  </r>
  <r>
    <n v="-767052661"/>
    <x v="4"/>
    <s v="Ukryta prawda /3"/>
    <s v="UNKNOWN"/>
    <d v="2023-06-03T00:00:00"/>
    <d v="1899-12-30T12:23:00"/>
    <n v="2830"/>
    <m/>
    <n v="0"/>
    <m/>
    <s v="06|00:10:00|weekdays|False|124"/>
    <n v="7"/>
    <m/>
    <m/>
    <n v="0.60804873225042544"/>
    <x v="0"/>
    <m/>
  </r>
  <r>
    <n v="-767052665"/>
    <x v="4"/>
    <s v="UNKNOWN"/>
    <s v="Ukryta prawda"/>
    <d v="2023-06-03T00:00:00"/>
    <d v="1899-12-30T12:26:00"/>
    <n v="2830"/>
    <m/>
    <n v="0"/>
    <m/>
    <s v="02|00:20:00|weekdays|True|125"/>
    <n v="7"/>
    <m/>
    <m/>
    <n v="0.58792268263529879"/>
    <x v="0"/>
    <m/>
  </r>
  <r>
    <n v="-767052669"/>
    <x v="4"/>
    <s v="Ukryta prawda /1"/>
    <s v="Ukryta prawda /1"/>
    <d v="2023-06-03T00:00:00"/>
    <d v="1899-12-30T12:40:00"/>
    <n v="2820"/>
    <m/>
    <n v="0"/>
    <m/>
    <s v="05|00:20:00|weekdays|True|124"/>
    <n v="5"/>
    <m/>
    <m/>
    <n v="0.57144797937353009"/>
    <x v="0"/>
    <m/>
  </r>
  <r>
    <n v="-767052676"/>
    <x v="4"/>
    <s v="Ukryta prawda /2"/>
    <s v="Ukryta prawda /2"/>
    <d v="2023-06-03T00:00:00"/>
    <d v="1899-12-30T13:06:00"/>
    <n v="3000"/>
    <m/>
    <n v="0"/>
    <m/>
    <s v="04|00:10:00|weekdays|True|124"/>
    <n v="7"/>
    <m/>
    <m/>
    <n v="0.71961862846809921"/>
    <x v="0"/>
    <m/>
  </r>
  <r>
    <n v="-767052680"/>
    <x v="4"/>
    <s v="Ukryta prawda /3"/>
    <s v="UNKNOWN"/>
    <d v="2023-06-03T00:00:00"/>
    <d v="1899-12-30T13:23:00"/>
    <n v="2830"/>
    <m/>
    <n v="0"/>
    <m/>
    <s v="06|00:10:00|weekdays|False|124"/>
    <n v="9"/>
    <m/>
    <m/>
    <n v="0.70727730367899688"/>
    <x v="0"/>
    <m/>
  </r>
  <r>
    <n v="-767052684"/>
    <x v="4"/>
    <s v="UNKNOWN"/>
    <s v="Ukryta prawda"/>
    <d v="2023-06-03T00:00:00"/>
    <d v="1899-12-30T13:26:00"/>
    <n v="2830"/>
    <m/>
    <n v="0"/>
    <m/>
    <s v="04|00:10:00|weekdays|True|124"/>
    <n v="10"/>
    <m/>
    <m/>
    <n v="0.72796481095014509"/>
    <x v="0"/>
    <m/>
  </r>
  <r>
    <n v="-767052688"/>
    <x v="4"/>
    <s v="Ukryta prawda /1"/>
    <s v="Ukryta prawda /1"/>
    <d v="2023-06-03T00:00:00"/>
    <d v="1899-12-30T13:40:00"/>
    <n v="2830"/>
    <m/>
    <n v="0"/>
    <m/>
    <s v="06|00:10:00|weekdays|False|124"/>
    <n v="8"/>
    <m/>
    <m/>
    <n v="0.69577730367899682"/>
    <x v="0"/>
    <m/>
  </r>
  <r>
    <n v="-767052694"/>
    <x v="4"/>
    <s v="Ukryta prawda /2"/>
    <s v="Ukryta prawda /2"/>
    <d v="2023-06-03T00:00:00"/>
    <d v="1899-12-30T14:06:00"/>
    <n v="2900"/>
    <m/>
    <n v="0"/>
    <m/>
    <s v="04|00:10:00|weekdays|True|124"/>
    <n v="5"/>
    <m/>
    <m/>
    <n v="0.74129991228106751"/>
    <x v="0"/>
    <m/>
  </r>
  <r>
    <n v="-767052698"/>
    <x v="4"/>
    <s v="Ukryta prawda /3"/>
    <s v="UNKNOWN"/>
    <d v="2023-06-03T00:00:00"/>
    <d v="1899-12-30T14:22:00"/>
    <n v="2850"/>
    <m/>
    <n v="0"/>
    <m/>
    <s v="13|00:30:00|weekdays|False|125"/>
    <n v="5"/>
    <m/>
    <m/>
    <n v="0.57244689157890594"/>
    <x v="0"/>
    <m/>
  </r>
  <r>
    <n v="-767052702"/>
    <x v="4"/>
    <s v="UNKNOWN"/>
    <s v="Ukryta prawda"/>
    <d v="2023-06-03T00:00:00"/>
    <d v="1899-12-30T14:25:00"/>
    <n v="2810"/>
    <m/>
    <n v="0"/>
    <m/>
    <s v="04|00:10:00|weekdays|True|124"/>
    <n v="8"/>
    <m/>
    <m/>
    <n v="0.68921763914131007"/>
    <x v="0"/>
    <m/>
  </r>
  <r>
    <n v="-767052706"/>
    <x v="4"/>
    <s v="Ukryta prawda /1"/>
    <s v="Ukryta prawda /1"/>
    <d v="2023-06-03T00:00:00"/>
    <d v="1899-12-30T14:40:00"/>
    <n v="2680"/>
    <m/>
    <n v="0"/>
    <m/>
    <s v="02|00:20:00|weekdays|True|125"/>
    <n v="5"/>
    <m/>
    <m/>
    <n v="0.73434555912358435"/>
    <x v="0"/>
    <m/>
  </r>
  <r>
    <n v="-767052712"/>
    <x v="4"/>
    <s v="Ukryta prawda /2"/>
    <s v="Ukryta prawda /2"/>
    <d v="2023-06-03T00:00:00"/>
    <d v="1899-12-30T15:06:00"/>
    <n v="4200"/>
    <m/>
    <n v="0"/>
    <m/>
    <s v="02|00:20:00|weekdays|True|125"/>
    <n v="5"/>
    <m/>
    <m/>
    <n v="0.91711945832800534"/>
    <x v="0"/>
    <m/>
  </r>
  <r>
    <n v="-767052716"/>
    <x v="4"/>
    <s v="Ukryta prawda /3"/>
    <s v="UNKNOWN"/>
    <d v="2023-06-03T00:00:00"/>
    <d v="1899-12-30T15:26:00"/>
    <n v="3890"/>
    <m/>
    <n v="0"/>
    <m/>
    <s v="07|00:20:00|weekdays|False|125"/>
    <n v="11"/>
    <m/>
    <m/>
    <n v="0.80222186451945054"/>
    <x v="0"/>
    <m/>
  </r>
  <r>
    <n v="-767052720"/>
    <x v="4"/>
    <s v="UNKNOWN"/>
    <s v="Mój przyjaciel delfin ii: ocal"/>
    <d v="2023-06-03T00:00:00"/>
    <d v="1899-12-30T15:29:00"/>
    <n v="3890"/>
    <m/>
    <n v="0"/>
    <m/>
    <s v="03|00:10:00|weekdays|False|125"/>
    <n v="6"/>
    <m/>
    <m/>
    <n v="0.80928771007887446"/>
    <x v="0"/>
    <m/>
  </r>
  <r>
    <n v="-767052724"/>
    <x v="4"/>
    <s v="Mój przyjaciel delfin ii: ocal /1"/>
    <s v="Mój przyjaciel delfin ii: ocal /1"/>
    <d v="2023-06-03T00:00:00"/>
    <d v="1899-12-30T16:01:00"/>
    <n v="3180"/>
    <m/>
    <n v="0"/>
    <m/>
    <s v="16|00:20:00|weekdays|False|124"/>
    <n v="6"/>
    <m/>
    <m/>
    <n v="0.72911112348222862"/>
    <x v="0"/>
    <m/>
  </r>
  <r>
    <n v="-767052730"/>
    <x v="4"/>
    <s v="Mój przyjaciel delfin ii: ocal /2"/>
    <s v="Mój przyjaciel delfin ii: ocal /2"/>
    <d v="2023-06-03T00:00:00"/>
    <d v="1899-12-30T16:46:00"/>
    <n v="3180"/>
    <m/>
    <n v="0"/>
    <m/>
    <s v="36|00:30:00|group|False|123"/>
    <n v="4"/>
    <m/>
    <m/>
    <n v="0.61984676462453214"/>
    <x v="0"/>
    <m/>
  </r>
  <r>
    <n v="-767052734"/>
    <x v="4"/>
    <s v="Mój przyjaciel delfin ii: ocal /3"/>
    <s v="UNKNOWN"/>
    <d v="2023-06-03T00:00:00"/>
    <d v="1899-12-30T17:27:00"/>
    <n v="2640"/>
    <m/>
    <n v="0"/>
    <m/>
    <s v="07|00:20:00|weekdays|False|125"/>
    <n v="5"/>
    <m/>
    <m/>
    <n v="0.47201257643479416"/>
    <x v="0"/>
    <m/>
  </r>
  <r>
    <n v="-767052738"/>
    <x v="4"/>
    <s v="UNKNOWN"/>
    <s v="Jak wytresować smoka ii"/>
    <d v="2023-06-03T00:00:00"/>
    <d v="1899-12-30T17:35:00"/>
    <n v="2930"/>
    <m/>
    <n v="0"/>
    <m/>
    <s v="07|00:20:00|weekdays|False|125"/>
    <n v="5"/>
    <m/>
    <m/>
    <n v="0.47283183672497991"/>
    <x v="0"/>
    <m/>
  </r>
  <r>
    <n v="-767052742"/>
    <x v="4"/>
    <s v="Jak wytresować smoka ii /1"/>
    <s v="Jak wytresować smoka ii /1"/>
    <d v="2023-06-03T00:00:00"/>
    <d v="1899-12-30T18:16:00"/>
    <n v="6860"/>
    <m/>
    <n v="0"/>
    <m/>
    <s v="28|00:20:00|weekdays|False|123"/>
    <n v="5"/>
    <m/>
    <m/>
    <n v="0.98078683879066142"/>
    <x v="0"/>
    <m/>
  </r>
  <r>
    <n v="-767052746"/>
    <x v="4"/>
    <s v="Jak wytresować smoka ii /2"/>
    <s v="Jak wytresować smoka ii /2"/>
    <d v="2023-06-03T00:00:00"/>
    <d v="1899-12-30T18:23:00"/>
    <n v="6680"/>
    <m/>
    <n v="0"/>
    <m/>
    <s v="16|00:20:00|weekdays|False|124"/>
    <n v="5"/>
    <m/>
    <m/>
    <n v="0.91227946693751172"/>
    <x v="0"/>
    <m/>
  </r>
  <r>
    <n v="-767052750"/>
    <x v="4"/>
    <s v="Jak wytresować smoka ii /3"/>
    <s v="Jak wytresować smoka ii /3"/>
    <d v="2023-06-03T00:00:00"/>
    <d v="1899-12-30T19:02:00"/>
    <n v="6500"/>
    <m/>
    <n v="0"/>
    <m/>
    <s v="16|00:20:00|weekdays|False|124"/>
    <n v="6"/>
    <m/>
    <m/>
    <n v="0.95114978070266876"/>
    <x v="0"/>
    <m/>
  </r>
  <r>
    <n v="-767052754"/>
    <x v="4"/>
    <s v="Jak wytresować smoka ii /4"/>
    <s v="Jak wytresować smoka ii /4"/>
    <d v="2023-06-03T00:00:00"/>
    <d v="1899-12-30T19:09:00"/>
    <n v="6500"/>
    <m/>
    <n v="0"/>
    <m/>
    <s v="36|00:30:00|group|False|123"/>
    <n v="2"/>
    <m/>
    <m/>
    <n v="1.2669823805218425"/>
    <x v="0"/>
    <m/>
  </r>
  <r>
    <n v="-767052760"/>
    <x v="4"/>
    <s v="Charlie i fabryka czekolady /1"/>
    <s v="Charlie i fabryka czekolady /1"/>
    <d v="2023-06-03T00:00:00"/>
    <d v="1899-12-30T20:40:00"/>
    <n v="6710"/>
    <m/>
    <n v="0"/>
    <m/>
    <s v="07|00:20:00|weekdays|False|125"/>
    <n v="8"/>
    <m/>
    <m/>
    <n v="1.160845298438435"/>
    <x v="0"/>
    <m/>
  </r>
  <r>
    <n v="-767052764"/>
    <x v="4"/>
    <s v="Charlie i fabryka czekolady /2"/>
    <s v="Charlie i fabryka czekolady /2"/>
    <d v="2023-06-03T00:00:00"/>
    <d v="1899-12-30T20:48:00"/>
    <n v="6710"/>
    <m/>
    <n v="0"/>
    <m/>
    <s v="13|00:30:00|weekdays|False|125"/>
    <n v="9"/>
    <m/>
    <m/>
    <n v="1.2936865412261258"/>
    <x v="0"/>
    <m/>
  </r>
  <r>
    <n v="-767052768"/>
    <x v="4"/>
    <s v="Charlie i fabryka czekolady /3"/>
    <s v="Charlie i fabryka czekolady /3"/>
    <d v="2023-06-03T00:00:00"/>
    <d v="1899-12-30T21:23:00"/>
    <n v="7160"/>
    <m/>
    <n v="0"/>
    <m/>
    <s v="03|00:10:00|weekdays|False|125"/>
    <n v="5"/>
    <m/>
    <m/>
    <n v="1.1224586128958203"/>
    <x v="0"/>
    <m/>
  </r>
  <r>
    <n v="-767052772"/>
    <x v="4"/>
    <s v="Charlie i fabryka czekolady /4"/>
    <s v="Charlie i fabryka czekolady /4"/>
    <d v="2023-06-03T00:00:00"/>
    <d v="1899-12-30T21:31:00"/>
    <n v="7160"/>
    <m/>
    <n v="0"/>
    <m/>
    <s v="07|00:20:00|weekdays|False|125"/>
    <n v="6"/>
    <m/>
    <m/>
    <n v="1.1579838057852752"/>
    <x v="0"/>
    <m/>
  </r>
  <r>
    <n v="-767052774"/>
    <x v="4"/>
    <s v="Charlie i fabryka czekolady /5"/>
    <s v="UNKNOWN"/>
    <d v="2023-06-03T00:00:00"/>
    <d v="1899-12-30T22:21:00"/>
    <n v="4160"/>
    <m/>
    <n v="0"/>
    <m/>
    <s v="07|00:20:00|weekdays|False|125"/>
    <n v="7"/>
    <m/>
    <m/>
    <n v="0.608360423473009"/>
    <x v="0"/>
    <m/>
  </r>
  <r>
    <n v="-767052778"/>
    <x v="4"/>
    <s v="UNKNOWN"/>
    <s v="Mroczny rycerz powstaje"/>
    <d v="2023-06-03T00:00:00"/>
    <d v="1899-12-30T22:25:00"/>
    <n v="3710"/>
    <m/>
    <n v="0"/>
    <m/>
    <s v="07|00:20:00|weekdays|False|125"/>
    <n v="6"/>
    <m/>
    <m/>
    <n v="0.65508858279283566"/>
    <x v="0"/>
    <m/>
  </r>
  <r>
    <n v="-767052782"/>
    <x v="4"/>
    <s v="Mroczny rycerz powstaje /1"/>
    <s v="Mroczny rycerz powstaje /1"/>
    <d v="2023-06-03T00:00:00"/>
    <d v="1899-12-30T22:48:00"/>
    <n v="5140"/>
    <m/>
    <n v="0"/>
    <m/>
    <s v="16|00:20:00|weekdays|False|124"/>
    <n v="5"/>
    <m/>
    <m/>
    <n v="0.82637659581718714"/>
    <x v="0"/>
    <m/>
  </r>
  <r>
    <n v="-767052788"/>
    <x v="4"/>
    <s v="Mroczny rycerz powstaje /2"/>
    <s v="Mroczny rycerz powstaje /2"/>
    <d v="2023-06-03T00:00:00"/>
    <d v="1899-12-30T23:36:00"/>
    <n v="4360"/>
    <m/>
    <n v="0"/>
    <m/>
    <s v="22|00:30:00|weekdays|False|124"/>
    <n v="5"/>
    <m/>
    <m/>
    <n v="0.84985279678080516"/>
    <x v="0"/>
    <m/>
  </r>
  <r>
    <n v="-767052792"/>
    <x v="4"/>
    <s v="Mroczny rycerz powstaje /3"/>
    <s v="Mroczny rycerz powstaje /3"/>
    <d v="2023-06-04T00:00:00"/>
    <d v="1899-12-30T00:32:00"/>
    <n v="1390"/>
    <m/>
    <n v="0"/>
    <m/>
    <s v="06|00:10:00|weekdays|False|124"/>
    <n v="5"/>
    <m/>
    <m/>
    <n v="0.28154722689533768"/>
    <x v="0"/>
    <m/>
  </r>
  <r>
    <n v="-767052796"/>
    <x v="4"/>
    <s v="Mroczny rycerz powstaje /4"/>
    <s v="Mroczny rycerz powstaje /4"/>
    <d v="2023-06-04T00:00:00"/>
    <d v="1899-12-30T00:40:00"/>
    <n v="1390"/>
    <m/>
    <n v="0"/>
    <m/>
    <s v="07|00:20:00|weekdays|False|125"/>
    <n v="5"/>
    <m/>
    <m/>
    <n v="0.27143783380468328"/>
    <x v="0"/>
    <m/>
  </r>
  <r>
    <n v="-767052798"/>
    <x v="4"/>
    <s v="Mroczny rycerz powstaje /5"/>
    <s v="UNKNOWN"/>
    <d v="2023-06-04T00:00:00"/>
    <d v="1899-12-30T01:37:00"/>
    <n v="710"/>
    <m/>
    <n v="0"/>
    <m/>
    <s v="03|00:10:00|weekdays|False|125"/>
    <n v="5"/>
    <m/>
    <m/>
    <n v="0.20245279541285371"/>
    <x v="0"/>
    <m/>
  </r>
  <r>
    <n v="-767052802"/>
    <x v="4"/>
    <s v="UNKNOWN"/>
    <s v="Hotel paradise all stars"/>
    <d v="2023-06-04T00:00:00"/>
    <d v="1899-12-30T01:45:00"/>
    <n v="560"/>
    <m/>
    <n v="0"/>
    <m/>
    <s v="07|00:20:00|weekdays|False|125"/>
    <n v="7"/>
    <m/>
    <m/>
    <n v="0.17736665041257538"/>
    <x v="0"/>
    <m/>
  </r>
  <r>
    <n v="-767052807"/>
    <x v="4"/>
    <s v="Hotel paradise all stars /1"/>
    <s v="Hotel paradise all stars /1"/>
    <d v="2023-06-04T00:00:00"/>
    <d v="1899-12-30T02:23:00"/>
    <n v="380"/>
    <m/>
    <n v="0"/>
    <m/>
    <s v="03|00:10:00|weekdays|False|125"/>
    <n v="5"/>
    <m/>
    <m/>
    <n v="0.11483417219279493"/>
    <x v="0"/>
    <m/>
  </r>
  <r>
    <n v="-767052813"/>
    <x v="4"/>
    <s v="Hotel paradise all stars /2"/>
    <s v="UNKNOWN"/>
    <d v="2023-06-04T00:00:00"/>
    <d v="1899-12-30T02:40:00"/>
    <n v="400"/>
    <m/>
    <n v="0"/>
    <m/>
    <s v="06|00:10:00|weekdays|False|124"/>
    <n v="5"/>
    <m/>
    <m/>
    <n v="0.119382799106572"/>
    <x v="0"/>
    <m/>
  </r>
  <r>
    <n v="-767052815"/>
    <x v="4"/>
    <s v="UNKNOWN"/>
    <s v="Mój sąsiad morderca s04"/>
    <d v="2023-06-04T00:00:00"/>
    <d v="1899-12-30T02:44:00"/>
    <n v="400"/>
    <m/>
    <n v="0"/>
    <m/>
    <s v="07|00:20:00|weekdays|False|125"/>
    <n v="5"/>
    <m/>
    <m/>
    <n v="0.12028311764163548"/>
    <x v="0"/>
    <m/>
  </r>
  <r>
    <n v="-767052817"/>
    <x v="4"/>
    <s v="Mój sąsiad morderca s04 /1"/>
    <s v="Mój sąsiad morderca s04 /1"/>
    <d v="2023-06-04T00:00:00"/>
    <d v="1899-12-30T03:00:00"/>
    <n v="280"/>
    <m/>
    <n v="0"/>
    <m/>
    <s v="13|00:30:00|weekdays|False|125"/>
    <n v="5"/>
    <m/>
    <m/>
    <n v="5.7948817418278481E-2"/>
    <x v="0"/>
    <m/>
  </r>
  <r>
    <n v="-767052820"/>
    <x v="4"/>
    <s v="Mój sąsiad morderca s04 /2"/>
    <s v="Mój sąsiad morderca s04 /2"/>
    <d v="2023-06-04T00:00:00"/>
    <d v="1899-12-30T03:26:00"/>
    <n v="200"/>
    <m/>
    <n v="0"/>
    <m/>
    <s v="07|00:20:00|weekdays|False|125"/>
    <n v="9"/>
    <m/>
    <m/>
    <n v="6.766155882081773E-2"/>
    <x v="0"/>
    <m/>
  </r>
  <r>
    <n v="-767052822"/>
    <x v="4"/>
    <s v="Mój sąsiad morderca s04 /3"/>
    <s v="UNKNOWN"/>
    <d v="2023-06-04T00:00:00"/>
    <d v="1899-12-30T03:44:00"/>
    <n v="200"/>
    <m/>
    <n v="0"/>
    <m/>
    <s v="07|00:20:00|weekdays|False|125"/>
    <n v="10"/>
    <m/>
    <m/>
    <n v="6.2961558820817734E-2"/>
    <x v="0"/>
    <m/>
  </r>
  <r>
    <n v="-767052824"/>
    <x v="4"/>
    <s v="UNKNOWN"/>
    <s v="Mój sąsiad morderca s04"/>
    <d v="2023-06-04T00:00:00"/>
    <d v="1899-12-30T03:47:00"/>
    <n v="200"/>
    <m/>
    <n v="0"/>
    <m/>
    <s v="07|00:20:00|weekdays|False|125"/>
    <n v="6"/>
    <m/>
    <m/>
    <n v="4.7294892154151072E-2"/>
    <x v="0"/>
    <m/>
  </r>
  <r>
    <n v="-767052826"/>
    <x v="4"/>
    <s v="Mój sąsiad morderca s04 /1"/>
    <s v="Mój sąsiad morderca s04 /1"/>
    <d v="2023-06-04T00:00:00"/>
    <d v="1899-12-30T04:00:00"/>
    <n v="200"/>
    <m/>
    <n v="0"/>
    <m/>
    <s v="07|00:20:00|weekdays|False|125"/>
    <n v="8"/>
    <m/>
    <m/>
    <n v="4.6511558820817742E-2"/>
    <x v="0"/>
    <m/>
  </r>
  <r>
    <n v="-767052829"/>
    <x v="4"/>
    <s v="Mój sąsiad morderca s04 /2"/>
    <s v="Mój sąsiad morderca s04 /2"/>
    <d v="2023-06-04T00:00:00"/>
    <d v="1899-12-30T04:27:00"/>
    <n v="200"/>
    <m/>
    <n v="0"/>
    <m/>
    <s v="07|00:20:00|weekdays|False|125"/>
    <n v="7"/>
    <m/>
    <m/>
    <n v="3.8790130249389168E-2"/>
    <x v="0"/>
    <m/>
  </r>
  <r>
    <n v="-767052831"/>
    <x v="4"/>
    <s v="Mój sąsiad morderca s04 /3"/>
    <s v="UNKNOWN"/>
    <d v="2023-06-04T00:00:00"/>
    <d v="1899-12-30T04:46:00"/>
    <n v="200"/>
    <m/>
    <n v="0"/>
    <m/>
    <s v="07|00:20:00|weekdays|False|125"/>
    <n v="7"/>
    <m/>
    <m/>
    <n v="3.8790130249389161E-2"/>
    <x v="0"/>
    <m/>
  </r>
  <r>
    <n v="-767053269"/>
    <x v="4"/>
    <s v="UNKNOWN"/>
    <s v="Szkoła"/>
    <d v="2023-06-04T00:00:00"/>
    <d v="1899-12-30T04:53:00"/>
    <n v="200"/>
    <m/>
    <n v="0"/>
    <m/>
    <s v="07|00:20:00|weekdays|False|125"/>
    <n v="7"/>
    <m/>
    <m/>
    <n v="3.8790130249389168E-2"/>
    <x v="0"/>
    <m/>
  </r>
  <r>
    <n v="-767053271"/>
    <x v="4"/>
    <s v="Szkoła /1"/>
    <s v="Szkoła /1"/>
    <d v="2023-06-04T00:00:00"/>
    <d v="1899-12-30T05:10:00"/>
    <n v="220"/>
    <m/>
    <n v="0"/>
    <m/>
    <s v="06|00:10:00|weekdays|False|124"/>
    <n v="5"/>
    <m/>
    <m/>
    <n v="4.79965395086146E-2"/>
    <x v="0"/>
    <m/>
  </r>
  <r>
    <n v="-767053276"/>
    <x v="4"/>
    <s v="Szkoła /2"/>
    <s v="Szkoła /2"/>
    <d v="2023-06-04T00:00:00"/>
    <d v="1899-12-30T05:38:00"/>
    <n v="330"/>
    <m/>
    <n v="0"/>
    <m/>
    <s v="07|00:20:00|weekdays|False|125"/>
    <n v="6"/>
    <m/>
    <m/>
    <n v="6.3074905387682609E-2"/>
    <x v="0"/>
    <m/>
  </r>
  <r>
    <n v="-767053283"/>
    <x v="4"/>
    <s v="UNKNOWN"/>
    <s v="Wiza na miłość 7"/>
    <d v="2023-06-04T00:00:00"/>
    <d v="1899-12-30T06:00:00"/>
    <n v="200"/>
    <m/>
    <n v="0"/>
    <m/>
    <s v="04|00:10:00|weekdays|True|124"/>
    <n v="6"/>
    <m/>
    <m/>
    <n v="4.1871718088349483E-2"/>
    <x v="0"/>
    <m/>
  </r>
  <r>
    <n v="-767053287"/>
    <x v="4"/>
    <s v="Wiza na miłość 7 /1"/>
    <s v="Wiza na miłość 7 /1"/>
    <d v="2023-06-04T00:00:00"/>
    <d v="1899-12-30T06:16:00"/>
    <n v="220"/>
    <m/>
    <n v="0"/>
    <m/>
    <s v="06|00:10:00|weekdays|False|124"/>
    <n v="7"/>
    <m/>
    <m/>
    <n v="4.9442253794328886E-2"/>
    <x v="0"/>
    <m/>
  </r>
  <r>
    <n v="-767053293"/>
    <x v="4"/>
    <s v="Wiza na miłość 7 /2"/>
    <s v="Wiza na miłość 7 /2"/>
    <d v="2023-06-04T00:00:00"/>
    <d v="1899-12-30T06:42:00"/>
    <n v="320"/>
    <m/>
    <n v="0"/>
    <m/>
    <s v="06|00:10:00|weekdays|False|124"/>
    <n v="7"/>
    <m/>
    <m/>
    <n v="6.7196524999543303E-2"/>
    <x v="0"/>
    <m/>
  </r>
  <r>
    <n v="-767053299"/>
    <x v="4"/>
    <s v="UNKNOWN"/>
    <s v="Tom i jerry show 3"/>
    <d v="2023-06-04T00:00:00"/>
    <d v="1899-12-30T06:56:00"/>
    <n v="500"/>
    <m/>
    <n v="0"/>
    <m/>
    <s v="03|00:10:00|weekdays|False|125"/>
    <n v="5"/>
    <m/>
    <m/>
    <n v="0.10589548972736176"/>
    <x v="0"/>
    <m/>
  </r>
  <r>
    <n v="-767053305"/>
    <x v="4"/>
    <s v="Tom i jerry show 3 /1"/>
    <s v="UNKNOWN"/>
    <d v="2023-06-04T00:00:00"/>
    <d v="1899-12-30T07:21:00"/>
    <n v="490"/>
    <m/>
    <n v="0"/>
    <m/>
    <s v="01|00:10:00|weekdays|True|125"/>
    <n v="5"/>
    <m/>
    <m/>
    <n v="0.12121016034372004"/>
    <x v="0"/>
    <m/>
  </r>
  <r>
    <n v="-767053309"/>
    <x v="4"/>
    <s v="UNKNOWN"/>
    <s v="Wehikuł czasu"/>
    <d v="2023-06-04T00:00:00"/>
    <d v="1899-12-30T07:27:00"/>
    <n v="480"/>
    <m/>
    <n v="0"/>
    <m/>
    <s v="03|00:10:00|weekdays|False|125"/>
    <n v="8"/>
    <m/>
    <m/>
    <n v="0.11979527013826728"/>
    <x v="0"/>
    <m/>
  </r>
  <r>
    <n v="-767053313"/>
    <x v="4"/>
    <s v="Wehikuł czasu /1"/>
    <s v="Wehikuł czasu /1"/>
    <d v="2023-06-04T00:00:00"/>
    <d v="1899-12-30T08:10:00"/>
    <n v="1100"/>
    <m/>
    <n v="0"/>
    <m/>
    <s v="36|00:30:00|group|False|123"/>
    <n v="4"/>
    <m/>
    <m/>
    <n v="0.21441240285754257"/>
    <x v="0"/>
    <m/>
  </r>
  <r>
    <n v="-767053319"/>
    <x v="4"/>
    <s v="Wehikuł czasu /2"/>
    <s v="Wehikuł czasu /2"/>
    <d v="2023-06-04T00:00:00"/>
    <d v="1899-12-30T08:51:00"/>
    <n v="1490"/>
    <m/>
    <n v="0"/>
    <m/>
    <s v="16|00:20:00|weekdays|False|124"/>
    <n v="6"/>
    <m/>
    <m/>
    <n v="0.32875018049953481"/>
    <x v="0"/>
    <m/>
  </r>
  <r>
    <n v="-767053323"/>
    <x v="4"/>
    <s v="Wehikuł czasu /3"/>
    <s v="UNKNOWN"/>
    <d v="2023-06-04T00:00:00"/>
    <d v="1899-12-30T09:21:00"/>
    <n v="1700"/>
    <m/>
    <n v="0"/>
    <m/>
    <s v="13|00:30:00|weekdays|False|125"/>
    <n v="5"/>
    <m/>
    <m/>
    <n v="0.33139639146811928"/>
    <x v="0"/>
    <m/>
  </r>
  <r>
    <n v="-767053327"/>
    <x v="4"/>
    <s v="UNKNOWN"/>
    <s v="Ten moment"/>
    <d v="2023-06-04T00:00:00"/>
    <d v="1899-12-30T09:25:00"/>
    <n v="1780"/>
    <m/>
    <n v="0"/>
    <m/>
    <s v="08|00:30:00|weekdays|True|125"/>
    <n v="6"/>
    <m/>
    <m/>
    <n v="0.34232703854321289"/>
    <x v="0"/>
    <m/>
  </r>
  <r>
    <n v="-767053331"/>
    <x v="4"/>
    <s v="Ten moment /1"/>
    <s v="Ten moment /1"/>
    <d v="2023-06-04T00:00:00"/>
    <d v="1899-12-30T09:40:00"/>
    <n v="2130"/>
    <m/>
    <n v="0"/>
    <m/>
    <s v="03|00:10:00|weekdays|False|125"/>
    <n v="6"/>
    <m/>
    <m/>
    <n v="0.467788386238561"/>
    <x v="0"/>
    <m/>
  </r>
  <r>
    <n v="-767053337"/>
    <x v="4"/>
    <s v="Ten moment /2"/>
    <s v="UNKNOWN"/>
    <d v="2023-06-04T00:00:00"/>
    <d v="1899-12-30T10:00:00"/>
    <n v="2420"/>
    <m/>
    <n v="0"/>
    <m/>
    <s v="07|00:20:00|weekdays|False|125"/>
    <n v="9"/>
    <m/>
    <m/>
    <n v="0.47612708395411685"/>
    <x v="0"/>
    <m/>
  </r>
  <r>
    <n v="-767053341"/>
    <x v="4"/>
    <s v="UNKNOWN"/>
    <s v="Ukryta prawda"/>
    <d v="2023-06-04T00:00:00"/>
    <d v="1899-12-30T10:02:00"/>
    <n v="2440"/>
    <m/>
    <n v="0"/>
    <m/>
    <s v="03|00:10:00|weekdays|False|125"/>
    <n v="5"/>
    <m/>
    <m/>
    <n v="0.47172678986952532"/>
    <x v="0"/>
    <m/>
  </r>
  <r>
    <n v="-767053345"/>
    <x v="4"/>
    <s v="Ukryta prawda /1"/>
    <s v="Ukryta prawda /1"/>
    <d v="2023-06-04T00:00:00"/>
    <d v="1899-12-30T10:15:00"/>
    <n v="2260"/>
    <m/>
    <n v="0"/>
    <m/>
    <s v="07|00:20:00|weekdays|False|125"/>
    <n v="5"/>
    <m/>
    <m/>
    <n v="0.44967561467524048"/>
    <x v="0"/>
    <m/>
  </r>
  <r>
    <n v="-767053351"/>
    <x v="4"/>
    <s v="Ukryta prawda /2"/>
    <s v="Ukryta prawda /2"/>
    <d v="2023-06-04T00:00:00"/>
    <d v="1899-12-30T10:42:00"/>
    <n v="2780"/>
    <m/>
    <n v="0"/>
    <m/>
    <s v="07|00:20:00|weekdays|False|125"/>
    <n v="8"/>
    <m/>
    <m/>
    <n v="0.54510816760936653"/>
    <x v="0"/>
    <m/>
  </r>
  <r>
    <n v="-767053357"/>
    <x v="4"/>
    <s v="UNKNOWN"/>
    <s v="Ukryta prawda"/>
    <d v="2023-06-04T00:00:00"/>
    <d v="1899-12-30T11:02:00"/>
    <n v="3190"/>
    <m/>
    <n v="0"/>
    <m/>
    <s v="02|00:20:00|weekdays|True|125"/>
    <n v="8"/>
    <m/>
    <m/>
    <n v="0.62801206477769922"/>
    <x v="0"/>
    <m/>
  </r>
  <r>
    <n v="-767053361"/>
    <x v="4"/>
    <s v="Ukryta prawda /1"/>
    <s v="Ukryta prawda /1"/>
    <d v="2023-06-04T00:00:00"/>
    <d v="1899-12-30T11:15:00"/>
    <n v="3190"/>
    <m/>
    <n v="0"/>
    <m/>
    <s v="03|00:10:00|weekdays|False|125"/>
    <n v="6"/>
    <m/>
    <m/>
    <n v="0.67868002446056808"/>
    <x v="0"/>
    <m/>
  </r>
  <r>
    <n v="-767053367"/>
    <x v="4"/>
    <s v="Ukryta prawda /2"/>
    <s v="Ukryta prawda /2"/>
    <d v="2023-06-04T00:00:00"/>
    <d v="1899-12-30T11:43:00"/>
    <n v="3600"/>
    <m/>
    <n v="0"/>
    <m/>
    <s v="03|00:10:00|weekdays|False|125"/>
    <n v="5"/>
    <m/>
    <m/>
    <n v="0.74061952603700454"/>
    <x v="0"/>
    <m/>
  </r>
  <r>
    <n v="-767053374"/>
    <x v="4"/>
    <s v="Ukryta prawda /3"/>
    <s v="UNKNOWN"/>
    <d v="2023-06-04T00:00:00"/>
    <d v="1899-12-30T12:01:00"/>
    <n v="3840"/>
    <m/>
    <n v="0"/>
    <m/>
    <s v="03|00:10:00|weekdays|False|125"/>
    <n v="5"/>
    <m/>
    <m/>
    <n v="0.74518216110613822"/>
    <x v="0"/>
    <m/>
  </r>
  <r>
    <n v="-767053380"/>
    <x v="4"/>
    <s v="UNKNOWN"/>
    <s v="Ukryta prawda"/>
    <d v="2023-06-04T00:00:00"/>
    <d v="1899-12-30T12:03:00"/>
    <n v="3900"/>
    <m/>
    <n v="0"/>
    <m/>
    <s v="02|00:20:00|weekdays|True|125"/>
    <n v="8"/>
    <m/>
    <m/>
    <n v="0.74839092559029063"/>
    <x v="0"/>
    <m/>
  </r>
  <r>
    <n v="-767053387"/>
    <x v="4"/>
    <s v="Ukryta prawda /1"/>
    <s v="Ukryta prawda /1"/>
    <d v="2023-06-04T00:00:00"/>
    <d v="1899-12-30T12:15:00"/>
    <n v="3590"/>
    <m/>
    <n v="0"/>
    <m/>
    <s v="07|00:20:00|weekdays|False|125"/>
    <n v="6"/>
    <m/>
    <m/>
    <n v="0.74452498083367835"/>
    <x v="0"/>
    <m/>
  </r>
  <r>
    <n v="-767053397"/>
    <x v="4"/>
    <s v="Ukryta prawda /2"/>
    <s v="Ukryta prawda /2"/>
    <d v="2023-06-04T00:00:00"/>
    <d v="1899-12-30T12:41:00"/>
    <n v="3590"/>
    <m/>
    <n v="0"/>
    <m/>
    <s v="03|00:10:00|weekdays|False|125"/>
    <n v="5"/>
    <m/>
    <m/>
    <n v="0.87124441624245741"/>
    <x v="0"/>
    <m/>
  </r>
  <r>
    <n v="-767053403"/>
    <x v="4"/>
    <s v="Ukryta prawda /3"/>
    <s v="UNKNOWN"/>
    <d v="2023-06-04T00:00:00"/>
    <d v="1899-12-30T13:00:00"/>
    <n v="3350"/>
    <m/>
    <n v="0"/>
    <m/>
    <s v="07|00:20:00|weekdays|False|125"/>
    <n v="10"/>
    <m/>
    <m/>
    <n v="0.85039111024869707"/>
    <x v="0"/>
    <m/>
  </r>
  <r>
    <n v="-767053410"/>
    <x v="4"/>
    <s v="UNKNOWN"/>
    <s v="Ukryta prawda"/>
    <d v="2023-06-04T00:00:00"/>
    <d v="1899-12-30T13:02:00"/>
    <n v="3350"/>
    <m/>
    <n v="0"/>
    <m/>
    <s v="02|00:20:00|weekdays|True|125"/>
    <n v="6"/>
    <m/>
    <m/>
    <n v="0.87763194890448049"/>
    <x v="0"/>
    <m/>
  </r>
  <r>
    <n v="-767053416"/>
    <x v="4"/>
    <s v="Ukryta prawda /1"/>
    <s v="Ukryta prawda /1"/>
    <d v="2023-06-04T00:00:00"/>
    <d v="1899-12-30T13:15:00"/>
    <n v="3360"/>
    <m/>
    <n v="0"/>
    <m/>
    <s v="08|00:30:00|weekdays|True|125"/>
    <n v="5"/>
    <m/>
    <m/>
    <n v="0.89571283680067149"/>
    <x v="0"/>
    <m/>
  </r>
  <r>
    <n v="-767053426"/>
    <x v="4"/>
    <s v="Ukryta prawda /2"/>
    <s v="Ukryta prawda /2"/>
    <d v="2023-06-04T00:00:00"/>
    <d v="1899-12-30T13:42:00"/>
    <n v="2730"/>
    <m/>
    <n v="0"/>
    <m/>
    <s v="06|00:10:00|weekdays|False|124"/>
    <n v="5"/>
    <m/>
    <m/>
    <n v="0.81543160390235392"/>
    <x v="0"/>
    <m/>
  </r>
  <r>
    <n v="-767053429"/>
    <x v="4"/>
    <s v="Ukryta prawda /3"/>
    <s v="UNKNOWN"/>
    <d v="2023-06-04T00:00:00"/>
    <d v="1899-12-30T14:01:00"/>
    <n v="2220"/>
    <m/>
    <n v="0"/>
    <m/>
    <s v="16|00:20:00|weekdays|False|124"/>
    <n v="8"/>
    <m/>
    <m/>
    <n v="0.74972946356306525"/>
    <x v="0"/>
    <m/>
  </r>
  <r>
    <n v="-767053436"/>
    <x v="4"/>
    <s v="UNKNOWN"/>
    <s v="Ukryta prawda"/>
    <d v="2023-06-04T00:00:00"/>
    <d v="1899-12-30T14:03:00"/>
    <n v="2070"/>
    <m/>
    <n v="0"/>
    <m/>
    <s v="25|00:10:00|weekdays|True|123"/>
    <n v="6"/>
    <m/>
    <m/>
    <n v="0.7115865401196495"/>
    <x v="0"/>
    <m/>
  </r>
  <r>
    <n v="-767053442"/>
    <x v="4"/>
    <s v="Ukryta prawda /1"/>
    <s v="Ukryta prawda /1"/>
    <d v="2023-06-04T00:00:00"/>
    <d v="1899-12-30T14:20:00"/>
    <n v="2760"/>
    <m/>
    <n v="0"/>
    <m/>
    <s v="17|00:30:00|weekdays|True|124"/>
    <n v="7"/>
    <m/>
    <m/>
    <n v="0.71764526934086137"/>
    <x v="0"/>
    <m/>
  </r>
  <r>
    <n v="-767053451"/>
    <x v="4"/>
    <s v="Ukryta prawda /2"/>
    <s v="Ukryta prawda /2"/>
    <d v="2023-06-04T00:00:00"/>
    <d v="1899-12-30T14:46:00"/>
    <n v="1390"/>
    <m/>
    <n v="0"/>
    <m/>
    <s v="27|00:10:00|weekdays|False|123"/>
    <n v="6"/>
    <m/>
    <m/>
    <n v="0.58283752568194303"/>
    <x v="0"/>
    <m/>
  </r>
  <r>
    <n v="-767053457"/>
    <x v="4"/>
    <s v="Ukryta prawda /3"/>
    <s v="UNKNOWN"/>
    <d v="2023-06-04T00:00:00"/>
    <d v="1899-12-30T15:04:00"/>
    <n v="3350"/>
    <m/>
    <n v="0"/>
    <m/>
    <s v="07|00:20:00|weekdays|False|125"/>
    <n v="8"/>
    <m/>
    <m/>
    <n v="0.76731861024869719"/>
    <x v="0"/>
    <m/>
  </r>
  <r>
    <n v="-767053463"/>
    <x v="4"/>
    <s v="UNKNOWN"/>
    <s v="Charlie i fabryka czekolady"/>
    <d v="2023-06-04T00:00:00"/>
    <d v="1899-12-30T15:07:00"/>
    <n v="2640"/>
    <m/>
    <n v="0"/>
    <m/>
    <s v="07|00:20:00|weekdays|False|125"/>
    <n v="6"/>
    <m/>
    <m/>
    <n v="0.74194924310146082"/>
    <x v="0"/>
    <m/>
  </r>
  <r>
    <n v="-767053470"/>
    <x v="4"/>
    <s v="Charlie i fabryka czekolady /1"/>
    <s v="Charlie i fabryka czekolady /1"/>
    <d v="2023-06-04T00:00:00"/>
    <d v="1899-12-30T15:50:00"/>
    <n v="4760"/>
    <m/>
    <n v="0"/>
    <m/>
    <s v="07|00:20:00|weekdays|False|125"/>
    <n v="7"/>
    <m/>
    <m/>
    <n v="0.87983081422117648"/>
    <x v="0"/>
    <m/>
  </r>
  <r>
    <n v="-767053479"/>
    <x v="4"/>
    <s v="Charlie i fabryka czekolady /2"/>
    <s v="Charlie i fabryka czekolady /2"/>
    <d v="2023-06-04T00:00:00"/>
    <d v="1899-12-30T16:25:00"/>
    <n v="5010"/>
    <m/>
    <n v="0"/>
    <m/>
    <s v="07|00:20:00|weekdays|False|125"/>
    <n v="5"/>
    <m/>
    <m/>
    <n v="0.84187204846148445"/>
    <x v="0"/>
    <m/>
  </r>
  <r>
    <n v="-767053485"/>
    <x v="4"/>
    <s v="Charlie i fabryka czekolady /3"/>
    <s v="Charlie i fabryka czekolady /3"/>
    <d v="2023-06-04T00:00:00"/>
    <d v="1899-12-30T16:32:00"/>
    <n v="5010"/>
    <m/>
    <n v="0"/>
    <m/>
    <s v="07|00:20:00|weekdays|False|125"/>
    <n v="6"/>
    <m/>
    <m/>
    <n v="0.82542204846148426"/>
    <x v="0"/>
    <m/>
  </r>
  <r>
    <n v="-767053488"/>
    <x v="4"/>
    <s v="Charlie i fabryka czekolady /4"/>
    <s v="UNKNOWN"/>
    <d v="2023-06-04T00:00:00"/>
    <d v="1899-12-30T17:21:00"/>
    <n v="1800"/>
    <m/>
    <n v="0"/>
    <m/>
    <s v="27|00:10:00|weekdays|False|123"/>
    <n v="5"/>
    <m/>
    <m/>
    <n v="0.50876542894064558"/>
    <x v="0"/>
    <m/>
  </r>
  <r>
    <n v="-767053494"/>
    <x v="4"/>
    <s v="UNKNOWN"/>
    <s v="Rodzinne rewolucje"/>
    <d v="2023-06-04T00:00:00"/>
    <d v="1899-12-30T17:29:00"/>
    <n v="3210"/>
    <m/>
    <n v="0"/>
    <m/>
    <s v="16|00:20:00|weekdays|False|124"/>
    <n v="6"/>
    <m/>
    <m/>
    <n v="0.62680273785470253"/>
    <x v="0"/>
    <m/>
  </r>
  <r>
    <n v="-767053500"/>
    <x v="4"/>
    <s v="Rodzinne rewolucje /1"/>
    <s v="Rodzinne rewolucje /1"/>
    <d v="2023-06-04T00:00:00"/>
    <d v="1899-12-30T18:16:00"/>
    <n v="6970"/>
    <m/>
    <n v="0"/>
    <m/>
    <s v="06|00:10:00|weekdays|False|124"/>
    <n v="5"/>
    <m/>
    <m/>
    <n v="1.0722012744320171"/>
    <x v="0"/>
    <m/>
  </r>
  <r>
    <n v="-767053506"/>
    <x v="4"/>
    <s v="Rodzinne rewolucje /2"/>
    <s v="Rodzinne rewolucje /2"/>
    <d v="2023-06-04T00:00:00"/>
    <d v="1899-12-30T18:23:00"/>
    <n v="6970"/>
    <m/>
    <n v="0"/>
    <m/>
    <s v="13|00:30:00|weekdays|False|125"/>
    <n v="7"/>
    <m/>
    <m/>
    <n v="1.3452366335907178"/>
    <x v="0"/>
    <m/>
  </r>
  <r>
    <n v="-767053512"/>
    <x v="4"/>
    <s v="Rodzinne rewolucje /3"/>
    <s v="Rodzinne rewolucje /3"/>
    <d v="2023-06-04T00:00:00"/>
    <d v="1899-12-30T19:09:00"/>
    <n v="6350"/>
    <m/>
    <n v="0"/>
    <m/>
    <s v="07|00:20:00|weekdays|False|125"/>
    <n v="5"/>
    <m/>
    <m/>
    <n v="1.0968644925609632"/>
    <x v="0"/>
    <m/>
  </r>
  <r>
    <n v="-767053518"/>
    <x v="4"/>
    <s v="Rodzinne rewolucje /4"/>
    <s v="Rodzinne rewolucje /4"/>
    <d v="2023-06-04T00:00:00"/>
    <d v="1899-12-30T19:17:00"/>
    <n v="6350"/>
    <m/>
    <n v="0"/>
    <m/>
    <s v="13|00:30:00|weekdays|False|125"/>
    <n v="5"/>
    <m/>
    <m/>
    <n v="1.2268571093073868"/>
    <x v="0"/>
    <m/>
  </r>
  <r>
    <n v="-767053527"/>
    <x v="4"/>
    <s v="Olimp w ogniu /1"/>
    <s v="Olimp w ogniu /1"/>
    <d v="2023-06-04T00:00:00"/>
    <d v="1899-12-30T20:36:00"/>
    <n v="9140"/>
    <m/>
    <n v="0"/>
    <m/>
    <s v="07|00:20:00|weekdays|False|125"/>
    <n v="11"/>
    <m/>
    <m/>
    <n v="1.4475605108386433"/>
    <x v="0"/>
    <m/>
  </r>
  <r>
    <n v="-767053533"/>
    <x v="4"/>
    <s v="Olimp w ogniu /2"/>
    <s v="Olimp w ogniu /2"/>
    <d v="2023-06-04T00:00:00"/>
    <d v="1899-12-30T20:43:00"/>
    <n v="9140"/>
    <m/>
    <n v="0"/>
    <m/>
    <s v="03|00:10:00|weekdays|False|125"/>
    <n v="7"/>
    <m/>
    <m/>
    <n v="1.3239560665018872"/>
    <x v="0"/>
    <m/>
  </r>
  <r>
    <n v="-767053539"/>
    <x v="4"/>
    <s v="Olimp w ogniu /3"/>
    <s v="Olimp w ogniu /3"/>
    <d v="2023-06-04T00:00:00"/>
    <d v="1899-12-30T21:33:00"/>
    <n v="10080"/>
    <m/>
    <n v="0"/>
    <m/>
    <s v="07|00:20:00|weekdays|False|125"/>
    <n v="6"/>
    <m/>
    <m/>
    <n v="1.7032592312358805"/>
    <x v="0"/>
    <m/>
  </r>
  <r>
    <n v="-767053545"/>
    <x v="4"/>
    <s v="Olimp w ogniu /4"/>
    <s v="Olimp w ogniu /4"/>
    <d v="2023-06-04T00:00:00"/>
    <d v="1899-12-30T21:40:00"/>
    <n v="10080"/>
    <m/>
    <n v="0"/>
    <m/>
    <s v="07|00:20:00|weekdays|False|125"/>
    <n v="8"/>
    <m/>
    <m/>
    <n v="1.4179300645692141"/>
    <x v="0"/>
    <m/>
  </r>
  <r>
    <n v="-767053548"/>
    <x v="4"/>
    <s v="Olimp w ogniu /5"/>
    <s v="UNKNOWN"/>
    <d v="2023-06-04T00:00:00"/>
    <d v="1899-12-30T22:25:00"/>
    <n v="3370"/>
    <m/>
    <n v="0"/>
    <m/>
    <s v="03|00:10:00|weekdays|False|125"/>
    <n v="6"/>
    <m/>
    <m/>
    <n v="0.64487200076241824"/>
    <x v="0"/>
    <m/>
  </r>
  <r>
    <n v="-767053554"/>
    <x v="4"/>
    <s v="UNKNOWN"/>
    <s v="Krytyczna decyzja"/>
    <d v="2023-06-04T00:00:00"/>
    <d v="1899-12-30T22:32:00"/>
    <n v="3640"/>
    <m/>
    <n v="0"/>
    <m/>
    <s v="03|00:10:00|weekdays|False|125"/>
    <n v="6"/>
    <m/>
    <m/>
    <n v="0.55675996521519355"/>
    <x v="0"/>
    <m/>
  </r>
  <r>
    <n v="-767053560"/>
    <x v="4"/>
    <s v="Krytyczna decyzja /1"/>
    <s v="Krytyczna decyzja /1"/>
    <d v="2023-06-04T00:00:00"/>
    <d v="1899-12-30T23:16:00"/>
    <n v="4000"/>
    <m/>
    <n v="0"/>
    <m/>
    <s v="36|00:30:00|group|False|123"/>
    <n v="4"/>
    <m/>
    <m/>
    <n v="0.77968146493651846"/>
    <x v="0"/>
    <m/>
  </r>
  <r>
    <n v="-767053569"/>
    <x v="4"/>
    <s v="Krytyczna decyzja /2"/>
    <s v="Krytyczna decyzja /2"/>
    <d v="2023-06-05T00:00:00"/>
    <d v="1899-12-30T00:15:00"/>
    <n v="1000"/>
    <m/>
    <n v="0"/>
    <m/>
    <s v="07|00:20:00|weekdays|False|125"/>
    <n v="9"/>
    <m/>
    <m/>
    <n v="0.20775223854853314"/>
    <x v="1"/>
    <m/>
  </r>
  <r>
    <n v="-767053575"/>
    <x v="4"/>
    <s v="Krytyczna decyzja /3"/>
    <s v="Krytyczna decyzja /3"/>
    <d v="2023-06-05T00:00:00"/>
    <d v="1899-12-30T00:24:00"/>
    <n v="1000"/>
    <m/>
    <n v="0"/>
    <m/>
    <s v="07|00:20:00|weekdays|False|125"/>
    <n v="9"/>
    <m/>
    <m/>
    <n v="0.20357446077075536"/>
    <x v="1"/>
    <m/>
  </r>
  <r>
    <n v="-767053578"/>
    <x v="4"/>
    <s v="Krytyczna decyzja /4"/>
    <s v="UNKNOWN"/>
    <d v="2023-06-05T00:00:00"/>
    <d v="1899-12-30T01:11:00"/>
    <n v="560"/>
    <m/>
    <n v="0"/>
    <m/>
    <s v="07|00:20:00|weekdays|False|125"/>
    <n v="5"/>
    <m/>
    <m/>
    <n v="0.13587236469828964"/>
    <x v="1"/>
    <m/>
  </r>
  <r>
    <n v="-767053584"/>
    <x v="4"/>
    <s v="UNKNOWN"/>
    <s v="Rezolucja 819"/>
    <d v="2023-06-05T00:00:00"/>
    <d v="1899-12-30T01:15:00"/>
    <n v="510"/>
    <m/>
    <n v="0"/>
    <m/>
    <s v="07|00:20:00|weekdays|False|125"/>
    <n v="9"/>
    <m/>
    <m/>
    <n v="0.13780919721530746"/>
    <x v="1"/>
    <m/>
  </r>
  <r>
    <n v="-767053590"/>
    <x v="4"/>
    <s v="Rezolucja 819 /1"/>
    <s v="Rezolucja 819 /1"/>
    <d v="2023-06-05T00:00:00"/>
    <d v="1899-12-30T01:47:00"/>
    <n v="390"/>
    <m/>
    <n v="0"/>
    <m/>
    <s v="10|00:10:00|group|False|125"/>
    <n v="9"/>
    <m/>
    <m/>
    <n v="0.10639746408051366"/>
    <x v="1"/>
    <m/>
  </r>
  <r>
    <n v="-767053599"/>
    <x v="4"/>
    <s v="Rezolucja 819 /2"/>
    <s v="Rezolucja 819 /2"/>
    <d v="2023-06-05T00:00:00"/>
    <d v="1899-12-30T02:35:00"/>
    <n v="200"/>
    <m/>
    <n v="0"/>
    <m/>
    <s v="10|00:10:00|group|False|125"/>
    <n v="7"/>
    <m/>
    <m/>
    <n v="6.7063778893547921E-2"/>
    <x v="1"/>
    <m/>
  </r>
  <r>
    <n v="-767053605"/>
    <x v="4"/>
    <s v="Rezolucja 819 /3"/>
    <s v="Rezolucja 819 /3"/>
    <d v="2023-06-05T00:00:00"/>
    <d v="1899-12-30T02:42:00"/>
    <n v="200"/>
    <m/>
    <n v="0"/>
    <m/>
    <s v="10|00:10:00|group|False|125"/>
    <n v="10"/>
    <m/>
    <m/>
    <n v="5.834092175069077E-2"/>
    <x v="1"/>
    <m/>
  </r>
  <r>
    <n v="-767053608"/>
    <x v="4"/>
    <s v="Rezolucja 819 /4"/>
    <s v="UNKNOWN"/>
    <d v="2023-06-05T00:00:00"/>
    <d v="1899-12-30T03:17:00"/>
    <n v="200"/>
    <m/>
    <n v="0"/>
    <m/>
    <s v="10|00:10:00|group|False|125"/>
    <n v="7"/>
    <m/>
    <m/>
    <n v="4.8635207464976488E-2"/>
    <x v="1"/>
    <m/>
  </r>
  <r>
    <n v="-767053614"/>
    <x v="4"/>
    <s v="UNKNOWN"/>
    <s v="Mój sąsiad morderca s04"/>
    <d v="2023-06-05T00:00:00"/>
    <d v="1899-12-30T03:21:00"/>
    <n v="200"/>
    <m/>
    <n v="0"/>
    <m/>
    <s v="10|00:10:00|group|False|125"/>
    <n v="6"/>
    <m/>
    <m/>
    <n v="4.945425508402411E-2"/>
    <x v="1"/>
    <m/>
  </r>
  <r>
    <n v="-767053620"/>
    <x v="4"/>
    <s v="Mój sąsiad morderca s04 /1"/>
    <s v="Mój sąsiad morderca s04 /1"/>
    <d v="2023-06-05T00:00:00"/>
    <d v="1899-12-30T03:40:00"/>
    <n v="200"/>
    <m/>
    <n v="0"/>
    <m/>
    <s v="10|00:10:00|group|False|125"/>
    <n v="5"/>
    <m/>
    <m/>
    <n v="4.6300921750690775E-2"/>
    <x v="1"/>
    <m/>
  </r>
  <r>
    <n v="-767053630"/>
    <x v="4"/>
    <s v="Mój sąsiad morderca s04 /2"/>
    <s v="Mój sąsiad morderca s04 /2"/>
    <d v="2023-06-05T00:00:00"/>
    <d v="1899-12-30T04:08:00"/>
    <n v="200"/>
    <m/>
    <n v="0"/>
    <m/>
    <s v="06|00:10:00|weekdays|False|124"/>
    <n v="5"/>
    <m/>
    <m/>
    <n v="3.0251399553285999E-2"/>
    <x v="1"/>
    <m/>
  </r>
  <r>
    <n v="-767053636"/>
    <x v="4"/>
    <s v="Mój sąsiad morderca s04 /3"/>
    <s v="UNKNOWN"/>
    <d v="2023-06-05T00:00:00"/>
    <d v="1899-12-30T04:28:00"/>
    <n v="200"/>
    <m/>
    <n v="0"/>
    <m/>
    <s v="06|00:10:00|weekdays|False|124"/>
    <n v="5"/>
    <m/>
    <m/>
    <n v="3.3011399553285997E-2"/>
    <x v="1"/>
    <m/>
  </r>
  <r>
    <n v="-767053749"/>
    <x v="4"/>
    <s v="UNKNOWN"/>
    <s v="Szkoła"/>
    <d v="2023-06-05T00:00:00"/>
    <d v="1899-12-30T04:53:00"/>
    <n v="200"/>
    <m/>
    <n v="0"/>
    <m/>
    <s v="13|00:30:00|weekdays|False|125"/>
    <n v="6"/>
    <m/>
    <m/>
    <n v="3.9118202917817958E-2"/>
    <x v="1"/>
    <m/>
  </r>
  <r>
    <n v="-767053755"/>
    <x v="4"/>
    <s v="Szkoła /1"/>
    <s v="Szkoła /1"/>
    <d v="2023-06-05T00:00:00"/>
    <d v="1899-12-30T05:10:00"/>
    <n v="230"/>
    <m/>
    <n v="0"/>
    <m/>
    <s v="06|00:10:00|weekdays|False|124"/>
    <n v="5"/>
    <m/>
    <m/>
    <n v="6.1009109486278898E-2"/>
    <x v="1"/>
    <m/>
  </r>
  <r>
    <n v="-767053762"/>
    <x v="4"/>
    <s v="Szkoła /2"/>
    <s v="Szkoła /2"/>
    <d v="2023-06-05T00:00:00"/>
    <d v="1899-12-30T05:36:00"/>
    <n v="410"/>
    <m/>
    <n v="0"/>
    <m/>
    <s v="06|00:10:00|weekdays|False|124"/>
    <n v="6"/>
    <m/>
    <m/>
    <n v="9.9122035750902962E-2"/>
    <x v="1"/>
    <m/>
  </r>
  <r>
    <n v="-767053766"/>
    <x v="4"/>
    <s v="Szkoła /3"/>
    <s v="UNKNOWN"/>
    <d v="2023-06-05T00:00:00"/>
    <d v="1899-12-30T05:52:00"/>
    <n v="610"/>
    <m/>
    <n v="0"/>
    <m/>
    <s v="10|00:10:00|group|False|125"/>
    <n v="5"/>
    <m/>
    <m/>
    <n v="9.3573811339606877E-2"/>
    <x v="1"/>
    <m/>
  </r>
  <r>
    <n v="-767053770"/>
    <x v="4"/>
    <s v="UNKNOWN"/>
    <s v="Szkoła"/>
    <d v="2023-06-05T00:00:00"/>
    <d v="1899-12-30T05:55:00"/>
    <n v="540"/>
    <m/>
    <n v="0"/>
    <m/>
    <s v="06|00:10:00|weekdays|False|124"/>
    <n v="6"/>
    <m/>
    <m/>
    <n v="9.13387787938722E-2"/>
    <x v="1"/>
    <m/>
  </r>
  <r>
    <n v="-767053774"/>
    <x v="4"/>
    <s v="Szkoła /1"/>
    <s v="Szkoła /1"/>
    <d v="2023-06-05T00:00:00"/>
    <d v="1899-12-30T06:10:00"/>
    <n v="660"/>
    <m/>
    <n v="0"/>
    <m/>
    <s v="10|00:10:00|group|False|125"/>
    <n v="7"/>
    <m/>
    <m/>
    <n v="0.11141475606299384"/>
    <x v="1"/>
    <m/>
  </r>
  <r>
    <n v="-767053780"/>
    <x v="4"/>
    <s v="Szkoła /2"/>
    <s v="Szkoła /2"/>
    <d v="2023-06-05T00:00:00"/>
    <d v="1899-12-30T06:34:00"/>
    <n v="270"/>
    <m/>
    <n v="0"/>
    <m/>
    <s v="19|00:10:00|group|False|124"/>
    <n v="19"/>
    <m/>
    <m/>
    <n v="8.6029669307593315E-2"/>
    <x v="1"/>
    <m/>
  </r>
  <r>
    <n v="-767053786"/>
    <x v="4"/>
    <s v="UNKNOWN"/>
    <s v="Papiery na szczęście"/>
    <d v="2023-06-05T00:00:00"/>
    <d v="1899-12-30T06:50:00"/>
    <n v="300"/>
    <m/>
    <n v="0"/>
    <m/>
    <s v="04|00:10:00|weekdays|True|124"/>
    <n v="5"/>
    <m/>
    <m/>
    <n v="7.3607577132524221E-2"/>
    <x v="1"/>
    <m/>
  </r>
  <r>
    <n v="-767053790"/>
    <x v="4"/>
    <s v="Papiery na szczęście /1"/>
    <s v="Papiery na szczęście /1"/>
    <d v="2023-06-05T00:00:00"/>
    <d v="1899-12-30T07:05:00"/>
    <n v="340"/>
    <m/>
    <n v="0"/>
    <m/>
    <s v="06|00:10:00|weekdays|False|124"/>
    <n v="5"/>
    <m/>
    <m/>
    <n v="6.8907379240586195E-2"/>
    <x v="1"/>
    <m/>
  </r>
  <r>
    <n v="-767053798"/>
    <x v="4"/>
    <s v="UNKNOWN"/>
    <s v="Papiery na szczęście"/>
    <d v="2023-06-05T00:00:00"/>
    <d v="1899-12-30T07:23:00"/>
    <n v="320"/>
    <m/>
    <n v="0"/>
    <m/>
    <s v="04|00:10:00|weekdays|True|124"/>
    <n v="5"/>
    <m/>
    <m/>
    <n v="6.6034748941359162E-2"/>
    <x v="1"/>
    <m/>
  </r>
  <r>
    <n v="-767053802"/>
    <x v="4"/>
    <s v="Papiery na szczęście /1"/>
    <s v="Papiery na szczęście /1"/>
    <d v="2023-06-05T00:00:00"/>
    <d v="1899-12-30T07:35:00"/>
    <n v="320"/>
    <m/>
    <n v="0"/>
    <m/>
    <s v="05|00:20:00|weekdays|True|124"/>
    <n v="5"/>
    <m/>
    <m/>
    <n v="6.6898494113308379E-2"/>
    <x v="1"/>
    <m/>
  </r>
  <r>
    <n v="-767053811"/>
    <x v="4"/>
    <s v="UNKNOWN"/>
    <s v="Ukryta prawda"/>
    <d v="2023-06-05T00:00:00"/>
    <d v="1899-12-30T07:53:00"/>
    <n v="1240"/>
    <m/>
    <n v="0"/>
    <m/>
    <s v="04|00:10:00|weekdays|True|124"/>
    <n v="5"/>
    <m/>
    <m/>
    <n v="0.19192465214776677"/>
    <x v="1"/>
    <m/>
  </r>
  <r>
    <n v="-767053815"/>
    <x v="4"/>
    <s v="Ukryta prawda /1"/>
    <s v="Ukryta prawda /1"/>
    <d v="2023-06-05T00:00:00"/>
    <d v="1899-12-30T08:05:00"/>
    <n v="1990"/>
    <m/>
    <n v="0"/>
    <m/>
    <s v="04|00:10:00|weekdays|True|124"/>
    <n v="5"/>
    <m/>
    <m/>
    <n v="0.35626359497907734"/>
    <x v="1"/>
    <m/>
  </r>
  <r>
    <n v="-767053823"/>
    <x v="4"/>
    <s v="Ukryta prawda /2"/>
    <s v="Ukryta prawda /2"/>
    <d v="2023-06-05T00:00:00"/>
    <d v="1899-12-30T08:32:00"/>
    <n v="2550"/>
    <m/>
    <n v="0"/>
    <m/>
    <s v="04|00:10:00|weekdays|True|124"/>
    <n v="5"/>
    <m/>
    <m/>
    <n v="0.5253444056264559"/>
    <x v="1"/>
    <m/>
  </r>
  <r>
    <n v="-767053829"/>
    <x v="4"/>
    <s v="Ukryta prawda /3"/>
    <s v="UNKNOWN"/>
    <d v="2023-06-05T00:00:00"/>
    <d v="1899-12-30T08:49:00"/>
    <n v="2580"/>
    <m/>
    <n v="0"/>
    <m/>
    <s v="03|00:10:00|weekdays|False|125"/>
    <n v="10"/>
    <m/>
    <m/>
    <n v="0.46418832699318668"/>
    <x v="1"/>
    <m/>
  </r>
  <r>
    <n v="-767053836"/>
    <x v="4"/>
    <s v="UNKNOWN"/>
    <s v="Ukryta prawda"/>
    <d v="2023-06-05T00:00:00"/>
    <d v="1899-12-30T08:52:00"/>
    <n v="2440"/>
    <m/>
    <n v="0"/>
    <m/>
    <s v="01|00:10:00|weekdays|True|125"/>
    <n v="8"/>
    <m/>
    <m/>
    <n v="0.44944717599729983"/>
    <x v="1"/>
    <m/>
  </r>
  <r>
    <n v="-767053843"/>
    <x v="4"/>
    <s v="Ukryta prawda /1"/>
    <s v="Ukryta prawda /1"/>
    <d v="2023-06-05T00:00:00"/>
    <d v="1899-12-30T09:05:00"/>
    <n v="2970"/>
    <m/>
    <n v="0"/>
    <m/>
    <s v="03|00:10:00|weekdays|False|125"/>
    <n v="8"/>
    <m/>
    <m/>
    <n v="0.50934260898052885"/>
    <x v="1"/>
    <m/>
  </r>
  <r>
    <n v="-767053853"/>
    <x v="4"/>
    <s v="Ukryta prawda /2"/>
    <s v="Ukryta prawda /2"/>
    <d v="2023-06-05T00:00:00"/>
    <d v="1899-12-30T09:32:00"/>
    <n v="3220"/>
    <m/>
    <n v="0"/>
    <m/>
    <s v="03|00:10:00|weekdays|False|125"/>
    <n v="5"/>
    <m/>
    <m/>
    <n v="0.54724535384420969"/>
    <x v="1"/>
    <m/>
  </r>
  <r>
    <n v="-767053860"/>
    <x v="4"/>
    <s v="Ukryta prawda /3"/>
    <s v="UNKNOWN"/>
    <d v="2023-06-05T00:00:00"/>
    <d v="1899-12-30T09:50:00"/>
    <n v="2820"/>
    <m/>
    <n v="0"/>
    <m/>
    <s v="07|00:20:00|weekdays|False|125"/>
    <n v="9"/>
    <m/>
    <m/>
    <n v="0.55870575715130788"/>
    <x v="1"/>
    <m/>
  </r>
  <r>
    <n v="-767053867"/>
    <x v="4"/>
    <s v="UNKNOWN"/>
    <s v="Ukryta prawda"/>
    <d v="2023-06-05T00:00:00"/>
    <d v="1899-12-30T09:53:00"/>
    <n v="3050"/>
    <m/>
    <n v="0"/>
    <m/>
    <s v="01|00:10:00|weekdays|True|125"/>
    <n v="8"/>
    <m/>
    <m/>
    <n v="0.59079334499662473"/>
    <x v="1"/>
    <m/>
  </r>
  <r>
    <n v="-767053872"/>
    <x v="4"/>
    <s v="Ukryta prawda /1"/>
    <s v="Ukryta prawda /1"/>
    <d v="2023-06-05T00:00:00"/>
    <d v="1899-12-30T10:10:00"/>
    <n v="2820"/>
    <m/>
    <n v="0"/>
    <m/>
    <s v="06|00:10:00|weekdays|False|124"/>
    <n v="5"/>
    <m/>
    <m/>
    <n v="0.55442473370133261"/>
    <x v="1"/>
    <m/>
  </r>
  <r>
    <n v="-767053879"/>
    <x v="4"/>
    <s v="Ukryta prawda /2"/>
    <s v="Ukryta prawda /2"/>
    <d v="2023-06-05T00:00:00"/>
    <d v="1899-12-30T10:37:00"/>
    <n v="3760"/>
    <m/>
    <n v="0"/>
    <m/>
    <s v="03|00:10:00|weekdays|False|125"/>
    <n v="5"/>
    <m/>
    <m/>
    <n v="0.64268128274976033"/>
    <x v="1"/>
    <m/>
  </r>
  <r>
    <n v="-767053885"/>
    <x v="4"/>
    <s v="Ukryta prawda /3"/>
    <s v="UNKNOWN"/>
    <d v="2023-06-05T00:00:00"/>
    <d v="1899-12-30T10:55:00"/>
    <n v="4050"/>
    <m/>
    <n v="0"/>
    <m/>
    <s v="03|00:10:00|weekdays|False|125"/>
    <n v="8"/>
    <m/>
    <m/>
    <n v="0.67560696679163024"/>
    <x v="1"/>
    <m/>
  </r>
  <r>
    <n v="-767053891"/>
    <x v="4"/>
    <s v="UNKNOWN"/>
    <s v="Idealna niania 6"/>
    <d v="2023-06-05T00:00:00"/>
    <d v="1899-12-30T10:58:00"/>
    <n v="2500"/>
    <m/>
    <n v="0"/>
    <m/>
    <s v="02|00:20:00|weekdays|True|125"/>
    <n v="6"/>
    <m/>
    <m/>
    <n v="0.52770443948095547"/>
    <x v="1"/>
    <m/>
  </r>
  <r>
    <n v="-767053897"/>
    <x v="4"/>
    <s v="Idealna niania 6 /1"/>
    <s v="Idealna niania 6 /1"/>
    <d v="2023-06-05T00:00:00"/>
    <d v="1899-12-30T11:12:00"/>
    <n v="2120"/>
    <m/>
    <n v="0"/>
    <m/>
    <s v="10|00:10:00|group|False|125"/>
    <n v="21"/>
    <m/>
    <m/>
    <n v="0.45934653246208412"/>
    <x v="1"/>
    <m/>
  </r>
  <r>
    <n v="-767053906"/>
    <x v="4"/>
    <s v="Idealna niania 6 /2"/>
    <s v="UNKNOWN"/>
    <d v="2023-06-05T00:00:00"/>
    <d v="1899-12-30T11:38:00"/>
    <n v="2390"/>
    <m/>
    <n v="0"/>
    <m/>
    <s v="03|00:10:00|weekdays|False|125"/>
    <n v="8"/>
    <m/>
    <m/>
    <n v="0.43864624089678916"/>
    <x v="1"/>
    <m/>
  </r>
  <r>
    <n v="-767053912"/>
    <x v="4"/>
    <s v="UNKNOWN"/>
    <s v="Zagadki losu 2"/>
    <d v="2023-06-05T00:00:00"/>
    <d v="1899-12-30T11:40:00"/>
    <n v="2310"/>
    <m/>
    <n v="0"/>
    <m/>
    <s v="01|00:10:00|weekdays|True|125"/>
    <n v="8"/>
    <m/>
    <m/>
    <n v="0.43025004162039454"/>
    <x v="1"/>
    <m/>
  </r>
  <r>
    <n v="-767053918"/>
    <x v="4"/>
    <s v="Zagadki losu 2 /1"/>
    <s v="Zagadki losu 2 /1"/>
    <d v="2023-06-05T00:00:00"/>
    <d v="1899-12-30T11:55:00"/>
    <n v="2170"/>
    <m/>
    <n v="0"/>
    <m/>
    <s v="10|00:10:00|group|False|125"/>
    <n v="27"/>
    <m/>
    <m/>
    <n v="0.4310932972912912"/>
    <x v="1"/>
    <m/>
  </r>
  <r>
    <n v="-767053925"/>
    <x v="4"/>
    <s v="Zagadki losu 2 /2"/>
    <s v="Zagadki losu 2 /2"/>
    <d v="2023-06-05T00:00:00"/>
    <d v="1899-12-30T12:22:00"/>
    <n v="2260"/>
    <m/>
    <n v="0"/>
    <m/>
    <s v="10|00:10:00|group|False|125"/>
    <n v="28"/>
    <m/>
    <m/>
    <n v="0.46578927292566291"/>
    <x v="1"/>
    <m/>
  </r>
  <r>
    <n v="-767053929"/>
    <x v="4"/>
    <s v="Zagadki losu 2 /3"/>
    <s v="UNKNOWN"/>
    <d v="2023-06-05T00:00:00"/>
    <d v="1899-12-30T12:37:00"/>
    <n v="2220"/>
    <m/>
    <n v="0"/>
    <m/>
    <s v="07|00:20:00|weekdays|False|125"/>
    <n v="10"/>
    <m/>
    <m/>
    <n v="0.4695133029110769"/>
    <x v="1"/>
    <m/>
  </r>
  <r>
    <n v="-767053933"/>
    <x v="4"/>
    <s v="UNKNOWN"/>
    <s v="Szpital"/>
    <d v="2023-06-05T00:00:00"/>
    <d v="1899-12-30T12:40:00"/>
    <n v="2250"/>
    <m/>
    <n v="0"/>
    <m/>
    <s v="01|00:10:00|weekdays|True|125"/>
    <n v="8"/>
    <m/>
    <m/>
    <n v="0.48040328729259202"/>
    <x v="1"/>
    <m/>
  </r>
  <r>
    <n v="-767053937"/>
    <x v="4"/>
    <s v="Szpital /1"/>
    <s v="Szpital /1"/>
    <d v="2023-06-05T00:00:00"/>
    <d v="1899-12-30T12:55:00"/>
    <n v="2180"/>
    <m/>
    <n v="0"/>
    <m/>
    <s v="06|00:10:00|weekdays|False|124"/>
    <n v="5"/>
    <m/>
    <m/>
    <n v="0.4548602551308174"/>
    <x v="1"/>
    <m/>
  </r>
  <r>
    <n v="-767053943"/>
    <x v="4"/>
    <s v="Szpital /2"/>
    <s v="Szpital /2"/>
    <d v="2023-06-05T00:00:00"/>
    <d v="1899-12-30T13:21:00"/>
    <n v="3350"/>
    <m/>
    <n v="0"/>
    <m/>
    <s v="06|00:10:00|weekdays|False|124"/>
    <n v="6"/>
    <m/>
    <m/>
    <n v="0.65237760918420717"/>
    <x v="1"/>
    <m/>
  </r>
  <r>
    <n v="-767053947"/>
    <x v="4"/>
    <s v="Szpital /3"/>
    <s v="UNKNOWN"/>
    <d v="2023-06-05T00:00:00"/>
    <d v="1899-12-30T13:39:00"/>
    <n v="3350"/>
    <m/>
    <n v="0"/>
    <m/>
    <s v="06|00:10:00|weekdays|False|124"/>
    <n v="5"/>
    <m/>
    <m/>
    <n v="0.67645094251754045"/>
    <x v="1"/>
    <m/>
  </r>
  <r>
    <n v="-767053951"/>
    <x v="4"/>
    <s v="UNKNOWN"/>
    <s v="Sąd rodzinny"/>
    <d v="2023-06-05T00:00:00"/>
    <d v="1899-12-30T13:41:00"/>
    <n v="3000"/>
    <m/>
    <n v="0"/>
    <m/>
    <s v="04|00:10:00|weekdays|True|124"/>
    <n v="5"/>
    <m/>
    <m/>
    <n v="0.64199577132524221"/>
    <x v="1"/>
    <m/>
  </r>
  <r>
    <n v="-767053955"/>
    <x v="4"/>
    <s v="Sąd rodzinny /1"/>
    <s v="Sąd rodzinny /1"/>
    <d v="2023-06-05T00:00:00"/>
    <d v="1899-12-30T13:53:00"/>
    <n v="2380"/>
    <m/>
    <n v="0"/>
    <m/>
    <s v="02|00:20:00|weekdays|True|125"/>
    <n v="8"/>
    <m/>
    <m/>
    <n v="0.56847702638586961"/>
    <x v="1"/>
    <m/>
  </r>
  <r>
    <n v="-767053961"/>
    <x v="4"/>
    <s v="Sąd rodzinny /2"/>
    <s v="Sąd rodzinny /2"/>
    <d v="2023-06-05T00:00:00"/>
    <d v="1899-12-30T14:21:00"/>
    <n v="2900"/>
    <m/>
    <n v="0"/>
    <m/>
    <s v="12|00:20:00|group|False|125"/>
    <n v="5"/>
    <m/>
    <m/>
    <n v="0.63008336538501619"/>
    <x v="1"/>
    <m/>
  </r>
  <r>
    <n v="-767053965"/>
    <x v="4"/>
    <s v="Sąd rodzinny /3"/>
    <s v="UNKNOWN"/>
    <d v="2023-06-05T00:00:00"/>
    <d v="1899-12-30T14:36:00"/>
    <n v="2610"/>
    <m/>
    <n v="0"/>
    <m/>
    <s v="03|00:10:00|weekdays|False|125"/>
    <n v="5"/>
    <m/>
    <m/>
    <n v="0.64912365637682834"/>
    <x v="1"/>
    <m/>
  </r>
  <r>
    <n v="-767053969"/>
    <x v="4"/>
    <s v="UNKNOWN"/>
    <s v="Sędzia anna maria wesołowska 6"/>
    <d v="2023-06-05T00:00:00"/>
    <d v="1899-12-30T14:39:00"/>
    <n v="2980"/>
    <m/>
    <n v="0"/>
    <m/>
    <s v="06|00:10:00|weekdays|False|124"/>
    <n v="6"/>
    <m/>
    <m/>
    <n v="0.67553252001062802"/>
    <x v="1"/>
    <m/>
  </r>
  <r>
    <n v="-767053973"/>
    <x v="4"/>
    <s v="Sędzia anna maria wesołowska 6 /1"/>
    <s v="Sędzia anna maria wesołowska 6 /1"/>
    <d v="2023-06-05T00:00:00"/>
    <d v="1899-12-30T14:54:00"/>
    <n v="2450"/>
    <m/>
    <n v="0"/>
    <m/>
    <s v="07|00:20:00|weekdays|False|125"/>
    <n v="12"/>
    <m/>
    <m/>
    <n v="0.55194576222168401"/>
    <x v="1"/>
    <m/>
  </r>
  <r>
    <n v="-767053979"/>
    <x v="4"/>
    <s v="Sędzia anna maria wesołowska 6 /2"/>
    <s v="Sędzia anna maria wesołowska 6 /2"/>
    <d v="2023-06-05T00:00:00"/>
    <d v="1899-12-30T15:26:00"/>
    <n v="3420"/>
    <m/>
    <n v="0"/>
    <m/>
    <s v="06|00:10:00|weekdays|False|124"/>
    <n v="5"/>
    <m/>
    <m/>
    <n v="0.51453893236119053"/>
    <x v="1"/>
    <m/>
  </r>
  <r>
    <n v="-767053985"/>
    <x v="4"/>
    <s v="Sędzia anna maria wesołowska 6 /3"/>
    <s v="UNKNOWN"/>
    <d v="2023-06-05T00:00:00"/>
    <d v="1899-12-30T15:37:00"/>
    <n v="3300"/>
    <m/>
    <n v="0"/>
    <m/>
    <s v="12|00:20:00|group|False|125"/>
    <n v="13"/>
    <m/>
    <m/>
    <n v="0.54492982427101322"/>
    <x v="1"/>
    <m/>
  </r>
  <r>
    <n v="-767053992"/>
    <x v="4"/>
    <s v="UNKNOWN"/>
    <s v="Ukryta prawda"/>
    <d v="2023-06-05T00:00:00"/>
    <d v="1899-12-30T15:41:00"/>
    <n v="2710"/>
    <m/>
    <n v="0"/>
    <m/>
    <s v="06|00:10:00|weekdays|False|124"/>
    <n v="5"/>
    <m/>
    <m/>
    <n v="0.56124646394702526"/>
    <x v="1"/>
    <m/>
  </r>
  <r>
    <n v="-767053999"/>
    <x v="4"/>
    <s v="Ukryta prawda /1"/>
    <s v="Ukryta prawda /1"/>
    <d v="2023-06-05T00:00:00"/>
    <d v="1899-12-30T16:00:00"/>
    <n v="3270"/>
    <m/>
    <n v="0"/>
    <m/>
    <s v="10|00:10:00|group|False|125"/>
    <n v="12"/>
    <m/>
    <m/>
    <n v="0.58082040395712742"/>
    <x v="1"/>
    <m/>
  </r>
  <r>
    <n v="-767054009"/>
    <x v="4"/>
    <s v="Ukryta prawda /2"/>
    <s v="Ukryta prawda /2"/>
    <d v="2023-06-05T00:00:00"/>
    <d v="1899-12-30T16:26:00"/>
    <n v="4520"/>
    <m/>
    <n v="0"/>
    <m/>
    <s v="07|00:20:00|weekdays|False|125"/>
    <n v="6"/>
    <m/>
    <m/>
    <n v="0.71448456268381422"/>
    <x v="1"/>
    <m/>
  </r>
  <r>
    <n v="-767054016"/>
    <x v="4"/>
    <s v="Ukryta prawda /3"/>
    <s v="UNKNOWN"/>
    <d v="2023-06-05T00:00:00"/>
    <d v="1899-12-30T16:43:00"/>
    <n v="4320"/>
    <m/>
    <n v="0"/>
    <m/>
    <s v="06|00:10:00|weekdays|False|124"/>
    <n v="9"/>
    <m/>
    <m/>
    <n v="0.77108800812875533"/>
    <x v="1"/>
    <m/>
  </r>
  <r>
    <n v="-767054023"/>
    <x v="4"/>
    <s v="UNKNOWN"/>
    <s v="Zagadki losu 2"/>
    <d v="2023-06-05T00:00:00"/>
    <d v="1899-12-30T16:46:00"/>
    <n v="3950"/>
    <m/>
    <n v="0"/>
    <m/>
    <s v="01|00:10:00|weekdays|True|125"/>
    <n v="6"/>
    <m/>
    <m/>
    <n v="0.630402993246995"/>
    <x v="1"/>
    <m/>
  </r>
  <r>
    <n v="-767054030"/>
    <x v="4"/>
    <s v="Zagadki losu 2 /1"/>
    <s v="Zagadki losu 2 /1"/>
    <d v="2023-06-05T00:00:00"/>
    <d v="1899-12-30T16:58:00"/>
    <n v="3810"/>
    <m/>
    <n v="0"/>
    <m/>
    <s v="10|00:10:00|group|False|125"/>
    <n v="18"/>
    <m/>
    <m/>
    <n v="0.6598085593506593"/>
    <x v="1"/>
    <m/>
  </r>
  <r>
    <n v="-767054037"/>
    <x v="4"/>
    <s v="Zagadki losu 2 /2"/>
    <s v="Zagadki losu 2 /2"/>
    <d v="2023-06-05T00:00:00"/>
    <d v="1899-12-30T17:28:00"/>
    <n v="3090"/>
    <m/>
    <n v="0"/>
    <m/>
    <s v="03|00:10:00|weekdays|False|125"/>
    <n v="5"/>
    <m/>
    <m/>
    <n v="0.55828892651509565"/>
    <x v="1"/>
    <m/>
  </r>
  <r>
    <n v="-767054042"/>
    <x v="4"/>
    <s v="Zagadki losu 2 /3"/>
    <s v="UNKNOWN"/>
    <d v="2023-06-05T00:00:00"/>
    <d v="1899-12-30T17:42:00"/>
    <n v="3090"/>
    <m/>
    <n v="0"/>
    <m/>
    <s v="12|00:20:00|group|False|125"/>
    <n v="9"/>
    <m/>
    <m/>
    <n v="0.57360212993706139"/>
    <x v="1"/>
    <m/>
  </r>
  <r>
    <n v="-767054048"/>
    <x v="4"/>
    <s v="UNKNOWN"/>
    <s v="Ten moment"/>
    <d v="2023-06-05T00:00:00"/>
    <d v="1899-12-30T17:45:00"/>
    <n v="3280"/>
    <m/>
    <n v="0"/>
    <m/>
    <s v="05|00:20:00|weekdays|True|124"/>
    <n v="7"/>
    <m/>
    <m/>
    <n v="0.55639242180426807"/>
    <x v="1"/>
    <m/>
  </r>
  <r>
    <n v="-767054054"/>
    <x v="4"/>
    <s v="Ten moment /1"/>
    <s v="Ten moment /1"/>
    <d v="2023-06-05T00:00:00"/>
    <d v="1899-12-30T18:05:00"/>
    <n v="4110"/>
    <m/>
    <n v="0"/>
    <m/>
    <s v="05|00:20:00|weekdays|True|124"/>
    <n v="5"/>
    <m/>
    <m/>
    <n v="0.70753503376780447"/>
    <x v="1"/>
    <m/>
  </r>
  <r>
    <n v="-767054066"/>
    <x v="4"/>
    <s v="UNKNOWN"/>
    <s v="Papiery na szczęście"/>
    <d v="2023-06-05T00:00:00"/>
    <d v="1899-12-30T18:26:00"/>
    <n v="4080"/>
    <m/>
    <n v="0"/>
    <m/>
    <s v="09|00:10:00|group|True|125"/>
    <n v="5"/>
    <m/>
    <m/>
    <n v="0.65127405277173933"/>
    <x v="1"/>
    <m/>
  </r>
  <r>
    <n v="-767054072"/>
    <x v="4"/>
    <s v="Papiery na szczęście /1"/>
    <s v="Papiery na szczęście /1"/>
    <d v="2023-06-05T00:00:00"/>
    <d v="1899-12-30T18:40:00"/>
    <n v="4080"/>
    <m/>
    <n v="0"/>
    <m/>
    <s v="12|00:20:00|group|False|125"/>
    <n v="8"/>
    <m/>
    <m/>
    <n v="0.70324430371409186"/>
    <x v="1"/>
    <m/>
  </r>
  <r>
    <n v="-767054084"/>
    <x v="4"/>
    <s v="UNKNOWN"/>
    <s v="Ukryta prawda"/>
    <d v="2023-06-05T00:00:00"/>
    <d v="1899-12-30T18:57:00"/>
    <n v="4300"/>
    <m/>
    <n v="0"/>
    <m/>
    <s v="03|00:10:00|weekdays|False|125"/>
    <n v="5"/>
    <m/>
    <m/>
    <n v="0.65039721165531117"/>
    <x v="1"/>
    <m/>
  </r>
  <r>
    <n v="-767054090"/>
    <x v="4"/>
    <s v="Ukryta prawda /1"/>
    <s v="Ukryta prawda /1"/>
    <d v="2023-06-05T00:00:00"/>
    <d v="1899-12-30T19:10:00"/>
    <n v="3420"/>
    <m/>
    <n v="0"/>
    <m/>
    <s v="09|00:10:00|group|True|125"/>
    <n v="8"/>
    <m/>
    <m/>
    <n v="0.60871148541160502"/>
    <x v="1"/>
    <m/>
  </r>
  <r>
    <n v="-767054099"/>
    <x v="4"/>
    <s v="Ukryta prawda /2"/>
    <s v="Ukryta prawda /2"/>
    <d v="2023-06-05T00:00:00"/>
    <d v="1899-12-30T19:39:00"/>
    <n v="5880"/>
    <m/>
    <n v="0"/>
    <m/>
    <s v="09|00:10:00|group|True|125"/>
    <n v="10"/>
    <m/>
    <m/>
    <n v="0.99515378193574211"/>
    <x v="1"/>
    <m/>
  </r>
  <r>
    <n v="-767054111"/>
    <x v="4"/>
    <s v="Pitch perfect /1"/>
    <s v="Pitch perfect /1"/>
    <d v="2023-06-05T00:00:00"/>
    <d v="1899-12-30T20:27:00"/>
    <n v="5390"/>
    <m/>
    <n v="0"/>
    <m/>
    <s v="07|00:20:00|weekdays|False|125"/>
    <n v="7"/>
    <m/>
    <m/>
    <n v="0.91335758164960945"/>
    <x v="1"/>
    <m/>
  </r>
  <r>
    <n v="-767054117"/>
    <x v="4"/>
    <s v="Pitch perfect /2"/>
    <s v="Pitch perfect /2"/>
    <d v="2023-06-05T00:00:00"/>
    <d v="1899-12-30T20:34:00"/>
    <n v="5390"/>
    <m/>
    <n v="0"/>
    <m/>
    <s v="03|00:10:00|weekdays|False|125"/>
    <n v="7"/>
    <m/>
    <m/>
    <n v="0.90167560783238832"/>
    <x v="1"/>
    <m/>
  </r>
  <r>
    <n v="-767054123"/>
    <x v="4"/>
    <s v="Pitch perfect /3"/>
    <s v="Pitch perfect /3"/>
    <d v="2023-06-05T00:00:00"/>
    <d v="1899-12-30T21:28:00"/>
    <n v="5160"/>
    <m/>
    <n v="0"/>
    <m/>
    <s v="07|00:20:00|weekdays|False|125"/>
    <n v="6"/>
    <m/>
    <m/>
    <n v="0.84248488424376433"/>
    <x v="1"/>
    <m/>
  </r>
  <r>
    <n v="-767054129"/>
    <x v="4"/>
    <s v="Pitch perfect /4"/>
    <s v="Pitch perfect /4"/>
    <d v="2023-06-05T00:00:00"/>
    <d v="1899-12-30T21:35:00"/>
    <n v="5160"/>
    <m/>
    <n v="0"/>
    <m/>
    <s v="07|00:20:00|weekdays|False|125"/>
    <n v="6"/>
    <m/>
    <m/>
    <n v="0.84248488424376433"/>
    <x v="1"/>
    <m/>
  </r>
  <r>
    <n v="-767054132"/>
    <x v="4"/>
    <s v="Pitch perfect /5"/>
    <s v="UNKNOWN"/>
    <d v="2023-06-05T00:00:00"/>
    <d v="1899-12-30T22:16:00"/>
    <n v="3300"/>
    <m/>
    <n v="0"/>
    <m/>
    <s v="10|00:10:00|group|False|125"/>
    <n v="8"/>
    <m/>
    <m/>
    <n v="0.78052020888639773"/>
    <x v="1"/>
    <m/>
  </r>
  <r>
    <n v="-767054138"/>
    <x v="4"/>
    <s v="UNKNOWN"/>
    <s v="Kobieta sukcesu"/>
    <d v="2023-06-05T00:00:00"/>
    <d v="1899-12-30T22:19:00"/>
    <n v="3040"/>
    <m/>
    <n v="0"/>
    <m/>
    <s v="12|00:20:00|group|False|125"/>
    <n v="6"/>
    <m/>
    <m/>
    <n v="0.82150801061049972"/>
    <x v="1"/>
    <m/>
  </r>
  <r>
    <n v="-767054144"/>
    <x v="4"/>
    <s v="Kobieta sukcesu /1"/>
    <s v="Kobieta sukcesu /1"/>
    <d v="2023-06-05T00:00:00"/>
    <d v="1899-12-30T22:44:00"/>
    <n v="2230"/>
    <m/>
    <n v="0"/>
    <m/>
    <s v="27|00:10:00|weekdays|False|123"/>
    <n v="5"/>
    <m/>
    <m/>
    <n v="0.55575672585424429"/>
    <x v="1"/>
    <m/>
  </r>
  <r>
    <n v="-767054154"/>
    <x v="4"/>
    <s v="Kobieta sukcesu /2"/>
    <s v="Kobieta sukcesu /2"/>
    <d v="2023-06-05T00:00:00"/>
    <d v="1899-12-30T23:30:00"/>
    <n v="1900"/>
    <m/>
    <n v="0"/>
    <m/>
    <s v="10|00:10:00|group|False|125"/>
    <n v="15"/>
    <m/>
    <m/>
    <n v="0.4074654232982291"/>
    <x v="1"/>
    <m/>
  </r>
  <r>
    <n v="-767054160"/>
    <x v="4"/>
    <s v="Kobieta sukcesu /3"/>
    <s v="UNKNOWN"/>
    <d v="2023-06-06T00:00:00"/>
    <d v="1899-12-30T00:21:00"/>
    <n v="1150"/>
    <m/>
    <n v="0"/>
    <m/>
    <s v="07|00:20:00|weekdays|False|125"/>
    <n v="9"/>
    <m/>
    <m/>
    <n v="0.24727062988636866"/>
    <x v="1"/>
    <m/>
  </r>
  <r>
    <n v="-767054166"/>
    <x v="4"/>
    <s v="UNKNOWN"/>
    <s v="Czas mroku"/>
    <d v="2023-06-06T00:00:00"/>
    <d v="1899-12-30T00:28:00"/>
    <n v="1100"/>
    <m/>
    <n v="0"/>
    <m/>
    <s v="07|00:20:00|weekdays|False|125"/>
    <n v="8"/>
    <m/>
    <m/>
    <n v="0.24523857351449757"/>
    <x v="1"/>
    <m/>
  </r>
  <r>
    <n v="-767054172"/>
    <x v="4"/>
    <s v="Czas mroku /1"/>
    <s v="Czas mroku /1"/>
    <d v="2023-06-06T00:00:00"/>
    <d v="1899-12-30T01:15:00"/>
    <n v="480"/>
    <m/>
    <n v="0"/>
    <m/>
    <s v="07|00:20:00|weekdays|False|125"/>
    <n v="8"/>
    <m/>
    <m/>
    <n v="0.13066274116996257"/>
    <x v="1"/>
    <m/>
  </r>
  <r>
    <n v="-767054178"/>
    <x v="4"/>
    <s v="Czas mroku /2"/>
    <s v="Czas mroku /2"/>
    <d v="2023-06-06T00:00:00"/>
    <d v="1899-12-30T01:22:00"/>
    <n v="480"/>
    <m/>
    <n v="0"/>
    <m/>
    <s v="07|00:20:00|weekdays|False|125"/>
    <n v="8"/>
    <m/>
    <m/>
    <n v="0.13066274116996257"/>
    <x v="1"/>
    <m/>
  </r>
  <r>
    <n v="-767054184"/>
    <x v="4"/>
    <s v="Czas mroku /3"/>
    <s v="Czas mroku /3"/>
    <d v="2023-06-06T00:00:00"/>
    <d v="1899-12-30T02:06:00"/>
    <n v="340"/>
    <m/>
    <n v="0"/>
    <m/>
    <s v="06|00:10:00|weekdays|False|124"/>
    <n v="6"/>
    <m/>
    <m/>
    <n v="9.3287379240586193E-2"/>
    <x v="1"/>
    <m/>
  </r>
  <r>
    <n v="-767054191"/>
    <x v="4"/>
    <s v="Czas mroku /4"/>
    <s v="Czas mroku /4"/>
    <d v="2023-06-06T00:00:00"/>
    <d v="1899-12-30T02:13:00"/>
    <n v="340"/>
    <m/>
    <n v="0"/>
    <m/>
    <s v="07|00:20:00|weekdays|False|125"/>
    <n v="5"/>
    <m/>
    <m/>
    <n v="9.2464649995390169E-2"/>
    <x v="1"/>
    <m/>
  </r>
  <r>
    <n v="-767054193"/>
    <x v="4"/>
    <s v="Czas mroku /5"/>
    <s v="UNKNOWN"/>
    <d v="2023-06-06T00:00:00"/>
    <d v="1899-12-30T03:03:00"/>
    <n v="200"/>
    <m/>
    <n v="0"/>
    <m/>
    <s v="10|00:10:00|group|False|125"/>
    <n v="9"/>
    <m/>
    <m/>
    <n v="4.1332032861801885E-2"/>
    <x v="1"/>
    <m/>
  </r>
  <r>
    <n v="-767054200"/>
    <x v="4"/>
    <s v="UNKNOWN"/>
    <s v="Mój sąsiad morderca s04"/>
    <d v="2023-06-06T00:00:00"/>
    <d v="1899-12-30T03:06:00"/>
    <n v="200"/>
    <m/>
    <n v="0"/>
    <m/>
    <s v="10|00:10:00|group|False|125"/>
    <n v="8"/>
    <m/>
    <m/>
    <n v="4.318342175069078E-2"/>
    <x v="1"/>
    <m/>
  </r>
  <r>
    <n v="-767054205"/>
    <x v="4"/>
    <s v="Mój sąsiad morderca s04 /1"/>
    <s v="Mój sąsiad morderca s04 /1"/>
    <d v="2023-06-06T00:00:00"/>
    <d v="1899-12-30T03:20:00"/>
    <n v="200"/>
    <m/>
    <n v="0"/>
    <m/>
    <s v="11|00:20:00|group|True|125"/>
    <n v="6"/>
    <m/>
    <m/>
    <n v="5.6620921750690778E-2"/>
    <x v="1"/>
    <m/>
  </r>
  <r>
    <n v="-767054214"/>
    <x v="4"/>
    <s v="Mój sąsiad morderca s04 /2"/>
    <s v="Mój sąsiad morderca s04 /2"/>
    <d v="2023-06-06T00:00:00"/>
    <d v="1899-12-30T03:46:00"/>
    <n v="200"/>
    <m/>
    <n v="0"/>
    <m/>
    <s v="10|00:10:00|group|False|125"/>
    <n v="8"/>
    <m/>
    <m/>
    <n v="3.9958421750690774E-2"/>
    <x v="1"/>
    <m/>
  </r>
  <r>
    <n v="-767054223"/>
    <x v="4"/>
    <s v="UNKNOWN"/>
    <s v="Druga strona medalu 2"/>
    <d v="2023-06-06T00:00:00"/>
    <d v="1899-12-30T04:05:00"/>
    <n v="200"/>
    <m/>
    <n v="0"/>
    <m/>
    <s v="12|00:20:00|group|False|125"/>
    <n v="5"/>
    <m/>
    <m/>
    <n v="4.4580921750690776E-2"/>
    <x v="1"/>
    <m/>
  </r>
  <r>
    <n v="-767054230"/>
    <x v="4"/>
    <s v="Druga strona medalu 2 /1"/>
    <s v="Druga strona medalu 2 /1"/>
    <d v="2023-06-06T00:00:00"/>
    <d v="1899-12-30T04:20:00"/>
    <n v="200"/>
    <m/>
    <n v="0"/>
    <m/>
    <s v="12|00:20:00|group|False|125"/>
    <n v="9"/>
    <m/>
    <m/>
    <n v="3.4643143972913001E-2"/>
    <x v="1"/>
    <m/>
  </r>
  <r>
    <n v="-767054239"/>
    <x v="4"/>
    <s v="Druga strona medalu 2 /2"/>
    <s v="UNKNOWN"/>
    <d v="2023-06-06T00:00:00"/>
    <d v="1899-12-30T04:40:00"/>
    <n v="200"/>
    <m/>
    <n v="0"/>
    <m/>
    <s v="16|00:20:00|weekdays|False|124"/>
    <n v="5"/>
    <m/>
    <m/>
    <n v="3.6890762483159034E-2"/>
    <x v="1"/>
    <m/>
  </r>
  <r>
    <n v="-767054356"/>
    <x v="4"/>
    <s v="UNKNOWN"/>
    <s v="Szkoła"/>
    <d v="2023-06-06T00:00:00"/>
    <d v="1899-12-30T04:53:00"/>
    <n v="1640"/>
    <m/>
    <n v="0"/>
    <m/>
    <s v="27|00:10:00|weekdays|False|123"/>
    <n v="6"/>
    <m/>
    <m/>
    <n v="0.19270494636814384"/>
    <x v="1"/>
    <m/>
  </r>
  <r>
    <n v="-767054360"/>
    <x v="4"/>
    <s v="Szkoła /1"/>
    <s v="Szkoła /1"/>
    <d v="2023-06-06T00:00:00"/>
    <d v="1899-12-30T05:10:00"/>
    <n v="200"/>
    <m/>
    <n v="0"/>
    <m/>
    <s v="06|00:10:00|weekdays|False|124"/>
    <n v="6"/>
    <m/>
    <m/>
    <n v="3.4851399553285999E-2"/>
    <x v="1"/>
    <m/>
  </r>
  <r>
    <n v="-767054366"/>
    <x v="4"/>
    <s v="Szkoła /2"/>
    <s v="Szkoła /2"/>
    <d v="2023-06-06T00:00:00"/>
    <d v="1899-12-30T05:36:00"/>
    <n v="420"/>
    <m/>
    <n v="0"/>
    <m/>
    <s v="06|00:10:00|weekdays|False|124"/>
    <n v="5"/>
    <m/>
    <m/>
    <n v="7.640793906190059E-2"/>
    <x v="1"/>
    <m/>
  </r>
  <r>
    <n v="-767054370"/>
    <x v="4"/>
    <s v="Szkoła /3"/>
    <s v="UNKNOWN"/>
    <d v="2023-06-06T00:00:00"/>
    <d v="1899-12-30T05:53:00"/>
    <n v="590"/>
    <m/>
    <n v="0"/>
    <m/>
    <s v="10|00:10:00|group|False|125"/>
    <n v="9"/>
    <m/>
    <m/>
    <n v="9.7085052497871124E-2"/>
    <x v="1"/>
    <m/>
  </r>
  <r>
    <n v="-767054374"/>
    <x v="4"/>
    <s v="UNKNOWN"/>
    <s v="Szkoła"/>
    <d v="2023-06-06T00:00:00"/>
    <d v="1899-12-30T05:56:00"/>
    <n v="590"/>
    <m/>
    <n v="0"/>
    <m/>
    <s v="10|00:10:00|group|False|125"/>
    <n v="9"/>
    <m/>
    <m/>
    <n v="9.7085052497871124E-2"/>
    <x v="1"/>
    <m/>
  </r>
  <r>
    <n v="-767054378"/>
    <x v="4"/>
    <s v="Szkoła /1"/>
    <s v="Szkoła /1"/>
    <d v="2023-06-06T00:00:00"/>
    <d v="1899-12-30T06:10:00"/>
    <n v="710"/>
    <m/>
    <n v="0"/>
    <m/>
    <s v="10|00:10:00|group|False|125"/>
    <n v="5"/>
    <m/>
    <m/>
    <n v="0.10726427221495227"/>
    <x v="1"/>
    <m/>
  </r>
  <r>
    <n v="-767054384"/>
    <x v="4"/>
    <s v="Szkoła /2"/>
    <s v="Szkoła /2"/>
    <d v="2023-06-06T00:00:00"/>
    <d v="1899-12-30T06:36:00"/>
    <n v="200"/>
    <m/>
    <n v="0"/>
    <m/>
    <s v="27|00:10:00|weekdays|False|123"/>
    <n v="6"/>
    <m/>
    <m/>
    <n v="6.8100603215627289E-2"/>
    <x v="1"/>
    <m/>
  </r>
  <r>
    <n v="-767054390"/>
    <x v="4"/>
    <s v="UNKNOWN"/>
    <s v="Szpital"/>
    <d v="2023-06-06T00:00:00"/>
    <d v="1899-12-30T06:50:00"/>
    <n v="610"/>
    <m/>
    <n v="0"/>
    <m/>
    <s v="01|00:10:00|weekdays|True|125"/>
    <n v="6"/>
    <m/>
    <m/>
    <n v="0.13273366899932498"/>
    <x v="1"/>
    <m/>
  </r>
  <r>
    <n v="-767054394"/>
    <x v="4"/>
    <s v="Szpital /1"/>
    <s v="Szpital /1"/>
    <d v="2023-06-06T00:00:00"/>
    <d v="1899-12-30T07:05:00"/>
    <n v="200"/>
    <m/>
    <n v="0"/>
    <m/>
    <s v="27|00:10:00|weekdays|False|123"/>
    <n v="7"/>
    <m/>
    <m/>
    <n v="0.10148631750134157"/>
    <x v="1"/>
    <m/>
  </r>
  <r>
    <n v="-767054401"/>
    <x v="4"/>
    <s v="Szpital /2"/>
    <s v="Szpital /2"/>
    <d v="2023-06-06T00:00:00"/>
    <d v="1899-12-30T07:31:00"/>
    <n v="480"/>
    <m/>
    <n v="0"/>
    <m/>
    <s v="12|00:20:00|group|False|125"/>
    <n v="5"/>
    <m/>
    <m/>
    <n v="8.429021220165786E-2"/>
    <x v="1"/>
    <m/>
  </r>
  <r>
    <n v="-767054405"/>
    <x v="4"/>
    <s v="Szpital /3"/>
    <s v="UNKNOWN"/>
    <d v="2023-06-06T00:00:00"/>
    <d v="1899-12-30T07:49:00"/>
    <n v="410"/>
    <m/>
    <n v="0"/>
    <m/>
    <s v="10|00:10:00|group|False|125"/>
    <n v="6"/>
    <m/>
    <m/>
    <n v="0.10646955625558276"/>
    <x v="1"/>
    <m/>
  </r>
  <r>
    <n v="-767054408"/>
    <x v="4"/>
    <s v="UNKNOWN"/>
    <s v="Ukryta prawda"/>
    <d v="2023-06-06T00:00:00"/>
    <d v="1899-12-30T07:51:00"/>
    <n v="410"/>
    <m/>
    <n v="0"/>
    <m/>
    <s v="09|00:10:00|group|True|125"/>
    <n v="6"/>
    <m/>
    <m/>
    <n v="0.1070870494206895"/>
    <x v="1"/>
    <m/>
  </r>
  <r>
    <n v="-767054413"/>
    <x v="4"/>
    <s v="Ukryta prawda /1"/>
    <s v="Ukryta prawda /1"/>
    <d v="2023-06-06T00:00:00"/>
    <d v="1899-12-30T08:05:00"/>
    <n v="2200"/>
    <m/>
    <n v="0"/>
    <m/>
    <s v="03|00:10:00|weekdays|False|125"/>
    <n v="9"/>
    <m/>
    <m/>
    <n v="0.42262415480039173"/>
    <x v="1"/>
    <m/>
  </r>
  <r>
    <n v="-767054424"/>
    <x v="4"/>
    <s v="Ukryta prawda /2"/>
    <s v="Ukryta prawda /2"/>
    <d v="2023-06-06T00:00:00"/>
    <d v="1899-12-30T08:32:00"/>
    <n v="2770"/>
    <m/>
    <n v="0"/>
    <m/>
    <s v="03|00:10:00|weekdays|False|125"/>
    <n v="6"/>
    <m/>
    <m/>
    <n v="0.55356541308958418"/>
    <x v="1"/>
    <m/>
  </r>
  <r>
    <n v="-767054431"/>
    <x v="4"/>
    <s v="Ukryta prawda /3"/>
    <s v="UNKNOWN"/>
    <d v="2023-06-06T00:00:00"/>
    <d v="1899-12-30T08:48:00"/>
    <n v="3310"/>
    <m/>
    <n v="0"/>
    <m/>
    <s v="03|00:10:00|weekdays|False|125"/>
    <n v="11"/>
    <m/>
    <m/>
    <n v="0.5753140692678621"/>
    <x v="1"/>
    <m/>
  </r>
  <r>
    <n v="-767054437"/>
    <x v="4"/>
    <s v="UNKNOWN"/>
    <s v="Ukryta prawda"/>
    <d v="2023-06-06T00:00:00"/>
    <d v="1899-12-30T08:51:00"/>
    <n v="3230"/>
    <m/>
    <n v="0"/>
    <m/>
    <s v="01|00:10:00|weekdays|True|125"/>
    <n v="11"/>
    <m/>
    <m/>
    <n v="0.56524497161639575"/>
    <x v="1"/>
    <m/>
  </r>
  <r>
    <n v="-767054444"/>
    <x v="4"/>
    <s v="Ukryta prawda /1"/>
    <s v="Ukryta prawda /1"/>
    <d v="2023-06-06T00:00:00"/>
    <d v="1899-12-30T09:05:00"/>
    <n v="3590"/>
    <m/>
    <n v="0"/>
    <m/>
    <s v="05|00:20:00|weekdays|True|124"/>
    <n v="6"/>
    <m/>
    <m/>
    <n v="0.59412498083367848"/>
    <x v="1"/>
    <m/>
  </r>
  <r>
    <n v="-767054453"/>
    <x v="4"/>
    <s v="Ukryta prawda /2"/>
    <s v="Ukryta prawda /2"/>
    <d v="2023-06-06T00:00:00"/>
    <d v="1899-12-30T09:32:00"/>
    <n v="3560"/>
    <m/>
    <n v="0"/>
    <m/>
    <s v="03|00:10:00|weekdays|False|125"/>
    <n v="5"/>
    <m/>
    <m/>
    <n v="0.70619908685881572"/>
    <x v="1"/>
    <m/>
  </r>
  <r>
    <n v="-767054457"/>
    <x v="4"/>
    <s v="Ukryta prawda /3"/>
    <s v="UNKNOWN"/>
    <d v="2023-06-06T00:00:00"/>
    <d v="1899-12-30T09:51:00"/>
    <n v="3360"/>
    <m/>
    <n v="0"/>
    <m/>
    <s v="03|00:10:00|weekdays|False|125"/>
    <n v="5"/>
    <m/>
    <m/>
    <n v="0.69117689096787094"/>
    <x v="1"/>
    <m/>
  </r>
  <r>
    <n v="-767054463"/>
    <x v="4"/>
    <s v="UNKNOWN"/>
    <s v="Ukryta prawda"/>
    <d v="2023-06-06T00:00:00"/>
    <d v="1899-12-30T09:53:00"/>
    <n v="3040"/>
    <m/>
    <n v="0"/>
    <m/>
    <s v="01|00:10:00|weekdays|True|125"/>
    <n v="12"/>
    <m/>
    <m/>
    <n v="0.64464388594199107"/>
    <x v="1"/>
    <m/>
  </r>
  <r>
    <n v="-767054469"/>
    <x v="4"/>
    <s v="Ukryta prawda /1"/>
    <s v="Ukryta prawda /1"/>
    <d v="2023-06-06T00:00:00"/>
    <d v="1899-12-30T10:10:00"/>
    <n v="2790"/>
    <m/>
    <n v="0"/>
    <m/>
    <s v="03|00:10:00|weekdays|False|125"/>
    <n v="5"/>
    <m/>
    <m/>
    <n v="0.63877563267867854"/>
    <x v="1"/>
    <m/>
  </r>
  <r>
    <n v="-767054478"/>
    <x v="4"/>
    <s v="Ukryta prawda /2"/>
    <s v="Ukryta prawda /2"/>
    <d v="2023-06-06T00:00:00"/>
    <d v="1899-12-30T10:37:00"/>
    <n v="2440"/>
    <m/>
    <n v="0"/>
    <m/>
    <s v="03|00:10:00|weekdays|False|125"/>
    <n v="5"/>
    <m/>
    <m/>
    <n v="0.6706267898695254"/>
    <x v="1"/>
    <m/>
  </r>
  <r>
    <n v="-767054485"/>
    <x v="4"/>
    <s v="Ukryta prawda /3"/>
    <s v="UNKNOWN"/>
    <d v="2023-06-06T00:00:00"/>
    <d v="1899-12-30T10:55:00"/>
    <n v="2330"/>
    <m/>
    <n v="0"/>
    <m/>
    <s v="03|00:10:00|weekdays|False|125"/>
    <n v="5"/>
    <m/>
    <m/>
    <n v="0.58770058212950571"/>
    <x v="1"/>
    <m/>
  </r>
  <r>
    <n v="-767054491"/>
    <x v="4"/>
    <s v="UNKNOWN"/>
    <s v="Idealna niania 6"/>
    <d v="2023-06-06T00:00:00"/>
    <d v="1899-12-30T10:58:00"/>
    <n v="1400"/>
    <m/>
    <n v="0"/>
    <m/>
    <s v="22|00:30:00|weekdays|False|124"/>
    <n v="7"/>
    <m/>
    <m/>
    <n v="0.27288851272778142"/>
    <x v="1"/>
    <m/>
  </r>
  <r>
    <n v="-767054497"/>
    <x v="4"/>
    <s v="Idealna niania 6 /1"/>
    <s v="Idealna niania 6 /1"/>
    <d v="2023-06-06T00:00:00"/>
    <d v="1899-12-30T11:14:00"/>
    <n v="2000"/>
    <m/>
    <n v="0"/>
    <m/>
    <s v="03|00:10:00|weekdays|False|125"/>
    <n v="6"/>
    <m/>
    <m/>
    <n v="0.50467195890944705"/>
    <x v="1"/>
    <m/>
  </r>
  <r>
    <n v="-767054506"/>
    <x v="4"/>
    <s v="Idealna niania 6 /2"/>
    <s v="UNKNOWN"/>
    <d v="2023-06-06T00:00:00"/>
    <d v="1899-12-30T11:39:00"/>
    <n v="2710"/>
    <m/>
    <n v="0"/>
    <m/>
    <s v="03|00:10:00|weekdays|False|125"/>
    <n v="12"/>
    <m/>
    <m/>
    <n v="0.52870975432230072"/>
    <x v="1"/>
    <m/>
  </r>
  <r>
    <n v="-767054512"/>
    <x v="4"/>
    <s v="UNKNOWN"/>
    <s v="Zagadki losu 2"/>
    <d v="2023-06-06T00:00:00"/>
    <d v="1899-12-30T11:42:00"/>
    <n v="2720"/>
    <m/>
    <n v="0"/>
    <m/>
    <s v="01|00:10:00|weekdays|True|125"/>
    <n v="12"/>
    <m/>
    <m/>
    <n v="0.52964452952704466"/>
    <x v="1"/>
    <m/>
  </r>
  <r>
    <n v="-767054518"/>
    <x v="4"/>
    <s v="Zagadki losu 2 /1"/>
    <s v="Zagadki losu 2 /1"/>
    <d v="2023-06-06T00:00:00"/>
    <d v="1899-12-30T11:52:00"/>
    <n v="2970"/>
    <m/>
    <n v="0"/>
    <m/>
    <s v="02|00:20:00|weekdays|True|125"/>
    <n v="6"/>
    <m/>
    <m/>
    <n v="0.54307847410337518"/>
    <x v="1"/>
    <m/>
  </r>
  <r>
    <n v="-767054526"/>
    <x v="4"/>
    <s v="Zagadki losu 2 /2"/>
    <s v="Zagadki losu 2 /2"/>
    <d v="2023-06-06T00:00:00"/>
    <d v="1899-12-30T12:18:00"/>
    <n v="2420"/>
    <m/>
    <n v="0"/>
    <m/>
    <s v="03|00:10:00|weekdays|False|125"/>
    <n v="6"/>
    <m/>
    <m/>
    <n v="0.51248657028043088"/>
    <x v="1"/>
    <m/>
  </r>
  <r>
    <n v="-767054530"/>
    <x v="4"/>
    <s v="Zagadki losu 2 /3"/>
    <s v="UNKNOWN"/>
    <d v="2023-06-06T00:00:00"/>
    <d v="1899-12-30T12:37:00"/>
    <n v="2490"/>
    <m/>
    <n v="0"/>
    <m/>
    <s v="07|00:20:00|weekdays|False|125"/>
    <n v="12"/>
    <m/>
    <m/>
    <n v="0.52161140731918088"/>
    <x v="1"/>
    <m/>
  </r>
  <r>
    <n v="-767054534"/>
    <x v="4"/>
    <s v="UNKNOWN"/>
    <s v="Szpital"/>
    <d v="2023-06-06T00:00:00"/>
    <d v="1899-12-30T12:40:00"/>
    <n v="2490"/>
    <m/>
    <n v="0"/>
    <m/>
    <s v="01|00:10:00|weekdays|True|125"/>
    <n v="11"/>
    <m/>
    <m/>
    <n v="0.51768803187652912"/>
    <x v="1"/>
    <m/>
  </r>
  <r>
    <n v="-767054538"/>
    <x v="4"/>
    <s v="Szpital /1"/>
    <s v="Szpital /1"/>
    <d v="2023-06-06T00:00:00"/>
    <d v="1899-12-30T12:55:00"/>
    <n v="2460"/>
    <m/>
    <n v="0"/>
    <m/>
    <s v="03|00:10:00|weekdays|False|125"/>
    <n v="5"/>
    <m/>
    <m/>
    <n v="0.61031700945861977"/>
    <x v="1"/>
    <m/>
  </r>
  <r>
    <n v="-767054544"/>
    <x v="4"/>
    <s v="Szpital /2"/>
    <s v="Szpital /2"/>
    <d v="2023-06-06T00:00:00"/>
    <d v="1899-12-30T13:21:00"/>
    <n v="2760"/>
    <m/>
    <n v="0"/>
    <m/>
    <s v="03|00:10:00|weekdays|False|125"/>
    <n v="5"/>
    <m/>
    <m/>
    <n v="0.7256703032950369"/>
    <x v="1"/>
    <m/>
  </r>
  <r>
    <n v="-767054548"/>
    <x v="4"/>
    <s v="Szpital /3"/>
    <s v="UNKNOWN"/>
    <d v="2023-06-06T00:00:00"/>
    <d v="1899-12-30T13:38:00"/>
    <n v="2760"/>
    <m/>
    <n v="0"/>
    <m/>
    <s v="03|00:10:00|weekdays|False|125"/>
    <n v="8"/>
    <m/>
    <m/>
    <n v="0.6932853032950369"/>
    <x v="1"/>
    <m/>
  </r>
  <r>
    <n v="-767054552"/>
    <x v="4"/>
    <s v="UNKNOWN"/>
    <s v="Sąd rodzinny"/>
    <d v="2023-06-06T00:00:00"/>
    <d v="1899-12-30T13:40:00"/>
    <n v="2410"/>
    <m/>
    <n v="0"/>
    <m/>
    <s v="01|00:10:00|weekdays|True|125"/>
    <n v="6"/>
    <m/>
    <m/>
    <n v="0.67481963216673191"/>
    <x v="1"/>
    <m/>
  </r>
  <r>
    <n v="-767054556"/>
    <x v="4"/>
    <s v="Sąd rodzinny /1"/>
    <s v="Sąd rodzinny /1"/>
    <d v="2023-06-06T00:00:00"/>
    <d v="1899-12-30T13:53:00"/>
    <n v="2140"/>
    <m/>
    <n v="0"/>
    <m/>
    <s v="02|00:20:00|weekdays|True|125"/>
    <n v="10"/>
    <m/>
    <m/>
    <n v="0.63598220019569784"/>
    <x v="1"/>
    <m/>
  </r>
  <r>
    <n v="-767054562"/>
    <x v="4"/>
    <s v="Sąd rodzinny /2"/>
    <s v="Sąd rodzinny /2"/>
    <d v="2023-06-06T00:00:00"/>
    <d v="1899-12-30T14:21:00"/>
    <n v="3420"/>
    <m/>
    <n v="0"/>
    <m/>
    <s v="13|00:30:00|weekdays|False|125"/>
    <n v="6"/>
    <m/>
    <m/>
    <n v="0.67137960322802037"/>
    <x v="1"/>
    <m/>
  </r>
  <r>
    <n v="-767054566"/>
    <x v="4"/>
    <s v="Sąd rodzinny /3"/>
    <s v="UNKNOWN"/>
    <d v="2023-06-06T00:00:00"/>
    <d v="1899-12-30T14:39:00"/>
    <n v="3650"/>
    <m/>
    <n v="0"/>
    <m/>
    <s v="06|00:10:00|weekdays|False|124"/>
    <n v="9"/>
    <m/>
    <m/>
    <n v="0.7925658196252473"/>
    <x v="1"/>
    <m/>
  </r>
  <r>
    <n v="-767054570"/>
    <x v="4"/>
    <s v="UNKNOWN"/>
    <s v="Sędzia anna maria wesołowska 6"/>
    <d v="2023-06-06T00:00:00"/>
    <d v="1899-12-30T14:41:00"/>
    <n v="3650"/>
    <m/>
    <n v="0"/>
    <m/>
    <s v="06|00:10:00|weekdays|False|124"/>
    <n v="9"/>
    <m/>
    <m/>
    <n v="0.7925658196252473"/>
    <x v="1"/>
    <m/>
  </r>
  <r>
    <n v="-767054574"/>
    <x v="4"/>
    <s v="Sędzia anna maria wesołowska 6 /1"/>
    <s v="Sędzia anna maria wesołowska 6 /1"/>
    <d v="2023-06-06T00:00:00"/>
    <d v="1899-12-30T14:54:00"/>
    <n v="2660"/>
    <m/>
    <n v="0"/>
    <m/>
    <s v="06|00:10:00|weekdays|False|124"/>
    <n v="6"/>
    <m/>
    <m/>
    <n v="0.60351694739203721"/>
    <x v="1"/>
    <m/>
  </r>
  <r>
    <n v="-767054580"/>
    <x v="4"/>
    <s v="Sędzia anna maria wesołowska 6 /2"/>
    <s v="Sędzia anna maria wesołowska 6 /2"/>
    <d v="2023-06-06T00:00:00"/>
    <d v="1899-12-30T15:21:00"/>
    <n v="3300"/>
    <m/>
    <n v="0"/>
    <m/>
    <s v="10|00:10:00|group|False|125"/>
    <n v="9"/>
    <m/>
    <m/>
    <n v="0.56301187555306442"/>
    <x v="1"/>
    <m/>
  </r>
  <r>
    <n v="-767054585"/>
    <x v="4"/>
    <s v="Sędzia anna maria wesołowska 6 /3"/>
    <s v="UNKNOWN"/>
    <d v="2023-06-06T00:00:00"/>
    <d v="1899-12-30T15:38:00"/>
    <n v="2980"/>
    <m/>
    <n v="0"/>
    <m/>
    <s v="10|00:10:00|group|False|125"/>
    <n v="9"/>
    <m/>
    <m/>
    <n v="0.53701395630751481"/>
    <x v="1"/>
    <m/>
  </r>
  <r>
    <n v="-767054592"/>
    <x v="4"/>
    <s v="UNKNOWN"/>
    <s v="Ukryta prawda"/>
    <d v="2023-06-06T00:00:00"/>
    <d v="1899-12-30T15:42:00"/>
    <n v="2420"/>
    <m/>
    <n v="0"/>
    <m/>
    <s v="06|00:10:00|weekdays|False|124"/>
    <n v="7"/>
    <m/>
    <m/>
    <n v="0.57409336316618909"/>
    <x v="1"/>
    <m/>
  </r>
  <r>
    <n v="-767054598"/>
    <x v="4"/>
    <s v="Ukryta prawda /1"/>
    <s v="Ukryta prawda /1"/>
    <d v="2023-06-06T00:00:00"/>
    <d v="1899-12-30T16:00:00"/>
    <n v="3240"/>
    <m/>
    <n v="0"/>
    <m/>
    <s v="03|00:10:00|weekdays|False|125"/>
    <n v="5"/>
    <m/>
    <m/>
    <n v="0.61035557343330415"/>
    <x v="1"/>
    <m/>
  </r>
  <r>
    <n v="-767054609"/>
    <x v="4"/>
    <s v="Ukryta prawda /2"/>
    <s v="Ukryta prawda /2"/>
    <d v="2023-06-06T00:00:00"/>
    <d v="1899-12-30T16:26:00"/>
    <n v="4520"/>
    <m/>
    <n v="0"/>
    <m/>
    <s v="06|00:10:00|weekdays|False|124"/>
    <n v="6"/>
    <m/>
    <m/>
    <n v="0.84222829657093035"/>
    <x v="1"/>
    <m/>
  </r>
  <r>
    <n v="-767054615"/>
    <x v="4"/>
    <s v="Ukryta prawda /3"/>
    <s v="UNKNOWN"/>
    <d v="2023-06-06T00:00:00"/>
    <d v="1899-12-30T16:43:00"/>
    <n v="4230"/>
    <m/>
    <n v="0"/>
    <m/>
    <s v="06|00:10:00|weekdays|False|124"/>
    <n v="12"/>
    <m/>
    <m/>
    <n v="0.74117043388533221"/>
    <x v="1"/>
    <m/>
  </r>
  <r>
    <n v="-767054622"/>
    <x v="4"/>
    <s v="UNKNOWN"/>
    <s v="Zagadki losu 2"/>
    <d v="2023-06-06T00:00:00"/>
    <d v="1899-12-30T16:45:00"/>
    <n v="3950"/>
    <m/>
    <n v="0"/>
    <m/>
    <s v="01|00:10:00|weekdays|True|125"/>
    <n v="10"/>
    <m/>
    <m/>
    <n v="0.6941796599136616"/>
    <x v="1"/>
    <m/>
  </r>
  <r>
    <n v="-767054629"/>
    <x v="4"/>
    <s v="Zagadki losu 2 /1"/>
    <s v="Zagadki losu 2 /1"/>
    <d v="2023-06-06T00:00:00"/>
    <d v="1899-12-30T17:00:00"/>
    <n v="2950"/>
    <m/>
    <n v="0"/>
    <m/>
    <s v="03|00:10:00|weekdays|False|125"/>
    <n v="5"/>
    <m/>
    <m/>
    <n v="0.58265738939143441"/>
    <x v="1"/>
    <m/>
  </r>
  <r>
    <n v="-767054636"/>
    <x v="4"/>
    <s v="Zagadki losu 2 /2"/>
    <s v="Zagadki losu 2 /2"/>
    <d v="2023-06-06T00:00:00"/>
    <d v="1899-12-30T17:27:00"/>
    <n v="2610"/>
    <m/>
    <n v="0"/>
    <m/>
    <s v="03|00:10:00|weekdays|False|125"/>
    <n v="5"/>
    <m/>
    <m/>
    <n v="0.61546365637682832"/>
    <x v="1"/>
    <m/>
  </r>
  <r>
    <n v="-767054641"/>
    <x v="4"/>
    <s v="Zagadki losu 2 /3"/>
    <s v="UNKNOWN"/>
    <d v="2023-06-06T00:00:00"/>
    <d v="1899-12-30T17:42:00"/>
    <n v="2610"/>
    <m/>
    <n v="0"/>
    <m/>
    <s v="07|00:20:00|weekdays|False|125"/>
    <n v="7"/>
    <m/>
    <m/>
    <n v="0.51739048546881439"/>
    <x v="1"/>
    <m/>
  </r>
  <r>
    <n v="-767054647"/>
    <x v="4"/>
    <s v="UNKNOWN"/>
    <s v="Ten moment"/>
    <d v="2023-06-06T00:00:00"/>
    <d v="1899-12-30T17:45:00"/>
    <n v="2860"/>
    <m/>
    <n v="0"/>
    <m/>
    <s v="01|00:10:00|weekdays|True|125"/>
    <n v="5"/>
    <m/>
    <m/>
    <n v="0.54079195629191701"/>
    <x v="1"/>
    <m/>
  </r>
  <r>
    <n v="-767054654"/>
    <x v="4"/>
    <s v="Ten moment /1"/>
    <s v="Ten moment /1"/>
    <d v="2023-06-06T00:00:00"/>
    <d v="1899-12-30T18:05:00"/>
    <n v="3000"/>
    <m/>
    <n v="0"/>
    <m/>
    <s v="02|00:20:00|weekdays|True|125"/>
    <n v="6"/>
    <m/>
    <m/>
    <n v="0.55021866071047998"/>
    <x v="1"/>
    <m/>
  </r>
  <r>
    <n v="-767054666"/>
    <x v="4"/>
    <s v="UNKNOWN"/>
    <s v="Papiery na szczęście"/>
    <d v="2023-06-06T00:00:00"/>
    <d v="1899-12-30T18:26:00"/>
    <n v="4190"/>
    <m/>
    <n v="0"/>
    <m/>
    <s v="04|00:10:00|weekdays|True|124"/>
    <n v="6"/>
    <m/>
    <m/>
    <n v="0.65349249395092157"/>
    <x v="1"/>
    <m/>
  </r>
  <r>
    <n v="-767054672"/>
    <x v="4"/>
    <s v="Papiery na szczęście /1"/>
    <s v="Papiery na szczęście /1"/>
    <d v="2023-06-06T00:00:00"/>
    <d v="1899-12-30T18:40:00"/>
    <n v="4190"/>
    <m/>
    <n v="0"/>
    <m/>
    <s v="10|00:10:00|group|False|125"/>
    <n v="6"/>
    <m/>
    <m/>
    <n v="0.68769497734363838"/>
    <x v="1"/>
    <m/>
  </r>
  <r>
    <n v="-767054684"/>
    <x v="4"/>
    <s v="UNKNOWN"/>
    <s v="Ukryta prawda"/>
    <d v="2023-06-06T00:00:00"/>
    <d v="1899-12-30T18:57:00"/>
    <n v="3130"/>
    <m/>
    <n v="0"/>
    <m/>
    <s v="01|00:10:00|weekdays|True|125"/>
    <n v="6"/>
    <m/>
    <m/>
    <n v="0.53584735076702805"/>
    <x v="1"/>
    <m/>
  </r>
  <r>
    <n v="-767054690"/>
    <x v="4"/>
    <s v="Ukryta prawda /1"/>
    <s v="Ukryta prawda /1"/>
    <d v="2023-06-06T00:00:00"/>
    <d v="1899-12-30T19:10:00"/>
    <n v="3540"/>
    <m/>
    <n v="0"/>
    <m/>
    <s v="03|00:10:00|weekdays|False|125"/>
    <n v="5"/>
    <m/>
    <m/>
    <n v="0.62370886726972119"/>
    <x v="1"/>
    <m/>
  </r>
  <r>
    <n v="-767054699"/>
    <x v="4"/>
    <s v="Ukryta prawda /2"/>
    <s v="Ukryta prawda /2"/>
    <d v="2023-06-06T00:00:00"/>
    <d v="1899-12-30T19:39:00"/>
    <n v="5790"/>
    <m/>
    <n v="0"/>
    <m/>
    <s v="03|00:10:00|weekdays|False|125"/>
    <n v="6"/>
    <m/>
    <m/>
    <n v="0.97375857104284913"/>
    <x v="1"/>
    <m/>
  </r>
  <r>
    <n v="-767054711"/>
    <x v="4"/>
    <s v="Jak się pozbyć cellulitu /1"/>
    <s v="Jak się pozbyć cellulitu /1"/>
    <d v="2023-06-06T00:00:00"/>
    <d v="1899-12-30T20:24:00"/>
    <n v="6570"/>
    <m/>
    <n v="0"/>
    <m/>
    <s v="13|00:30:00|weekdays|False|125"/>
    <n v="12"/>
    <m/>
    <m/>
    <n v="1.2515537991836532"/>
    <x v="1"/>
    <m/>
  </r>
  <r>
    <n v="-767054717"/>
    <x v="4"/>
    <s v="Jak się pozbyć cellulitu /2"/>
    <s v="Jak się pozbyć cellulitu /2"/>
    <d v="2023-06-06T00:00:00"/>
    <d v="1899-12-30T20:32:00"/>
    <n v="6570"/>
    <m/>
    <n v="0"/>
    <m/>
    <s v="07|00:20:00|weekdays|False|125"/>
    <n v="7"/>
    <m/>
    <m/>
    <n v="1.0225036358352912"/>
    <x v="1"/>
    <m/>
  </r>
  <r>
    <n v="-767054723"/>
    <x v="4"/>
    <s v="Jak się pozbyć cellulitu /3"/>
    <s v="Jak się pozbyć cellulitu /3"/>
    <d v="2023-06-06T00:00:00"/>
    <d v="1899-12-30T21:22:00"/>
    <n v="6610"/>
    <m/>
    <n v="0"/>
    <m/>
    <s v="10|00:10:00|group|False|125"/>
    <n v="6"/>
    <m/>
    <m/>
    <n v="0.97305146386033026"/>
    <x v="1"/>
    <m/>
  </r>
  <r>
    <n v="-767054729"/>
    <x v="4"/>
    <s v="Jak się pozbyć cellulitu /4"/>
    <s v="Jak się pozbyć cellulitu /4"/>
    <d v="2023-06-06T00:00:00"/>
    <d v="1899-12-30T21:30:00"/>
    <n v="6610"/>
    <m/>
    <n v="0"/>
    <m/>
    <s v="07|00:20:00|weekdays|False|125"/>
    <n v="6"/>
    <m/>
    <m/>
    <n v="0.89671451902802624"/>
    <x v="1"/>
    <m/>
  </r>
  <r>
    <n v="-767054732"/>
    <x v="4"/>
    <s v="Jak się pozbyć cellulitu /5"/>
    <s v="UNKNOWN"/>
    <d v="2023-06-06T00:00:00"/>
    <d v="1899-12-30T22:15:00"/>
    <n v="4410"/>
    <m/>
    <n v="0"/>
    <m/>
    <s v="10|00:10:00|group|False|125"/>
    <n v="12"/>
    <m/>
    <m/>
    <n v="0.9307213246027316"/>
    <x v="1"/>
    <m/>
  </r>
  <r>
    <n v="-767054738"/>
    <x v="4"/>
    <s v="UNKNOWN"/>
    <s v="Jeszcze dłuższe zaręczyny"/>
    <d v="2023-06-06T00:00:00"/>
    <d v="1899-12-30T22:18:00"/>
    <n v="4120"/>
    <m/>
    <n v="0"/>
    <m/>
    <s v="10|00:10:00|group|False|125"/>
    <n v="17"/>
    <m/>
    <m/>
    <n v="0.88901569394658286"/>
    <x v="1"/>
    <m/>
  </r>
  <r>
    <n v="-767054744"/>
    <x v="4"/>
    <s v="Jeszcze dłuższe zaręczyny /1"/>
    <s v="Jeszcze dłuższe zaręczyny /1"/>
    <d v="2023-06-06T00:00:00"/>
    <d v="1899-12-30T22:58:00"/>
    <n v="3720"/>
    <m/>
    <n v="0"/>
    <m/>
    <s v="10|00:10:00|group|False|125"/>
    <n v="6"/>
    <m/>
    <m/>
    <n v="0.72004247789618181"/>
    <x v="1"/>
    <m/>
  </r>
  <r>
    <n v="-767054753"/>
    <x v="4"/>
    <s v="Jeszcze dłuższe zaręczyny /2"/>
    <s v="Jeszcze dłuższe zaręczyny /2"/>
    <d v="2023-06-06T00:00:00"/>
    <d v="1899-12-30T23:48:00"/>
    <n v="2580"/>
    <m/>
    <n v="0"/>
    <m/>
    <s v="13|00:30:00|weekdays|False|125"/>
    <n v="5"/>
    <m/>
    <m/>
    <n v="0.49544981763985169"/>
    <x v="1"/>
    <m/>
  </r>
  <r>
    <n v="-767054760"/>
    <x v="4"/>
    <s v="Jeszcze dłuższe zaręczyny /3"/>
    <s v="UNKNOWN"/>
    <d v="2023-06-07T00:00:00"/>
    <d v="1899-12-30T00:40:00"/>
    <n v="1480"/>
    <m/>
    <n v="0"/>
    <m/>
    <s v="10|00:10:00|group|False|125"/>
    <n v="8"/>
    <m/>
    <m/>
    <n v="0.2848348209551117"/>
    <x v="1"/>
    <m/>
  </r>
  <r>
    <n v="-767054766"/>
    <x v="4"/>
    <s v="UNKNOWN"/>
    <s v="Aż po grób"/>
    <d v="2023-06-07T00:00:00"/>
    <d v="1899-12-30T00:47:00"/>
    <n v="1000"/>
    <m/>
    <n v="0"/>
    <m/>
    <s v="07|00:20:00|weekdays|False|125"/>
    <n v="6"/>
    <m/>
    <m/>
    <n v="0.25997446077075531"/>
    <x v="1"/>
    <m/>
  </r>
  <r>
    <n v="-767054772"/>
    <x v="4"/>
    <s v="Aż po grób /1"/>
    <s v="Aż po grób /1"/>
    <d v="2023-06-07T00:00:00"/>
    <d v="1899-12-30T01:21:00"/>
    <n v="530"/>
    <m/>
    <n v="0"/>
    <m/>
    <s v="10|00:10:00|group|False|125"/>
    <n v="22"/>
    <m/>
    <m/>
    <n v="0.13276726082114873"/>
    <x v="1"/>
    <m/>
  </r>
  <r>
    <n v="-767054778"/>
    <x v="4"/>
    <s v="Aż po grób /2"/>
    <s v="Aż po grób /2"/>
    <d v="2023-06-07T00:00:00"/>
    <d v="1899-12-30T01:28:00"/>
    <n v="530"/>
    <m/>
    <n v="0"/>
    <m/>
    <s v="10|00:10:00|group|False|125"/>
    <n v="12"/>
    <m/>
    <m/>
    <n v="0.11872710930599722"/>
    <x v="1"/>
    <m/>
  </r>
  <r>
    <n v="-767054784"/>
    <x v="4"/>
    <s v="Aż po grób /3"/>
    <s v="Aż po grób /3"/>
    <d v="2023-06-07T00:00:00"/>
    <d v="1899-12-30T02:14:00"/>
    <n v="360"/>
    <m/>
    <n v="0"/>
    <m/>
    <s v="10|00:10:00|group|False|125"/>
    <n v="8"/>
    <m/>
    <m/>
    <n v="8.0310159151243399E-2"/>
    <x v="1"/>
    <m/>
  </r>
  <r>
    <n v="-767054790"/>
    <x v="4"/>
    <s v="Aż po grób /4"/>
    <s v="Aż po grób /4"/>
    <d v="2023-06-07T00:00:00"/>
    <d v="1899-12-30T02:20:00"/>
    <n v="360"/>
    <m/>
    <n v="0"/>
    <m/>
    <s v="10|00:10:00|group|False|125"/>
    <n v="8"/>
    <m/>
    <m/>
    <n v="8.5147659151243393E-2"/>
    <x v="1"/>
    <m/>
  </r>
  <r>
    <n v="-767054793"/>
    <x v="4"/>
    <s v="Aż po grób /5"/>
    <s v="UNKNOWN"/>
    <d v="2023-06-07T00:00:00"/>
    <d v="1899-12-30T03:02:00"/>
    <n v="200"/>
    <m/>
    <n v="0"/>
    <m/>
    <s v="07|00:20:00|weekdays|False|125"/>
    <n v="5"/>
    <m/>
    <m/>
    <n v="4.1341558820817741E-2"/>
    <x v="1"/>
    <m/>
  </r>
  <r>
    <n v="-767054799"/>
    <x v="4"/>
    <s v="UNKNOWN"/>
    <s v="Mój sąsiad morderca s04"/>
    <d v="2023-06-07T00:00:00"/>
    <d v="1899-12-30T03:05:00"/>
    <n v="200"/>
    <m/>
    <n v="0"/>
    <m/>
    <s v="09|00:10:00|group|True|125"/>
    <n v="6"/>
    <m/>
    <m/>
    <n v="4.4564414351555851E-2"/>
    <x v="1"/>
    <m/>
  </r>
  <r>
    <n v="-767054805"/>
    <x v="4"/>
    <s v="Mój sąsiad morderca s04 /1"/>
    <s v="Mój sąsiad morderca s04 /1"/>
    <d v="2023-06-07T00:00:00"/>
    <d v="1899-12-30T03:20:00"/>
    <n v="200"/>
    <m/>
    <n v="0"/>
    <m/>
    <s v="11|00:20:00|group|True|125"/>
    <n v="5"/>
    <m/>
    <m/>
    <n v="5.6620921750690778E-2"/>
    <x v="1"/>
    <m/>
  </r>
  <r>
    <n v="-767054814"/>
    <x v="4"/>
    <s v="Mój sąsiad morderca s04 /2"/>
    <s v="Mój sąsiad morderca s04 /2"/>
    <d v="2023-06-07T00:00:00"/>
    <d v="1899-12-30T03:46:00"/>
    <n v="200"/>
    <m/>
    <n v="0"/>
    <m/>
    <s v="07|00:20:00|weekdays|False|125"/>
    <n v="5"/>
    <m/>
    <m/>
    <n v="2.9121558820817735E-2"/>
    <x v="1"/>
    <m/>
  </r>
  <r>
    <n v="-767054823"/>
    <x v="4"/>
    <s v="UNKNOWN"/>
    <s v="Druga strona medalu 2"/>
    <d v="2023-06-07T00:00:00"/>
    <d v="1899-12-30T04:05:00"/>
    <n v="200"/>
    <m/>
    <n v="0"/>
    <m/>
    <s v="08|00:30:00|weekdays|True|125"/>
    <n v="6"/>
    <m/>
    <m/>
    <n v="2.2941240285754259E-2"/>
    <x v="1"/>
    <m/>
  </r>
  <r>
    <n v="-767054829"/>
    <x v="4"/>
    <s v="Druga strona medalu 2 /1"/>
    <s v="Druga strona medalu 2 /1"/>
    <d v="2023-06-07T00:00:00"/>
    <d v="1899-12-30T04:20:00"/>
    <n v="200"/>
    <m/>
    <n v="0"/>
    <m/>
    <s v="07|00:20:00|weekdays|False|125"/>
    <n v="6"/>
    <m/>
    <m/>
    <n v="2.2228225487484404E-2"/>
    <x v="1"/>
    <m/>
  </r>
  <r>
    <n v="-767054837"/>
    <x v="4"/>
    <s v="Druga strona medalu 2 /2"/>
    <s v="UNKNOWN"/>
    <d v="2023-06-07T00:00:00"/>
    <d v="1899-12-30T04:40:00"/>
    <n v="200"/>
    <m/>
    <n v="0"/>
    <m/>
    <s v="17|00:30:00|weekdays|True|124"/>
    <n v="5"/>
    <m/>
    <m/>
    <n v="3.2190443948095553E-2"/>
    <x v="1"/>
    <m/>
  </r>
  <r>
    <n v="-767054939"/>
    <x v="4"/>
    <s v="UNKNOWN"/>
    <s v="Szkoła"/>
    <d v="2023-06-07T00:00:00"/>
    <d v="1899-12-30T04:53:00"/>
    <n v="1370"/>
    <m/>
    <n v="0"/>
    <m/>
    <s v="27|00:10:00|weekdays|False|123"/>
    <n v="7"/>
    <m/>
    <m/>
    <n v="0.16048270345561841"/>
    <x v="1"/>
    <m/>
  </r>
  <r>
    <n v="-767054945"/>
    <x v="4"/>
    <s v="Szkoła /1"/>
    <s v="Szkoła /1"/>
    <d v="2023-06-07T00:00:00"/>
    <d v="1899-12-30T05:10:00"/>
    <n v="200"/>
    <m/>
    <n v="0"/>
    <m/>
    <s v="06|00:10:00|weekdays|False|124"/>
    <n v="6"/>
    <m/>
    <m/>
    <n v="3.9451399553285998E-2"/>
    <x v="1"/>
    <m/>
  </r>
  <r>
    <n v="-767054954"/>
    <x v="4"/>
    <s v="Szkoła /2"/>
    <s v="Szkoła /2"/>
    <d v="2023-06-07T00:00:00"/>
    <d v="1899-12-30T05:36:00"/>
    <n v="530"/>
    <m/>
    <n v="0"/>
    <m/>
    <s v="06|00:10:00|weekdays|False|124"/>
    <n v="6"/>
    <m/>
    <m/>
    <n v="9.258620881620791E-2"/>
    <x v="1"/>
    <m/>
  </r>
  <r>
    <n v="-767054960"/>
    <x v="4"/>
    <s v="Szkoła /3"/>
    <s v="UNKNOWN"/>
    <d v="2023-06-07T00:00:00"/>
    <d v="1899-12-30T05:52:00"/>
    <n v="880"/>
    <m/>
    <n v="0"/>
    <m/>
    <s v="13|00:30:00|weekdays|False|125"/>
    <n v="5"/>
    <m/>
    <m/>
    <n v="0.16695342617173234"/>
    <x v="1"/>
    <m/>
  </r>
  <r>
    <n v="-767054966"/>
    <x v="4"/>
    <s v="UNKNOWN"/>
    <s v="Szkoła"/>
    <d v="2023-06-07T00:00:00"/>
    <d v="1899-12-30T05:55:00"/>
    <n v="880"/>
    <m/>
    <n v="0"/>
    <m/>
    <s v="07|00:20:00|weekdays|False|125"/>
    <n v="5"/>
    <m/>
    <m/>
    <n v="0.12475085881159804"/>
    <x v="1"/>
    <m/>
  </r>
  <r>
    <n v="-767054972"/>
    <x v="4"/>
    <s v="Szkoła /1"/>
    <s v="Szkoła /1"/>
    <d v="2023-06-07T00:00:00"/>
    <d v="1899-12-30T06:10:00"/>
    <n v="910"/>
    <m/>
    <n v="0"/>
    <m/>
    <s v="10|00:10:00|group|False|125"/>
    <n v="5"/>
    <m/>
    <m/>
    <n v="0.12948519396564304"/>
    <x v="1"/>
    <m/>
  </r>
  <r>
    <n v="-767054981"/>
    <x v="4"/>
    <s v="Szkoła /2"/>
    <s v="Szkoła /2"/>
    <d v="2023-06-07T00:00:00"/>
    <d v="1899-12-30T06:37:00"/>
    <n v="310"/>
    <m/>
    <n v="0"/>
    <m/>
    <s v="06|00:10:00|weekdays|False|124"/>
    <n v="5"/>
    <m/>
    <m/>
    <n v="0.12002966930759328"/>
    <x v="1"/>
    <m/>
  </r>
  <r>
    <n v="-767054990"/>
    <x v="4"/>
    <s v="UNKNOWN"/>
    <s v="Szpital"/>
    <d v="2023-06-07T00:00:00"/>
    <d v="1899-12-30T06:51:00"/>
    <n v="790"/>
    <m/>
    <n v="0"/>
    <m/>
    <s v="04|00:10:00|weekdays|True|124"/>
    <n v="6"/>
    <m/>
    <m/>
    <n v="0.14967328644898045"/>
    <x v="1"/>
    <m/>
  </r>
  <r>
    <n v="-767054996"/>
    <x v="4"/>
    <s v="Szpital /1"/>
    <s v="Szpital /1"/>
    <d v="2023-06-07T00:00:00"/>
    <d v="1899-12-30T07:05:00"/>
    <n v="310"/>
    <m/>
    <n v="0"/>
    <m/>
    <s v="12|00:20:00|group|False|125"/>
    <n v="5"/>
    <m/>
    <m/>
    <n v="0.1144224287135707"/>
    <x v="1"/>
    <m/>
  </r>
  <r>
    <n v="-767055005"/>
    <x v="4"/>
    <s v="Szpital /2"/>
    <s v="Szpital /2"/>
    <d v="2023-06-07T00:00:00"/>
    <d v="1899-12-30T07:31:00"/>
    <n v="700"/>
    <m/>
    <n v="0"/>
    <m/>
    <s v="10|00:10:00|group|False|125"/>
    <n v="12"/>
    <m/>
    <m/>
    <n v="0.20211489279408437"/>
    <x v="1"/>
    <m/>
  </r>
  <r>
    <n v="-767055011"/>
    <x v="4"/>
    <s v="Szpital /3"/>
    <s v="UNKNOWN"/>
    <d v="2023-06-07T00:00:00"/>
    <d v="1899-12-30T07:48:00"/>
    <n v="610"/>
    <m/>
    <n v="0"/>
    <m/>
    <s v="06|00:10:00|weekdays|False|124"/>
    <n v="8"/>
    <m/>
    <m/>
    <n v="0.19415676863752229"/>
    <x v="1"/>
    <m/>
  </r>
  <r>
    <n v="-767055017"/>
    <x v="4"/>
    <s v="UNKNOWN"/>
    <s v="Ukryta prawda"/>
    <d v="2023-06-07T00:00:00"/>
    <d v="1899-12-30T07:50:00"/>
    <n v="1040"/>
    <m/>
    <n v="0"/>
    <m/>
    <s v="01|00:10:00|weekdays|True|125"/>
    <n v="8"/>
    <m/>
    <m/>
    <n v="0.24500207501524257"/>
    <x v="1"/>
    <m/>
  </r>
  <r>
    <n v="-767055023"/>
    <x v="4"/>
    <s v="Ukryta prawda /1"/>
    <s v="Ukryta prawda /1"/>
    <d v="2023-06-07T00:00:00"/>
    <d v="1899-12-30T08:05:00"/>
    <n v="1940"/>
    <m/>
    <n v="0"/>
    <m/>
    <s v="03|00:10:00|weekdays|False|125"/>
    <n v="6"/>
    <m/>
    <m/>
    <n v="0.43009130014216362"/>
    <x v="1"/>
    <m/>
  </r>
  <r>
    <n v="-767055032"/>
    <x v="4"/>
    <s v="Ukryta prawda /2"/>
    <s v="Ukryta prawda /2"/>
    <d v="2023-06-07T00:00:00"/>
    <d v="1899-12-30T08:32:00"/>
    <n v="3980"/>
    <m/>
    <n v="0"/>
    <m/>
    <s v="06|00:10:00|weekdays|False|124"/>
    <n v="5"/>
    <m/>
    <m/>
    <n v="0.68020285111039136"/>
    <x v="1"/>
    <m/>
  </r>
  <r>
    <n v="-767055039"/>
    <x v="4"/>
    <s v="Ukryta prawda /3"/>
    <s v="UNKNOWN"/>
    <d v="2023-06-07T00:00:00"/>
    <d v="1899-12-30T08:50:00"/>
    <n v="3430"/>
    <m/>
    <n v="0"/>
    <m/>
    <s v="03|00:10:00|weekdays|False|125"/>
    <n v="8"/>
    <m/>
    <m/>
    <n v="0.60682765952970164"/>
    <x v="1"/>
    <m/>
  </r>
  <r>
    <n v="-767055045"/>
    <x v="4"/>
    <s v="UNKNOWN"/>
    <s v="Ukryta prawda"/>
    <d v="2023-06-07T00:00:00"/>
    <d v="1899-12-30T08:52:00"/>
    <n v="3360"/>
    <m/>
    <n v="0"/>
    <m/>
    <s v="01|00:10:00|weekdays|True|125"/>
    <n v="12"/>
    <m/>
    <m/>
    <n v="0.5918099090236042"/>
    <x v="1"/>
    <m/>
  </r>
  <r>
    <n v="-767055051"/>
    <x v="4"/>
    <s v="Ukryta prawda /1"/>
    <s v="Ukryta prawda /1"/>
    <d v="2023-06-07T00:00:00"/>
    <d v="1899-12-30T09:05:00"/>
    <n v="3140"/>
    <m/>
    <n v="0"/>
    <m/>
    <s v="02|00:20:00|weekdays|True|125"/>
    <n v="6"/>
    <m/>
    <m/>
    <n v="0.5607173093214135"/>
    <x v="1"/>
    <m/>
  </r>
  <r>
    <n v="-767055060"/>
    <x v="4"/>
    <s v="Ukryta prawda /2"/>
    <s v="Ukryta prawda /2"/>
    <d v="2023-06-07T00:00:00"/>
    <d v="1899-12-30T09:32:00"/>
    <n v="3710"/>
    <m/>
    <n v="0"/>
    <m/>
    <s v="03|00:10:00|weekdays|False|125"/>
    <n v="5"/>
    <m/>
    <m/>
    <n v="0.69094573377702428"/>
    <x v="1"/>
    <m/>
  </r>
  <r>
    <n v="-767055066"/>
    <x v="4"/>
    <s v="Ukryta prawda /3"/>
    <s v="UNKNOWN"/>
    <d v="2023-06-07T00:00:00"/>
    <d v="1899-12-30T09:51:00"/>
    <n v="3350"/>
    <m/>
    <n v="0"/>
    <m/>
    <s v="06|00:10:00|weekdays|False|124"/>
    <n v="6"/>
    <m/>
    <m/>
    <n v="0.69377760918420717"/>
    <x v="1"/>
    <m/>
  </r>
  <r>
    <n v="-767055072"/>
    <x v="4"/>
    <s v="UNKNOWN"/>
    <s v="Ukryta prawda"/>
    <d v="2023-06-07T00:00:00"/>
    <d v="1899-12-30T09:53:00"/>
    <n v="3390"/>
    <m/>
    <n v="0"/>
    <m/>
    <s v="01|00:10:00|weekdays|True|125"/>
    <n v="9"/>
    <m/>
    <m/>
    <n v="0.6774443972986165"/>
    <x v="1"/>
    <m/>
  </r>
  <r>
    <n v="-767055078"/>
    <x v="4"/>
    <s v="Ukryta prawda /1"/>
    <s v="Ukryta prawda /1"/>
    <d v="2023-06-07T00:00:00"/>
    <d v="1899-12-30T10:10:00"/>
    <n v="2710"/>
    <m/>
    <n v="0"/>
    <m/>
    <s v="04|00:10:00|weekdays|True|124"/>
    <n v="5"/>
    <m/>
    <m/>
    <n v="0.60780178009713537"/>
    <x v="1"/>
    <m/>
  </r>
  <r>
    <n v="-767055087"/>
    <x v="4"/>
    <s v="Ukryta prawda /2"/>
    <s v="Ukryta prawda /2"/>
    <d v="2023-06-07T00:00:00"/>
    <d v="1899-12-30T10:37:00"/>
    <n v="3770"/>
    <m/>
    <n v="0"/>
    <m/>
    <s v="03|00:10:00|weekdays|False|125"/>
    <n v="5"/>
    <m/>
    <m/>
    <n v="0.74359639254430765"/>
    <x v="1"/>
    <m/>
  </r>
  <r>
    <n v="-767055093"/>
    <x v="4"/>
    <s v="Ukryta prawda /3"/>
    <s v="UNKNOWN"/>
    <d v="2023-06-07T00:00:00"/>
    <d v="1899-12-30T10:55:00"/>
    <n v="3840"/>
    <m/>
    <n v="0"/>
    <m/>
    <s v="03|00:10:00|weekdays|False|125"/>
    <n v="11"/>
    <m/>
    <m/>
    <n v="0.72190761565159278"/>
    <x v="1"/>
    <m/>
  </r>
  <r>
    <n v="-767055099"/>
    <x v="4"/>
    <s v="UNKNOWN"/>
    <s v="Idealna niania 6"/>
    <d v="2023-06-07T00:00:00"/>
    <d v="1899-12-30T10:58:00"/>
    <n v="2580"/>
    <m/>
    <n v="0"/>
    <m/>
    <s v="01|00:10:00|weekdays|True|125"/>
    <n v="5"/>
    <m/>
    <m/>
    <n v="0.61054043609550557"/>
    <x v="1"/>
    <m/>
  </r>
  <r>
    <n v="-767055105"/>
    <x v="4"/>
    <s v="Idealna niania 6 /1"/>
    <s v="Idealna niania 6 /1"/>
    <d v="2023-06-07T00:00:00"/>
    <d v="1899-12-30T11:13:00"/>
    <n v="2430"/>
    <m/>
    <n v="0"/>
    <m/>
    <s v="03|00:10:00|weekdays|False|125"/>
    <n v="5"/>
    <m/>
    <m/>
    <n v="0.56155168007497813"/>
    <x v="1"/>
    <m/>
  </r>
  <r>
    <n v="-767055114"/>
    <x v="4"/>
    <s v="Idealna niania 6 /2"/>
    <s v="UNKNOWN"/>
    <d v="2023-06-07T00:00:00"/>
    <d v="1899-12-30T11:39:00"/>
    <n v="2340"/>
    <m/>
    <n v="0"/>
    <m/>
    <s v="03|00:10:00|weekdays|False|125"/>
    <n v="10"/>
    <m/>
    <m/>
    <n v="0.50195569192405298"/>
    <x v="1"/>
    <m/>
  </r>
  <r>
    <n v="-767055118"/>
    <x v="4"/>
    <s v="UNKNOWN"/>
    <s v="Zagadki losu 2"/>
    <d v="2023-06-07T00:00:00"/>
    <d v="1899-12-30T11:42:00"/>
    <n v="2470"/>
    <m/>
    <n v="0"/>
    <m/>
    <s v="01|00:10:00|weekdays|True|125"/>
    <n v="10"/>
    <m/>
    <m/>
    <n v="0.51566305316120109"/>
    <x v="1"/>
    <m/>
  </r>
  <r>
    <n v="-767055122"/>
    <x v="4"/>
    <s v="Zagadki losu 2 /1"/>
    <s v="Zagadki losu 2 /1"/>
    <d v="2023-06-07T00:00:00"/>
    <d v="1899-12-30T11:53:00"/>
    <n v="2030"/>
    <m/>
    <n v="0"/>
    <m/>
    <s v="02|00:20:00|weekdays|True|125"/>
    <n v="5"/>
    <m/>
    <m/>
    <n v="0.46449040485853588"/>
    <x v="1"/>
    <m/>
  </r>
  <r>
    <n v="-767055128"/>
    <x v="4"/>
    <s v="Zagadki losu 2 /2"/>
    <s v="Zagadki losu 2 /2"/>
    <d v="2023-06-07T00:00:00"/>
    <d v="1899-12-30T12:19:00"/>
    <n v="2040"/>
    <m/>
    <n v="0"/>
    <m/>
    <s v="03|00:10:00|weekdays|False|125"/>
    <n v="5"/>
    <m/>
    <m/>
    <n v="0.48452239808763592"/>
    <x v="1"/>
    <m/>
  </r>
  <r>
    <n v="-767055132"/>
    <x v="4"/>
    <s v="Zagadki losu 2 /3"/>
    <s v="UNKNOWN"/>
    <d v="2023-06-07T00:00:00"/>
    <d v="1899-12-30T12:37:00"/>
    <n v="1980"/>
    <m/>
    <n v="0"/>
    <m/>
    <s v="03|00:10:00|weekdays|False|125"/>
    <n v="5"/>
    <m/>
    <m/>
    <n v="0.48083173932035256"/>
    <x v="1"/>
    <m/>
  </r>
  <r>
    <n v="-767055136"/>
    <x v="4"/>
    <s v="UNKNOWN"/>
    <s v="Szpital"/>
    <d v="2023-06-07T00:00:00"/>
    <d v="1899-12-30T12:40:00"/>
    <n v="1980"/>
    <m/>
    <n v="0"/>
    <m/>
    <s v="01|00:10:00|weekdays|True|125"/>
    <n v="10"/>
    <m/>
    <m/>
    <n v="0.503102892817481"/>
    <x v="1"/>
    <m/>
  </r>
  <r>
    <n v="-767055140"/>
    <x v="4"/>
    <s v="Szpital /1"/>
    <s v="Szpital /1"/>
    <d v="2023-06-07T00:00:00"/>
    <d v="1899-12-30T12:55:00"/>
    <n v="1820"/>
    <m/>
    <n v="0"/>
    <m/>
    <s v="06|00:10:00|weekdays|False|124"/>
    <n v="5"/>
    <m/>
    <m/>
    <n v="0.5080477359349026"/>
    <x v="1"/>
    <m/>
  </r>
  <r>
    <n v="-767055146"/>
    <x v="4"/>
    <s v="Szpital /2"/>
    <s v="Szpital /2"/>
    <d v="2023-06-07T00:00:00"/>
    <d v="1899-12-30T13:21:00"/>
    <n v="1820"/>
    <m/>
    <n v="0"/>
    <m/>
    <s v="07|00:20:00|weekdays|False|125"/>
    <n v="5"/>
    <m/>
    <m/>
    <n v="0.59410018526944142"/>
    <x v="1"/>
    <m/>
  </r>
  <r>
    <n v="-767055150"/>
    <x v="4"/>
    <s v="Szpital /3"/>
    <s v="UNKNOWN"/>
    <d v="2023-06-07T00:00:00"/>
    <d v="1899-12-30T13:39:00"/>
    <n v="1820"/>
    <m/>
    <n v="0"/>
    <m/>
    <s v="03|00:10:00|weekdays|False|125"/>
    <n v="5"/>
    <m/>
    <m/>
    <n v="0.61854998260759675"/>
    <x v="1"/>
    <m/>
  </r>
  <r>
    <n v="-767055154"/>
    <x v="4"/>
    <s v="UNKNOWN"/>
    <s v="Sąd rodzinny"/>
    <d v="2023-06-07T00:00:00"/>
    <d v="1899-12-30T13:42:00"/>
    <n v="2000"/>
    <m/>
    <n v="0"/>
    <m/>
    <s v="01|00:10:00|weekdays|True|125"/>
    <n v="5"/>
    <m/>
    <m/>
    <n v="0.64538514426008176"/>
    <x v="1"/>
    <m/>
  </r>
  <r>
    <n v="-767055158"/>
    <x v="4"/>
    <s v="Sąd rodzinny /1"/>
    <s v="Sąd rodzinny /1"/>
    <d v="2023-06-07T00:00:00"/>
    <d v="1899-12-30T13:53:00"/>
    <n v="1880"/>
    <m/>
    <n v="0"/>
    <m/>
    <s v="02|00:20:00|weekdays|True|125"/>
    <n v="8"/>
    <m/>
    <m/>
    <n v="0.66209613848967852"/>
    <x v="1"/>
    <m/>
  </r>
  <r>
    <n v="-767055164"/>
    <x v="4"/>
    <s v="Sąd rodzinny /2"/>
    <s v="Sąd rodzinny /2"/>
    <d v="2023-06-07T00:00:00"/>
    <d v="1899-12-30T14:21:00"/>
    <n v="2270"/>
    <m/>
    <n v="0"/>
    <m/>
    <s v="12|00:20:00|group|False|125"/>
    <n v="9"/>
    <m/>
    <m/>
    <n v="0.62152968409256248"/>
    <x v="1"/>
    <m/>
  </r>
  <r>
    <n v="-767055168"/>
    <x v="4"/>
    <s v="Sąd rodzinny /3"/>
    <s v="UNKNOWN"/>
    <d v="2023-06-07T00:00:00"/>
    <d v="1899-12-30T14:40:00"/>
    <n v="2880"/>
    <m/>
    <n v="0"/>
    <m/>
    <s v="03|00:10:00|weekdays|False|125"/>
    <n v="5"/>
    <m/>
    <m/>
    <n v="0.76467162082960372"/>
    <x v="1"/>
    <m/>
  </r>
  <r>
    <n v="-767055173"/>
    <x v="4"/>
    <s v="UNKNOWN"/>
    <s v="Sędzia anna maria wesołowska 6"/>
    <d v="2023-06-07T00:00:00"/>
    <d v="1899-12-30T14:43:00"/>
    <n v="2880"/>
    <m/>
    <n v="0"/>
    <m/>
    <s v="03|00:10:00|weekdays|False|125"/>
    <n v="8"/>
    <m/>
    <m/>
    <n v="0.69582162082960364"/>
    <x v="1"/>
    <m/>
  </r>
  <r>
    <n v="-767055180"/>
    <x v="4"/>
    <s v="Sędzia anna maria wesołowska 6 /1"/>
    <s v="Sędzia anna maria wesołowska 6 /1"/>
    <d v="2023-06-07T00:00:00"/>
    <d v="1899-12-30T14:53:00"/>
    <n v="2330"/>
    <m/>
    <n v="0"/>
    <m/>
    <s v="06|00:10:00|weekdays|False|124"/>
    <n v="5"/>
    <m/>
    <m/>
    <n v="0.56356880479578186"/>
    <x v="1"/>
    <m/>
  </r>
  <r>
    <n v="-767055190"/>
    <x v="4"/>
    <s v="Sędzia anna maria wesołowska 6 /2"/>
    <s v="Sędzia anna maria wesołowska 6 /2"/>
    <d v="2023-06-07T00:00:00"/>
    <d v="1899-12-30T15:18:00"/>
    <n v="2090"/>
    <m/>
    <n v="0"/>
    <m/>
    <s v="07|00:20:00|weekdays|False|125"/>
    <n v="5"/>
    <m/>
    <m/>
    <n v="0.58909328967754537"/>
    <x v="1"/>
    <m/>
  </r>
  <r>
    <n v="-767055197"/>
    <x v="4"/>
    <s v="Sędzia anna maria wesołowska 6 /3"/>
    <s v="UNKNOWN"/>
    <d v="2023-06-07T00:00:00"/>
    <d v="1899-12-30T15:39:00"/>
    <n v="2490"/>
    <m/>
    <n v="0"/>
    <m/>
    <s v="06|00:10:00|weekdays|False|124"/>
    <n v="5"/>
    <m/>
    <m/>
    <n v="0.57580992443841061"/>
    <x v="1"/>
    <m/>
  </r>
  <r>
    <n v="-767055204"/>
    <x v="4"/>
    <s v="UNKNOWN"/>
    <s v="Ukryta prawda"/>
    <d v="2023-06-07T00:00:00"/>
    <d v="1899-12-30T15:43:00"/>
    <n v="1890"/>
    <m/>
    <n v="0"/>
    <m/>
    <s v="03|00:10:00|weekdays|False|125"/>
    <n v="8"/>
    <m/>
    <m/>
    <n v="0.55281575116942738"/>
    <x v="1"/>
    <m/>
  </r>
  <r>
    <n v="-767055210"/>
    <x v="4"/>
    <s v="Ukryta prawda /1"/>
    <s v="Ukryta prawda /1"/>
    <d v="2023-06-07T00:00:00"/>
    <d v="1899-12-30T16:00:00"/>
    <n v="2600"/>
    <m/>
    <n v="0"/>
    <m/>
    <s v="06|00:10:00|weekdays|False|124"/>
    <n v="7"/>
    <m/>
    <m/>
    <n v="0.52141105133557508"/>
    <x v="1"/>
    <m/>
  </r>
  <r>
    <n v="-767055221"/>
    <x v="4"/>
    <s v="Ukryta prawda /2"/>
    <s v="Ukryta prawda /2"/>
    <d v="2023-06-07T00:00:00"/>
    <d v="1899-12-30T16:26:00"/>
    <n v="4230"/>
    <m/>
    <n v="0"/>
    <m/>
    <s v="03|00:10:00|weekdays|False|125"/>
    <n v="6"/>
    <m/>
    <m/>
    <n v="0.74656144309348049"/>
    <x v="1"/>
    <m/>
  </r>
  <r>
    <n v="-767055225"/>
    <x v="4"/>
    <s v="Ukryta prawda /3"/>
    <s v="UNKNOWN"/>
    <d v="2023-06-07T00:00:00"/>
    <d v="1899-12-30T16:43:00"/>
    <n v="4230"/>
    <m/>
    <n v="0"/>
    <m/>
    <s v="06|00:10:00|weekdays|False|124"/>
    <n v="10"/>
    <m/>
    <m/>
    <n v="0.7097371005519989"/>
    <x v="1"/>
    <m/>
  </r>
  <r>
    <n v="-767055229"/>
    <x v="4"/>
    <s v="UNKNOWN"/>
    <s v="Zagadki losu 2"/>
    <d v="2023-06-07T00:00:00"/>
    <d v="1899-12-30T16:46:00"/>
    <n v="3260"/>
    <m/>
    <n v="0"/>
    <m/>
    <s v="01|00:10:00|weekdays|True|125"/>
    <n v="10"/>
    <m/>
    <m/>
    <n v="0.60340698514393332"/>
    <x v="1"/>
    <m/>
  </r>
  <r>
    <n v="-767055235"/>
    <x v="4"/>
    <s v="Zagadki losu 2 /1"/>
    <s v="Zagadki losu 2 /1"/>
    <d v="2023-06-07T00:00:00"/>
    <d v="1899-12-30T17:00:00"/>
    <n v="2810"/>
    <m/>
    <n v="0"/>
    <m/>
    <s v="03|00:10:00|weekdays|False|125"/>
    <n v="5"/>
    <m/>
    <m/>
    <n v="0.56928585226777306"/>
    <x v="1"/>
    <m/>
  </r>
  <r>
    <n v="-767055244"/>
    <x v="4"/>
    <s v="Zagadki losu 2 /2"/>
    <s v="Zagadki losu 2 /2"/>
    <d v="2023-06-07T00:00:00"/>
    <d v="1899-12-30T17:27:00"/>
    <n v="2410"/>
    <m/>
    <n v="0"/>
    <m/>
    <s v="03|00:10:00|weekdays|False|125"/>
    <n v="5"/>
    <m/>
    <m/>
    <n v="0.57392146048588366"/>
    <x v="1"/>
    <m/>
  </r>
  <r>
    <n v="-767055250"/>
    <x v="4"/>
    <s v="Zagadki losu 2 /3"/>
    <s v="UNKNOWN"/>
    <d v="2023-06-07T00:00:00"/>
    <d v="1899-12-30T17:42:00"/>
    <n v="2410"/>
    <m/>
    <n v="0"/>
    <m/>
    <s v="10|00:10:00|group|False|125"/>
    <n v="5"/>
    <m/>
    <m/>
    <n v="0.47416210709582385"/>
    <x v="1"/>
    <m/>
  </r>
  <r>
    <n v="-767055257"/>
    <x v="4"/>
    <s v="UNKNOWN"/>
    <s v="Opowieści małżeńskie 2"/>
    <d v="2023-06-07T00:00:00"/>
    <d v="1899-12-30T17:45:00"/>
    <n v="2670"/>
    <m/>
    <n v="0"/>
    <m/>
    <s v="02|00:20:00|weekdays|True|125"/>
    <n v="7"/>
    <m/>
    <m/>
    <n v="0.52912422707994622"/>
    <x v="1"/>
    <m/>
  </r>
  <r>
    <n v="-767055263"/>
    <x v="4"/>
    <s v="Opowieści małżeńskie 2 /1"/>
    <s v="Opowieści małżeńskie 2 /1"/>
    <d v="2023-06-07T00:00:00"/>
    <d v="1899-12-30T18:05:00"/>
    <n v="2410"/>
    <m/>
    <n v="0"/>
    <m/>
    <s v="03|00:10:00|weekdays|False|125"/>
    <n v="9"/>
    <m/>
    <m/>
    <n v="0.51691479381921701"/>
    <x v="1"/>
    <m/>
  </r>
  <r>
    <n v="-767055272"/>
    <x v="4"/>
    <s v="Opowieści małżeńskie 2 /2"/>
    <s v="Opowieści małżeńskie 2 /2"/>
    <d v="2023-06-07T00:00:00"/>
    <d v="1899-12-30T18:31:00"/>
    <n v="2880"/>
    <m/>
    <n v="0"/>
    <m/>
    <s v="07|00:20:00|weekdays|False|125"/>
    <n v="6"/>
    <m/>
    <m/>
    <n v="0.61007644701977548"/>
    <x v="1"/>
    <m/>
  </r>
  <r>
    <n v="-767055275"/>
    <x v="4"/>
    <s v="Opowieści małżeńskie 2 /3"/>
    <s v="UNKNOWN"/>
    <d v="2023-06-07T00:00:00"/>
    <d v="1899-12-30T18:48:00"/>
    <n v="2440"/>
    <m/>
    <n v="0"/>
    <m/>
    <s v="03|00:10:00|weekdays|False|125"/>
    <n v="5"/>
    <m/>
    <m/>
    <n v="0.46662678986952538"/>
    <x v="1"/>
    <m/>
  </r>
  <r>
    <n v="-767055280"/>
    <x v="4"/>
    <s v="UNKNOWN"/>
    <s v="Ukryta prawda"/>
    <d v="2023-06-07T00:00:00"/>
    <d v="1899-12-30T18:51:00"/>
    <n v="2600"/>
    <m/>
    <n v="0"/>
    <m/>
    <s v="02|00:20:00|weekdays|True|125"/>
    <n v="8"/>
    <m/>
    <m/>
    <n v="0.46881061706019378"/>
    <x v="1"/>
    <m/>
  </r>
  <r>
    <n v="-767055287"/>
    <x v="4"/>
    <s v="Ukryta prawda /1"/>
    <s v="Ukryta prawda /1"/>
    <d v="2023-06-07T00:00:00"/>
    <d v="1899-12-30T19:10:00"/>
    <n v="2660"/>
    <m/>
    <n v="0"/>
    <m/>
    <s v="06|00:10:00|weekdays|False|124"/>
    <n v="5"/>
    <m/>
    <m/>
    <n v="0.54218361405870374"/>
    <x v="1"/>
    <m/>
  </r>
  <r>
    <n v="-767055296"/>
    <x v="4"/>
    <s v="Ukryta prawda /2"/>
    <s v="Ukryta prawda /2"/>
    <d v="2023-06-07T00:00:00"/>
    <d v="1899-12-30T19:39:00"/>
    <n v="5470"/>
    <m/>
    <n v="0"/>
    <m/>
    <s v="03|00:10:00|weekdays|False|125"/>
    <n v="5"/>
    <m/>
    <m/>
    <n v="0.98756505761733748"/>
    <x v="1"/>
    <m/>
  </r>
  <r>
    <n v="-767055308"/>
    <x v="4"/>
    <s v="Wataha 2 /1"/>
    <s v="Wataha 2 /1"/>
    <d v="2023-06-07T00:00:00"/>
    <d v="1899-12-30T20:11:00"/>
    <n v="4980"/>
    <m/>
    <n v="0"/>
    <m/>
    <s v="15|00:30:00|group|False|125"/>
    <n v="5"/>
    <m/>
    <m/>
    <n v="0.95006825265366723"/>
    <x v="1"/>
    <m/>
  </r>
  <r>
    <n v="-767055317"/>
    <x v="4"/>
    <s v="Wataha 2 /2"/>
    <s v="Wataha 2 /2"/>
    <d v="2023-06-07T00:00:00"/>
    <d v="1899-12-30T20:42:00"/>
    <n v="4930"/>
    <m/>
    <n v="0"/>
    <m/>
    <s v="03|00:10:00|weekdays|False|125"/>
    <n v="9"/>
    <m/>
    <m/>
    <n v="0.81143579537845356"/>
    <x v="1"/>
    <m/>
  </r>
  <r>
    <n v="-767055323"/>
    <x v="4"/>
    <s v="Wataha 2 /3"/>
    <s v="UNKNOWN"/>
    <d v="2023-06-07T00:00:00"/>
    <d v="1899-12-30T21:13:00"/>
    <n v="5390"/>
    <m/>
    <n v="0"/>
    <m/>
    <s v="10|00:10:00|group|False|125"/>
    <n v="7"/>
    <m/>
    <m/>
    <n v="0.95145384118111642"/>
    <x v="1"/>
    <m/>
  </r>
  <r>
    <n v="-767055329"/>
    <x v="4"/>
    <s v="UNKNOWN"/>
    <s v="Wataha 2"/>
    <d v="2023-06-07T00:00:00"/>
    <d v="1899-12-30T21:16:00"/>
    <n v="5390"/>
    <m/>
    <n v="0"/>
    <m/>
    <s v="07|00:20:00|weekdays|False|125"/>
    <n v="5"/>
    <m/>
    <m/>
    <n v="0.90556901022103808"/>
    <x v="1"/>
    <m/>
  </r>
  <r>
    <n v="-767055335"/>
    <x v="4"/>
    <s v="Wataha 2 /1"/>
    <s v="Wataha 2 /1"/>
    <d v="2023-06-07T00:00:00"/>
    <d v="1899-12-30T21:33:00"/>
    <n v="5660"/>
    <m/>
    <n v="0"/>
    <m/>
    <s v="07|00:20:00|weekdays|False|125"/>
    <n v="6"/>
    <m/>
    <m/>
    <n v="0.89883878129580874"/>
    <x v="1"/>
    <m/>
  </r>
  <r>
    <n v="-767055342"/>
    <x v="4"/>
    <s v="Wataha 2 /2"/>
    <s v="Wataha 2 /2"/>
    <d v="2023-06-07T00:00:00"/>
    <d v="1899-12-30T22:05:00"/>
    <n v="4320"/>
    <m/>
    <n v="0"/>
    <m/>
    <s v="07|00:20:00|weekdays|False|125"/>
    <n v="5"/>
    <m/>
    <m/>
    <n v="0.99148967052966308"/>
    <x v="1"/>
    <m/>
  </r>
  <r>
    <n v="-767055346"/>
    <x v="4"/>
    <s v="Wataha 2 /3"/>
    <s v="UNKNOWN"/>
    <d v="2023-06-07T00:00:00"/>
    <d v="1899-12-30T22:34:00"/>
    <n v="3460"/>
    <m/>
    <n v="0"/>
    <m/>
    <s v="10|00:10:00|group|False|125"/>
    <n v="5"/>
    <m/>
    <m/>
    <n v="0.79464194628695051"/>
    <x v="1"/>
    <m/>
  </r>
  <r>
    <n v="-767055350"/>
    <x v="4"/>
    <s v="UNKNOWN"/>
    <s v="Człowiek demolka"/>
    <d v="2023-06-07T00:00:00"/>
    <d v="1899-12-30T22:37:00"/>
    <n v="3620"/>
    <m/>
    <n v="0"/>
    <m/>
    <s v="10|00:10:00|group|False|125"/>
    <n v="7"/>
    <m/>
    <m/>
    <n v="0.73698439797321735"/>
    <x v="1"/>
    <m/>
  </r>
  <r>
    <n v="-767055353"/>
    <x v="4"/>
    <s v="Człowiek demolka /1"/>
    <s v="Człowiek demolka /1"/>
    <d v="2023-06-07T00:00:00"/>
    <d v="1899-12-30T22:58:00"/>
    <n v="2940"/>
    <m/>
    <n v="0"/>
    <m/>
    <s v="10|00:10:00|group|False|125"/>
    <n v="8"/>
    <m/>
    <m/>
    <n v="0.5964725497351544"/>
    <x v="1"/>
    <m/>
  </r>
  <r>
    <n v="-767055359"/>
    <x v="4"/>
    <s v="Człowiek demolka /2"/>
    <s v="Człowiek demolka /2"/>
    <d v="2023-06-07T00:00:00"/>
    <d v="1899-12-30T23:45:00"/>
    <n v="2690"/>
    <m/>
    <n v="0"/>
    <m/>
    <s v="15|00:30:00|group|False|125"/>
    <n v="5"/>
    <m/>
    <m/>
    <n v="0.52211899591131816"/>
    <x v="1"/>
    <m/>
  </r>
  <r>
    <n v="-767055363"/>
    <x v="4"/>
    <s v="Człowiek demolka /3"/>
    <s v="UNKNOWN"/>
    <d v="2023-06-08T00:00:00"/>
    <d v="1899-12-30T00:39:00"/>
    <n v="1160"/>
    <m/>
    <n v="0"/>
    <m/>
    <s v="07|00:20:00|weekdays|False|125"/>
    <n v="10"/>
    <m/>
    <m/>
    <n v="0.25378704116074291"/>
    <x v="1"/>
    <m/>
  </r>
  <r>
    <n v="-767055367"/>
    <x v="4"/>
    <s v="UNKNOWN"/>
    <s v="Wehikuł czasu"/>
    <d v="2023-06-08T00:00:00"/>
    <d v="1899-12-30T00:46:00"/>
    <n v="1050"/>
    <m/>
    <n v="0"/>
    <m/>
    <s v="10|00:10:00|group|False|125"/>
    <n v="11"/>
    <m/>
    <m/>
    <n v="0.23784165737294474"/>
    <x v="1"/>
    <m/>
  </r>
  <r>
    <n v="-767055371"/>
    <x v="4"/>
    <s v="Wehikuł czasu /1"/>
    <s v="Wehikuł czasu /1"/>
    <d v="2023-06-08T00:00:00"/>
    <d v="1899-12-30T01:35:00"/>
    <n v="540"/>
    <m/>
    <n v="0"/>
    <m/>
    <s v="07|00:20:00|weekdays|False|125"/>
    <n v="5"/>
    <m/>
    <m/>
    <n v="0.12440620881620788"/>
    <x v="1"/>
    <m/>
  </r>
  <r>
    <n v="-767055375"/>
    <x v="4"/>
    <s v="Wehikuł czasu /2"/>
    <s v="Wehikuł czasu /2"/>
    <d v="2023-06-08T00:00:00"/>
    <d v="1899-12-30T01:43:00"/>
    <n v="540"/>
    <m/>
    <n v="0"/>
    <m/>
    <s v="10|00:10:00|group|False|125"/>
    <n v="7"/>
    <m/>
    <m/>
    <n v="0.13555363158400793"/>
    <x v="1"/>
    <m/>
  </r>
  <r>
    <n v="-767055379"/>
    <x v="4"/>
    <s v="Wehikuł czasu /3"/>
    <s v="Wehikuł czasu /3"/>
    <d v="2023-06-08T00:00:00"/>
    <d v="1899-12-30T02:35:00"/>
    <n v="250"/>
    <m/>
    <n v="0"/>
    <m/>
    <s v="10|00:10:00|group|False|125"/>
    <n v="11"/>
    <m/>
    <m/>
    <n v="6.491251582472711E-2"/>
    <x v="1"/>
    <m/>
  </r>
  <r>
    <n v="-767055383"/>
    <x v="4"/>
    <s v="Wehikuł czasu /4"/>
    <s v="Wehikuł czasu /4"/>
    <d v="2023-06-08T00:00:00"/>
    <d v="1899-12-30T02:41:00"/>
    <n v="250"/>
    <m/>
    <n v="0"/>
    <m/>
    <s v="10|00:10:00|group|False|125"/>
    <n v="12"/>
    <m/>
    <m/>
    <n v="6.8267818855030124E-2"/>
    <x v="1"/>
    <m/>
  </r>
  <r>
    <n v="-767055387"/>
    <x v="4"/>
    <s v="UNKNOWN"/>
    <s v="Mój sąsiad morderca s04"/>
    <d v="2023-06-08T00:00:00"/>
    <d v="1899-12-30T03:01:00"/>
    <n v="220"/>
    <m/>
    <n v="0"/>
    <m/>
    <s v="10|00:10:00|group|False|125"/>
    <n v="7"/>
    <m/>
    <m/>
    <n v="5.4543013925759859E-2"/>
    <x v="1"/>
    <m/>
  </r>
  <r>
    <n v="-767055391"/>
    <x v="4"/>
    <s v="Mój sąsiad morderca s04 /1"/>
    <s v="Mój sąsiad morderca s04 /1"/>
    <d v="2023-06-08T00:00:00"/>
    <d v="1899-12-30T03:15:00"/>
    <n v="220"/>
    <m/>
    <n v="0"/>
    <m/>
    <s v="07|00:20:00|weekdays|False|125"/>
    <n v="5"/>
    <m/>
    <m/>
    <n v="4.9047714702899516E-2"/>
    <x v="1"/>
    <m/>
  </r>
  <r>
    <n v="-767055397"/>
    <x v="4"/>
    <s v="Mój sąsiad morderca s04 /2"/>
    <s v="Mój sąsiad morderca s04 /2"/>
    <d v="2023-06-08T00:00:00"/>
    <d v="1899-12-30T03:42:00"/>
    <n v="200"/>
    <m/>
    <n v="0"/>
    <m/>
    <s v="10|00:10:00|group|False|125"/>
    <n v="6"/>
    <m/>
    <m/>
    <n v="3.5837588417357444E-2"/>
    <x v="1"/>
    <m/>
  </r>
  <r>
    <n v="-767055403"/>
    <x v="4"/>
    <s v="UNKNOWN"/>
    <s v="Druga strona medalu 3"/>
    <d v="2023-06-08T00:00:00"/>
    <d v="1899-12-30T04:02:00"/>
    <n v="200"/>
    <m/>
    <n v="0"/>
    <m/>
    <s v="06|00:10:00|weekdays|False|124"/>
    <n v="5"/>
    <m/>
    <m/>
    <n v="2.8411399553285997E-2"/>
    <x v="1"/>
    <m/>
  </r>
  <r>
    <n v="-767055407"/>
    <x v="4"/>
    <s v="Druga strona medalu 3 /1"/>
    <s v="Druga strona medalu 3 /1"/>
    <d v="2023-06-08T00:00:00"/>
    <d v="1899-12-30T04:15:00"/>
    <n v="200"/>
    <m/>
    <n v="0"/>
    <m/>
    <s v="07|00:20:00|weekdays|False|125"/>
    <n v="5"/>
    <m/>
    <m/>
    <n v="3.3821558820817742E-2"/>
    <x v="1"/>
    <m/>
  </r>
  <r>
    <n v="-767055413"/>
    <x v="4"/>
    <s v="Druga strona medalu 3 /2"/>
    <s v="UNKNOWN"/>
    <d v="2023-06-08T00:00:00"/>
    <d v="1899-12-30T04:34:00"/>
    <n v="200"/>
    <m/>
    <n v="0"/>
    <m/>
    <s v="10|00:10:00|group|False|125"/>
    <n v="5"/>
    <m/>
    <m/>
    <n v="3.4260921750690773E-2"/>
    <x v="1"/>
    <m/>
  </r>
  <r>
    <n v="-767055470"/>
    <x v="4"/>
    <s v="UNKNOWN"/>
    <s v="Szkoła"/>
    <d v="2023-06-08T00:00:00"/>
    <d v="1899-12-30T04:53:00"/>
    <n v="830"/>
    <m/>
    <n v="0"/>
    <m/>
    <s v="19|00:10:00|group|False|124"/>
    <n v="11"/>
    <m/>
    <m/>
    <n v="0.10928783864590126"/>
    <x v="1"/>
    <m/>
  </r>
  <r>
    <n v="-767055474"/>
    <x v="4"/>
    <s v="Szkoła /1"/>
    <s v="Szkoła /1"/>
    <d v="2023-06-08T00:00:00"/>
    <d v="1899-12-30T05:10:00"/>
    <n v="340"/>
    <m/>
    <n v="0"/>
    <m/>
    <s v="10|00:10:00|group|False|125"/>
    <n v="6"/>
    <m/>
    <m/>
    <n v="5.7842233642840982E-2"/>
    <x v="1"/>
    <m/>
  </r>
  <r>
    <n v="-767055480"/>
    <x v="4"/>
    <s v="Szkoła /2"/>
    <s v="Szkoła /2"/>
    <d v="2023-06-08T00:00:00"/>
    <d v="1899-12-30T05:36:00"/>
    <n v="1130"/>
    <m/>
    <n v="0"/>
    <m/>
    <s v="27|00:10:00|weekdays|False|123"/>
    <n v="8"/>
    <m/>
    <m/>
    <n v="0.15711590816829424"/>
    <x v="1"/>
    <m/>
  </r>
  <r>
    <n v="-767055484"/>
    <x v="4"/>
    <s v="Szkoła /3"/>
    <s v="UNKNOWN"/>
    <d v="2023-06-08T00:00:00"/>
    <d v="1899-12-30T05:51:00"/>
    <n v="770"/>
    <m/>
    <n v="0"/>
    <m/>
    <s v="12|00:20:00|group|False|125"/>
    <n v="6"/>
    <m/>
    <m/>
    <n v="0.11636721540682617"/>
    <x v="1"/>
    <m/>
  </r>
  <r>
    <n v="-767055488"/>
    <x v="4"/>
    <s v="UNKNOWN"/>
    <s v="Szkoła"/>
    <d v="2023-06-08T00:00:00"/>
    <d v="1899-12-30T05:54:00"/>
    <n v="770"/>
    <m/>
    <n v="0"/>
    <m/>
    <s v="10|00:10:00|group|False|125"/>
    <n v="6"/>
    <m/>
    <m/>
    <n v="0.11636721540682617"/>
    <x v="1"/>
    <m/>
  </r>
  <r>
    <n v="-767055492"/>
    <x v="4"/>
    <s v="Szkoła /1"/>
    <s v="Szkoła /1"/>
    <d v="2023-06-08T00:00:00"/>
    <d v="1899-12-30T06:10:00"/>
    <n v="860"/>
    <m/>
    <n v="0"/>
    <m/>
    <s v="19|00:10:00|group|False|124"/>
    <n v="7"/>
    <m/>
    <m/>
    <n v="0.13758868213318079"/>
    <x v="1"/>
    <m/>
  </r>
  <r>
    <n v="-767055498"/>
    <x v="4"/>
    <s v="Szkoła /2"/>
    <s v="Szkoła /2"/>
    <d v="2023-06-08T00:00:00"/>
    <d v="1899-12-30T06:34:00"/>
    <n v="410"/>
    <m/>
    <n v="0"/>
    <m/>
    <s v="06|00:10:00|weekdays|False|124"/>
    <n v="6"/>
    <m/>
    <m/>
    <n v="9.9122035750902962E-2"/>
    <x v="1"/>
    <m/>
  </r>
  <r>
    <n v="-767055504"/>
    <x v="4"/>
    <s v="UNKNOWN"/>
    <s v="Ukryta prawda"/>
    <d v="2023-06-08T00:00:00"/>
    <d v="1899-12-30T06:48:00"/>
    <n v="700"/>
    <m/>
    <n v="0"/>
    <m/>
    <s v="03|00:10:00|weekdays|False|125"/>
    <n v="7"/>
    <m/>
    <m/>
    <n v="0.10984339990402074"/>
    <x v="1"/>
    <m/>
  </r>
  <r>
    <n v="-767055508"/>
    <x v="4"/>
    <s v="Ukryta prawda /1"/>
    <s v="Ukryta prawda /1"/>
    <d v="2023-06-08T00:00:00"/>
    <d v="1899-12-30T07:05:00"/>
    <n v="500"/>
    <m/>
    <n v="0"/>
    <m/>
    <s v="10|00:10:00|group|False|125"/>
    <n v="17"/>
    <m/>
    <m/>
    <n v="0.12612289261202106"/>
    <x v="1"/>
    <m/>
  </r>
  <r>
    <n v="-767055514"/>
    <x v="4"/>
    <s v="Ukryta prawda /2"/>
    <s v="Ukryta prawda /2"/>
    <d v="2023-06-08T00:00:00"/>
    <d v="1899-12-30T07:31:00"/>
    <n v="570"/>
    <m/>
    <n v="0"/>
    <m/>
    <s v="12|00:20:00|group|False|125"/>
    <n v="6"/>
    <m/>
    <m/>
    <n v="0.14431296032280205"/>
    <x v="1"/>
    <m/>
  </r>
  <r>
    <n v="-767055518"/>
    <x v="4"/>
    <s v="Ukryta prawda /3"/>
    <s v="UNKNOWN"/>
    <d v="2023-06-08T00:00:00"/>
    <d v="1899-12-30T07:48:00"/>
    <n v="1220"/>
    <m/>
    <n v="0"/>
    <m/>
    <s v="03|00:10:00|weekdays|False|125"/>
    <n v="6"/>
    <m/>
    <m/>
    <n v="0.22702339493476267"/>
    <x v="1"/>
    <m/>
  </r>
  <r>
    <n v="-767055522"/>
    <x v="4"/>
    <s v="UNKNOWN"/>
    <s v="Tom i jerry show 3"/>
    <d v="2023-06-08T00:00:00"/>
    <d v="1899-12-30T07:51:00"/>
    <n v="1220"/>
    <m/>
    <n v="0"/>
    <m/>
    <s v="03|00:10:00|weekdays|False|125"/>
    <n v="6"/>
    <m/>
    <m/>
    <n v="0.22702339493476267"/>
    <x v="1"/>
    <m/>
  </r>
  <r>
    <n v="-767055528"/>
    <x v="4"/>
    <s v="Tom i jerry show 3 /1"/>
    <s v="UNKNOWN"/>
    <d v="2023-06-08T00:00:00"/>
    <d v="1899-12-30T08:16:00"/>
    <n v="2030"/>
    <m/>
    <n v="0"/>
    <m/>
    <s v="13|00:30:00|weekdays|False|125"/>
    <n v="9"/>
    <m/>
    <m/>
    <n v="0.40068170406029674"/>
    <x v="1"/>
    <m/>
  </r>
  <r>
    <n v="-767055534"/>
    <x v="4"/>
    <s v="UNKNOWN"/>
    <s v="Kit kittredge: amerykańska dzi"/>
    <d v="2023-06-08T00:00:00"/>
    <d v="1899-12-30T08:19:00"/>
    <n v="2210"/>
    <m/>
    <n v="0"/>
    <m/>
    <s v="13|00:30:00|weekdays|False|125"/>
    <n v="9"/>
    <m/>
    <m/>
    <n v="0.43401308668633287"/>
    <x v="1"/>
    <m/>
  </r>
  <r>
    <n v="-767055538"/>
    <x v="4"/>
    <s v="Kit kittredge: amerykańska dzi /1"/>
    <s v="Kit kittredge: amerykańska dzi /1"/>
    <d v="2023-06-08T00:00:00"/>
    <d v="1899-12-30T08:53:00"/>
    <n v="2250"/>
    <m/>
    <n v="0"/>
    <m/>
    <s v="03|00:10:00|weekdays|False|125"/>
    <n v="6"/>
    <m/>
    <m/>
    <n v="0.4401497037731279"/>
    <x v="1"/>
    <m/>
  </r>
  <r>
    <n v="-767055544"/>
    <x v="4"/>
    <s v="Kit kittredge: amerykańska dzi /2"/>
    <s v="Kit kittredge: amerykańska dzi /2"/>
    <d v="2023-06-08T00:00:00"/>
    <d v="1899-12-30T09:38:00"/>
    <n v="2780"/>
    <m/>
    <n v="0"/>
    <m/>
    <s v="07|00:20:00|weekdays|False|125"/>
    <n v="6"/>
    <m/>
    <m/>
    <n v="0.5597956676093665"/>
    <x v="1"/>
    <m/>
  </r>
  <r>
    <n v="-767055548"/>
    <x v="4"/>
    <s v="Kit kittredge: amerykańska dzi /3"/>
    <s v="Kit kittredge: amerykańska dzi /3"/>
    <d v="2023-06-08T00:00:00"/>
    <d v="1899-12-30T09:45:00"/>
    <n v="2780"/>
    <m/>
    <n v="0"/>
    <m/>
    <s v="07|00:20:00|weekdays|False|125"/>
    <n v="6"/>
    <m/>
    <m/>
    <n v="0.5597956676093665"/>
    <x v="1"/>
    <m/>
  </r>
  <r>
    <n v="-767055550"/>
    <x v="4"/>
    <s v="Kit kittredge: amerykańska dzi /4"/>
    <s v="UNKNOWN"/>
    <d v="2023-06-08T00:00:00"/>
    <d v="1899-12-30T10:24:00"/>
    <n v="2270"/>
    <m/>
    <n v="0"/>
    <m/>
    <s v="22|00:30:00|weekdays|False|124"/>
    <n v="8"/>
    <m/>
    <m/>
    <n v="0.4424692313514742"/>
    <x v="1"/>
    <m/>
  </r>
  <r>
    <n v="-767055554"/>
    <x v="4"/>
    <s v="UNKNOWN"/>
    <s v="Powiernik królowej"/>
    <d v="2023-06-08T00:00:00"/>
    <d v="1899-12-30T10:32:00"/>
    <n v="1930"/>
    <m/>
    <n v="0"/>
    <m/>
    <s v="16|00:20:00|weekdays|False|124"/>
    <n v="5"/>
    <m/>
    <m/>
    <n v="0.49455385796248469"/>
    <x v="1"/>
    <m/>
  </r>
  <r>
    <n v="-767055558"/>
    <x v="4"/>
    <s v="Powiernik królowej /1"/>
    <s v="Powiernik królowej /1"/>
    <d v="2023-06-08T00:00:00"/>
    <d v="1899-12-30T10:58:00"/>
    <n v="1490"/>
    <m/>
    <n v="0"/>
    <m/>
    <s v="22|00:30:00|weekdays|False|124"/>
    <n v="8"/>
    <m/>
    <m/>
    <n v="0.29043134568885309"/>
    <x v="1"/>
    <m/>
  </r>
  <r>
    <n v="-767055562"/>
    <x v="4"/>
    <s v="Powiernik królowej /2"/>
    <s v="Powiernik królowej /2"/>
    <d v="2023-06-08T00:00:00"/>
    <d v="1899-12-30T11:06:00"/>
    <n v="3110"/>
    <m/>
    <n v="0"/>
    <m/>
    <s v="10|00:10:00|group|False|125"/>
    <n v="5"/>
    <m/>
    <m/>
    <n v="0.55967533322324159"/>
    <x v="1"/>
    <m/>
  </r>
  <r>
    <n v="-767055566"/>
    <x v="4"/>
    <s v="Powiernik królowej /3"/>
    <s v="Powiernik królowej /3"/>
    <d v="2023-06-08T00:00:00"/>
    <d v="1899-12-30T12:00:00"/>
    <n v="1610"/>
    <m/>
    <n v="0"/>
    <m/>
    <s v="10|00:10:00|group|False|125"/>
    <n v="7"/>
    <m/>
    <m/>
    <n v="0.38343556295020359"/>
    <x v="1"/>
    <m/>
  </r>
  <r>
    <n v="-767055570"/>
    <x v="4"/>
    <s v="Powiernik królowej /4"/>
    <s v="UNKNOWN"/>
    <d v="2023-06-08T00:00:00"/>
    <d v="1899-12-30T12:43:00"/>
    <n v="2220"/>
    <m/>
    <n v="0"/>
    <m/>
    <s v="03|00:10:00|weekdays|False|125"/>
    <n v="9"/>
    <m/>
    <m/>
    <n v="0.42453437438948621"/>
    <x v="1"/>
    <m/>
  </r>
  <r>
    <n v="-767055574"/>
    <x v="4"/>
    <s v="UNKNOWN"/>
    <s v="Rodzinne rewolucje"/>
    <d v="2023-06-08T00:00:00"/>
    <d v="1899-12-30T12:47:00"/>
    <n v="2220"/>
    <m/>
    <n v="0"/>
    <m/>
    <s v="03|00:10:00|weekdays|False|125"/>
    <n v="9"/>
    <m/>
    <m/>
    <n v="0.42453437438948621"/>
    <x v="1"/>
    <m/>
  </r>
  <r>
    <n v="-767055578"/>
    <x v="4"/>
    <s v="Rodzinne rewolucje /1"/>
    <s v="Rodzinne rewolucje /1"/>
    <d v="2023-06-08T00:00:00"/>
    <d v="1899-12-30T13:36:00"/>
    <n v="2040"/>
    <m/>
    <n v="0"/>
    <m/>
    <s v="02|00:20:00|weekdays|True|125"/>
    <n v="12"/>
    <m/>
    <m/>
    <n v="0.55399935594979299"/>
    <x v="1"/>
    <m/>
  </r>
  <r>
    <n v="-767055582"/>
    <x v="4"/>
    <s v="Rodzinne rewolucje /2"/>
    <s v="Rodzinne rewolucje /2"/>
    <d v="2023-06-08T00:00:00"/>
    <d v="1899-12-30T13:48:00"/>
    <n v="2040"/>
    <m/>
    <n v="0"/>
    <m/>
    <s v="02|00:20:00|weekdays|True|125"/>
    <n v="11"/>
    <m/>
    <m/>
    <n v="0.55959329534373248"/>
    <x v="1"/>
    <m/>
  </r>
  <r>
    <n v="-767055587"/>
    <x v="4"/>
    <s v="Rodzinne rewolucje /3"/>
    <s v="Rodzinne rewolucje /3"/>
    <d v="2023-06-08T00:00:00"/>
    <d v="1899-12-30T14:34:00"/>
    <n v="2300"/>
    <m/>
    <n v="0"/>
    <m/>
    <s v="03|00:10:00|weekdays|False|125"/>
    <n v="8"/>
    <m/>
    <m/>
    <n v="0.6678377527458641"/>
    <x v="1"/>
    <m/>
  </r>
  <r>
    <n v="-767055591"/>
    <x v="4"/>
    <s v="Rodzinne rewolucje /4"/>
    <s v="Rodzinne rewolucje /4"/>
    <d v="2023-06-08T00:00:00"/>
    <d v="1899-12-30T14:41:00"/>
    <n v="2300"/>
    <m/>
    <n v="0"/>
    <m/>
    <s v="03|00:10:00|weekdays|False|125"/>
    <n v="9"/>
    <m/>
    <m/>
    <n v="0.62824191941253071"/>
    <x v="1"/>
    <m/>
  </r>
  <r>
    <n v="-767055593"/>
    <x v="4"/>
    <s v="Rodzinne rewolucje /5"/>
    <s v="UNKNOWN"/>
    <d v="2023-06-08T00:00:00"/>
    <d v="1899-12-30T15:19:00"/>
    <n v="1890"/>
    <m/>
    <n v="0"/>
    <m/>
    <s v="07|00:20:00|weekdays|False|125"/>
    <n v="6"/>
    <m/>
    <m/>
    <n v="0.50388506419006096"/>
    <x v="1"/>
    <m/>
  </r>
  <r>
    <n v="-767055597"/>
    <x v="4"/>
    <s v="UNKNOWN"/>
    <s v="Charlie i fabryka czekolady"/>
    <d v="2023-06-08T00:00:00"/>
    <d v="1899-12-30T15:22:00"/>
    <n v="1900"/>
    <m/>
    <n v="0"/>
    <m/>
    <s v="07|00:20:00|weekdays|False|125"/>
    <n v="6"/>
    <m/>
    <m/>
    <n v="0.50491814213110187"/>
    <x v="1"/>
    <m/>
  </r>
  <r>
    <n v="-767055600"/>
    <x v="4"/>
    <s v="Charlie i fabryka czekolady /1"/>
    <s v="Charlie i fabryka czekolady /1"/>
    <d v="2023-06-08T00:00:00"/>
    <d v="1899-12-30T15:51:00"/>
    <n v="2760"/>
    <m/>
    <n v="0"/>
    <m/>
    <s v="06|00:10:00|weekdays|False|124"/>
    <n v="7"/>
    <m/>
    <m/>
    <n v="0.53430931383534674"/>
    <x v="1"/>
    <m/>
  </r>
  <r>
    <n v="-767055603"/>
    <x v="4"/>
    <s v="Charlie i fabryka czekolady /2"/>
    <s v="Charlie i fabryka czekolady /2"/>
    <d v="2023-06-08T00:00:00"/>
    <d v="1899-12-30T16:38:00"/>
    <n v="4510"/>
    <m/>
    <n v="0"/>
    <m/>
    <s v="07|00:20:00|weekdays|False|125"/>
    <n v="6"/>
    <m/>
    <m/>
    <n v="0.69308481807610678"/>
    <x v="1"/>
    <m/>
  </r>
  <r>
    <n v="-767055605"/>
    <x v="4"/>
    <s v="Charlie i fabryka czekolady /3"/>
    <s v="Charlie i fabryka czekolady /3"/>
    <d v="2023-06-08T00:00:00"/>
    <d v="1899-12-30T16:44:00"/>
    <n v="3530"/>
    <m/>
    <n v="0"/>
    <m/>
    <s v="03|00:10:00|weekdays|False|125"/>
    <n v="11"/>
    <m/>
    <m/>
    <n v="0.58519921202062852"/>
    <x v="1"/>
    <m/>
  </r>
  <r>
    <n v="-767055606"/>
    <x v="4"/>
    <s v="Charlie i fabryka czekolady /4"/>
    <s v="UNKNOWN"/>
    <d v="2023-06-08T00:00:00"/>
    <d v="1899-12-30T17:36:00"/>
    <n v="3530"/>
    <m/>
    <n v="0"/>
    <m/>
    <s v="12|00:20:00|group|False|125"/>
    <n v="6"/>
    <m/>
    <m/>
    <n v="0.59788260223302547"/>
    <x v="1"/>
    <m/>
  </r>
  <r>
    <n v="-767055608"/>
    <x v="4"/>
    <s v="UNKNOWN"/>
    <s v="Jak wytresować smoka ii"/>
    <d v="2023-06-08T00:00:00"/>
    <d v="1899-12-30T17:42:00"/>
    <n v="2540"/>
    <m/>
    <n v="0"/>
    <m/>
    <s v="07|00:20:00|weekdays|False|125"/>
    <n v="5"/>
    <m/>
    <m/>
    <n v="0.50492179702438522"/>
    <x v="1"/>
    <m/>
  </r>
  <r>
    <n v="-767055610"/>
    <x v="4"/>
    <s v="Jak wytresować smoka ii /1"/>
    <s v="Jak wytresować smoka ii /1"/>
    <d v="2023-06-08T00:00:00"/>
    <d v="1899-12-30T18:17:00"/>
    <n v="6410"/>
    <m/>
    <n v="0"/>
    <m/>
    <s v="19|00:10:00|group|False|124"/>
    <n v="6"/>
    <m/>
    <m/>
    <n v="0.98238585282101121"/>
    <x v="1"/>
    <m/>
  </r>
  <r>
    <n v="-767055612"/>
    <x v="4"/>
    <s v="Jak wytresować smoka ii /2"/>
    <s v="Jak wytresować smoka ii /2"/>
    <d v="2023-06-08T00:00:00"/>
    <d v="1899-12-30T18:24:00"/>
    <n v="6410"/>
    <m/>
    <n v="0"/>
    <m/>
    <s v="19|00:10:00|group|False|124"/>
    <n v="5"/>
    <m/>
    <m/>
    <n v="1.0512925194876779"/>
    <x v="1"/>
    <m/>
  </r>
  <r>
    <n v="-767055614"/>
    <x v="4"/>
    <s v="Jak wytresować smoka ii /3"/>
    <s v="Jak wytresować smoka ii /3"/>
    <d v="2023-06-08T00:00:00"/>
    <d v="1899-12-30T19:11:00"/>
    <n v="5150"/>
    <m/>
    <n v="0"/>
    <m/>
    <s v="03|00:10:00|weekdays|False|125"/>
    <n v="6"/>
    <m/>
    <m/>
    <n v="0.79958154419182603"/>
    <x v="1"/>
    <m/>
  </r>
  <r>
    <n v="-767055616"/>
    <x v="4"/>
    <s v="Jak wytresować smoka ii /4"/>
    <s v="Jak wytresować smoka ii /4"/>
    <d v="2023-06-08T00:00:00"/>
    <d v="1899-12-30T19:19:00"/>
    <n v="5150"/>
    <m/>
    <n v="0"/>
    <m/>
    <s v="12|00:20:00|group|False|125"/>
    <n v="6"/>
    <m/>
    <m/>
    <n v="0.83878873508028751"/>
    <x v="1"/>
    <m/>
  </r>
  <r>
    <n v="-767055619"/>
    <x v="4"/>
    <s v="Hotel paradise all stars /1"/>
    <s v="Hotel paradise all stars /1"/>
    <d v="2023-06-08T00:00:00"/>
    <d v="1899-12-30T20:33:00"/>
    <n v="4450"/>
    <m/>
    <n v="0"/>
    <m/>
    <s v="03|00:10:00|weekdays|False|125"/>
    <n v="7"/>
    <m/>
    <m/>
    <n v="0.77036671571637672"/>
    <x v="1"/>
    <m/>
  </r>
  <r>
    <n v="-767055622"/>
    <x v="4"/>
    <s v="Hotel paradise all stars /2"/>
    <s v="UNKNOWN"/>
    <d v="2023-06-08T00:00:00"/>
    <d v="1899-12-30T20:51:00"/>
    <n v="5890"/>
    <m/>
    <n v="0"/>
    <m/>
    <s v="06|00:10:00|weekdays|False|124"/>
    <n v="5"/>
    <m/>
    <m/>
    <n v="0.83708371684427263"/>
    <x v="1"/>
    <m/>
  </r>
  <r>
    <n v="-767055624"/>
    <x v="4"/>
    <s v="UNKNOWN"/>
    <s v="Krytyczna decyzja"/>
    <d v="2023-06-08T00:00:00"/>
    <d v="1899-12-30T20:55:00"/>
    <n v="5780"/>
    <m/>
    <n v="0"/>
    <m/>
    <s v="03|00:10:00|weekdays|False|125"/>
    <n v="5"/>
    <m/>
    <m/>
    <n v="0.77951346124830179"/>
    <x v="1"/>
    <m/>
  </r>
  <r>
    <n v="-767055626"/>
    <x v="4"/>
    <s v="Krytyczna decyzja /1"/>
    <s v="Krytyczna decyzja /1"/>
    <d v="2023-06-08T00:00:00"/>
    <d v="1899-12-30T21:36:00"/>
    <n v="5690"/>
    <m/>
    <n v="0"/>
    <m/>
    <s v="07|00:20:00|weekdays|False|125"/>
    <n v="5"/>
    <m/>
    <m/>
    <n v="0.93938134845226462"/>
    <x v="1"/>
    <m/>
  </r>
  <r>
    <n v="-767055628"/>
    <x v="4"/>
    <s v="Krytyczna decyzja /2"/>
    <s v="Krytyczna decyzja /2"/>
    <d v="2023-06-08T00:00:00"/>
    <d v="1899-12-30T21:44:00"/>
    <n v="5690"/>
    <m/>
    <n v="0"/>
    <m/>
    <s v="10|00:10:00|group|False|125"/>
    <n v="19"/>
    <m/>
    <m/>
    <n v="0.99791153959662626"/>
    <x v="1"/>
    <m/>
  </r>
  <r>
    <n v="-767055632"/>
    <x v="4"/>
    <s v="Krytyczna decyzja /3"/>
    <s v="Krytyczna decyzja /3"/>
    <d v="2023-06-08T00:00:00"/>
    <d v="1899-12-30T22:43:00"/>
    <n v="5390"/>
    <m/>
    <n v="0"/>
    <m/>
    <s v="10|00:10:00|group|False|125"/>
    <n v="11"/>
    <m/>
    <m/>
    <n v="0.80642656845384375"/>
    <x v="1"/>
    <m/>
  </r>
  <r>
    <n v="-767055637"/>
    <x v="4"/>
    <s v="Krytyczna decyzja /4"/>
    <s v="Krytyczna decyzja /4"/>
    <d v="2023-06-08T00:00:00"/>
    <d v="1899-12-30T22:50:00"/>
    <n v="5390"/>
    <m/>
    <n v="0"/>
    <m/>
    <s v="10|00:10:00|group|False|125"/>
    <n v="6"/>
    <m/>
    <m/>
    <n v="0.77013717451444963"/>
    <x v="1"/>
    <m/>
  </r>
  <r>
    <n v="-767055639"/>
    <x v="4"/>
    <s v="Krytyczna decyzja /5"/>
    <s v="UNKNOWN"/>
    <d v="2023-06-08T00:00:00"/>
    <d v="1899-12-30T23:36:00"/>
    <n v="5260"/>
    <m/>
    <n v="0"/>
    <m/>
    <s v="22|00:30:00|weekdays|False|124"/>
    <n v="5"/>
    <m/>
    <m/>
    <n v="1.0252811263915218"/>
    <x v="1"/>
    <m/>
  </r>
  <r>
    <n v="-767055644"/>
    <x v="4"/>
    <s v="UNKNOWN"/>
    <s v="Terminator ii: dzień sądu"/>
    <d v="2023-06-08T00:00:00"/>
    <d v="1899-12-30T23:39:00"/>
    <n v="3870"/>
    <m/>
    <n v="0"/>
    <m/>
    <s v="21|00:20:00|group|False|124"/>
    <n v="5"/>
    <m/>
    <m/>
    <n v="0.65009192674217053"/>
    <x v="1"/>
    <m/>
  </r>
  <r>
    <n v="-767055649"/>
    <x v="4"/>
    <s v="Terminator ii: dzień sądu /1"/>
    <s v="Terminator ii: dzień sądu /1"/>
    <d v="2023-06-09T00:00:00"/>
    <d v="1899-12-30T00:28:00"/>
    <n v="2340"/>
    <m/>
    <n v="0"/>
    <m/>
    <s v="10|00:10:00|group|False|125"/>
    <n v="5"/>
    <m/>
    <m/>
    <n v="0.33738478448308207"/>
    <x v="1"/>
    <m/>
  </r>
  <r>
    <n v="-767055653"/>
    <x v="4"/>
    <s v="Terminator ii: dzień sądu /2"/>
    <s v="Terminator ii: dzień sądu /2"/>
    <d v="2023-06-09T00:00:00"/>
    <d v="1899-12-30T00:36:00"/>
    <n v="2340"/>
    <m/>
    <n v="0"/>
    <m/>
    <s v="12|00:20:00|group|False|125"/>
    <n v="12"/>
    <m/>
    <m/>
    <n v="0.37644311781641537"/>
    <x v="1"/>
    <m/>
  </r>
  <r>
    <n v="-767055658"/>
    <x v="4"/>
    <s v="Terminator ii: dzień sądu /3"/>
    <s v="Terminator ii: dzień sądu /3"/>
    <d v="2023-06-09T00:00:00"/>
    <d v="1899-12-30T01:24:00"/>
    <n v="930"/>
    <m/>
    <n v="0"/>
    <m/>
    <s v="16|00:20:00|weekdays|False|124"/>
    <n v="5"/>
    <m/>
    <m/>
    <n v="0.15638004554668952"/>
    <x v="1"/>
    <m/>
  </r>
  <r>
    <n v="-767055663"/>
    <x v="4"/>
    <s v="Terminator ii: dzień sądu /4"/>
    <s v="Terminator ii: dzień sądu /4"/>
    <d v="2023-06-09T00:00:00"/>
    <d v="1899-12-30T01:32:00"/>
    <n v="930"/>
    <m/>
    <n v="0"/>
    <m/>
    <s v="15|00:30:00|group|False|125"/>
    <n v="5"/>
    <m/>
    <m/>
    <n v="0.1775121435678535"/>
    <x v="1"/>
    <m/>
  </r>
  <r>
    <n v="-767055665"/>
    <x v="4"/>
    <s v="Terminator ii: dzień sądu /5"/>
    <s v="UNKNOWN"/>
    <d v="2023-06-09T00:00:00"/>
    <d v="1899-12-30T02:27:00"/>
    <n v="700"/>
    <m/>
    <n v="0"/>
    <m/>
    <s v="31|00:10:00|group|False|123"/>
    <n v="17"/>
    <m/>
    <m/>
    <n v="0.12810588705792444"/>
    <x v="1"/>
    <m/>
  </r>
  <r>
    <n v="-767055667"/>
    <x v="4"/>
    <s v="UNKNOWN"/>
    <s v="Rezolucja 819"/>
    <d v="2023-06-09T00:00:00"/>
    <d v="1899-12-30T02:33:00"/>
    <n v="650"/>
    <m/>
    <n v="0"/>
    <m/>
    <s v="21|00:20:00|group|False|124"/>
    <n v="6"/>
    <m/>
    <m/>
    <n v="0.11845290759235423"/>
    <x v="1"/>
    <m/>
  </r>
  <r>
    <n v="-767055670"/>
    <x v="4"/>
    <s v="Rezolucja 819 /1"/>
    <s v="Rezolucja 819 /1"/>
    <d v="2023-06-09T00:00:00"/>
    <d v="1899-12-30T03:07:00"/>
    <n v="540"/>
    <m/>
    <n v="0"/>
    <m/>
    <s v="27|00:10:00|weekdays|False|123"/>
    <n v="10"/>
    <m/>
    <m/>
    <n v="8.3421628682193702E-2"/>
    <x v="1"/>
    <m/>
  </r>
  <r>
    <n v="-767055676"/>
    <x v="4"/>
    <s v="Rezolucja 819 /2"/>
    <s v="Rezolucja 819 /2"/>
    <d v="2023-06-09T00:00:00"/>
    <d v="1899-12-30T03:54:00"/>
    <n v="250"/>
    <m/>
    <n v="0"/>
    <m/>
    <s v="10|00:10:00|group|False|125"/>
    <n v="5"/>
    <m/>
    <m/>
    <n v="4.0676152188363471E-2"/>
    <x v="1"/>
    <m/>
  </r>
  <r>
    <n v="-767055680"/>
    <x v="4"/>
    <s v="Rezolucja 819 /3"/>
    <s v="UNKNOWN"/>
    <d v="2023-06-09T00:00:00"/>
    <d v="1899-12-30T04:30:00"/>
    <n v="200"/>
    <m/>
    <n v="0"/>
    <m/>
    <s v="10|00:10:00|group|False|125"/>
    <n v="7"/>
    <m/>
    <m/>
    <n v="3.2049493179262201E-2"/>
    <x v="1"/>
    <m/>
  </r>
  <r>
    <n v="-767055744"/>
    <x v="4"/>
    <s v="UNKNOWN"/>
    <s v="Szkoła"/>
    <d v="2023-06-09T00:00:00"/>
    <d v="1899-12-30T04:53:00"/>
    <n v="700"/>
    <m/>
    <n v="0"/>
    <m/>
    <s v="06|00:10:00|weekdays|False|124"/>
    <n v="6"/>
    <m/>
    <m/>
    <n v="8.9779898436500985E-2"/>
    <x v="1"/>
    <m/>
  </r>
  <r>
    <n v="-767055748"/>
    <x v="4"/>
    <s v="Szkoła /1"/>
    <s v="Szkoła /1"/>
    <d v="2023-06-09T00:00:00"/>
    <d v="1899-12-30T05:10:00"/>
    <n v="270"/>
    <m/>
    <n v="0"/>
    <m/>
    <s v="06|00:10:00|weekdays|False|124"/>
    <n v="6"/>
    <m/>
    <m/>
    <n v="6.2152722730269429E-2"/>
    <x v="1"/>
    <m/>
  </r>
  <r>
    <n v="-767055754"/>
    <x v="4"/>
    <s v="Szkoła /2"/>
    <s v="Szkoła /2"/>
    <d v="2023-06-09T00:00:00"/>
    <d v="1899-12-30T05:36:00"/>
    <n v="450"/>
    <m/>
    <n v="0"/>
    <m/>
    <s v="06|00:10:00|weekdays|False|124"/>
    <n v="6"/>
    <m/>
    <m/>
    <n v="9.1832315661560152E-2"/>
    <x v="1"/>
    <m/>
  </r>
  <r>
    <n v="-767055758"/>
    <x v="4"/>
    <s v="Szkoła /3"/>
    <s v="UNKNOWN"/>
    <d v="2023-06-09T00:00:00"/>
    <d v="1899-12-30T05:53:00"/>
    <n v="670"/>
    <m/>
    <n v="0"/>
    <m/>
    <s v="10|00:10:00|group|False|125"/>
    <n v="10"/>
    <m/>
    <m/>
    <n v="0.11099008786481411"/>
    <x v="1"/>
    <m/>
  </r>
  <r>
    <n v="-767055762"/>
    <x v="4"/>
    <s v="UNKNOWN"/>
    <s v="Szkoła"/>
    <d v="2023-06-09T00:00:00"/>
    <d v="1899-12-30T05:56:00"/>
    <n v="670"/>
    <m/>
    <n v="0"/>
    <m/>
    <s v="07|00:20:00|weekdays|False|125"/>
    <n v="5"/>
    <m/>
    <m/>
    <n v="0.11621622204973943"/>
    <x v="1"/>
    <m/>
  </r>
  <r>
    <n v="-767055766"/>
    <x v="4"/>
    <s v="Szkoła /1"/>
    <s v="Szkoła /1"/>
    <d v="2023-06-09T00:00:00"/>
    <d v="1899-12-30T06:10:00"/>
    <n v="740"/>
    <m/>
    <n v="0"/>
    <m/>
    <s v="10|00:10:00|group|False|125"/>
    <n v="5"/>
    <m/>
    <m/>
    <n v="0.11059741047755588"/>
    <x v="1"/>
    <m/>
  </r>
  <r>
    <n v="-767055772"/>
    <x v="4"/>
    <s v="Szkoła /2"/>
    <s v="Szkoła /2"/>
    <d v="2023-06-09T00:00:00"/>
    <d v="1899-12-30T06:34:00"/>
    <n v="320"/>
    <m/>
    <n v="0"/>
    <m/>
    <s v="19|00:10:00|group|False|124"/>
    <n v="22"/>
    <m/>
    <m/>
    <n v="9.0663109751760396E-2"/>
    <x v="1"/>
    <m/>
  </r>
  <r>
    <n v="-767055778"/>
    <x v="4"/>
    <s v="UNKNOWN"/>
    <s v="Szpital"/>
    <d v="2023-06-09T00:00:00"/>
    <d v="1899-12-30T06:48:00"/>
    <n v="760"/>
    <m/>
    <n v="0"/>
    <m/>
    <s v="04|00:10:00|weekdays|True|124"/>
    <n v="7"/>
    <m/>
    <m/>
    <n v="0.14080395730715659"/>
    <x v="1"/>
    <m/>
  </r>
  <r>
    <n v="-767055782"/>
    <x v="4"/>
    <s v="Szpital /1"/>
    <s v="Szpital /1"/>
    <d v="2023-06-09T00:00:00"/>
    <d v="1899-12-30T07:05:00"/>
    <n v="320"/>
    <m/>
    <n v="0"/>
    <m/>
    <s v="12|00:20:00|group|False|125"/>
    <n v="5"/>
    <m/>
    <m/>
    <n v="0.11553347480110523"/>
    <x v="1"/>
    <m/>
  </r>
  <r>
    <n v="-767055788"/>
    <x v="4"/>
    <s v="Szpital /2"/>
    <s v="Szpital /2"/>
    <d v="2023-06-09T00:00:00"/>
    <d v="1899-12-30T07:31:00"/>
    <n v="580"/>
    <m/>
    <n v="0"/>
    <m/>
    <s v="10|00:10:00|group|False|125"/>
    <n v="8"/>
    <m/>
    <m/>
    <n v="0.19666567307700322"/>
    <x v="1"/>
    <m/>
  </r>
  <r>
    <n v="-767055792"/>
    <x v="4"/>
    <s v="Szpital /3"/>
    <s v="UNKNOWN"/>
    <d v="2023-06-09T00:00:00"/>
    <d v="1899-12-30T07:49:00"/>
    <n v="630"/>
    <m/>
    <n v="0"/>
    <m/>
    <s v="06|00:10:00|weekdays|False|124"/>
    <n v="8"/>
    <m/>
    <m/>
    <n v="0.19223690859285086"/>
    <x v="1"/>
    <m/>
  </r>
  <r>
    <n v="-767055796"/>
    <x v="4"/>
    <s v="UNKNOWN"/>
    <s v="Ukryta prawda"/>
    <d v="2023-06-09T00:00:00"/>
    <d v="1899-12-30T07:52:00"/>
    <n v="1040"/>
    <m/>
    <n v="0"/>
    <m/>
    <s v="01|00:10:00|weekdays|True|125"/>
    <n v="8"/>
    <m/>
    <m/>
    <n v="0.24036457501524255"/>
    <x v="1"/>
    <m/>
  </r>
  <r>
    <n v="-767055800"/>
    <x v="4"/>
    <s v="Ukryta prawda /1"/>
    <s v="Ukryta prawda /1"/>
    <d v="2023-06-09T00:00:00"/>
    <d v="1899-12-30T08:05:00"/>
    <n v="1870"/>
    <m/>
    <n v="0"/>
    <m/>
    <s v="03|00:10:00|weekdays|False|125"/>
    <n v="7"/>
    <m/>
    <m/>
    <n v="0.38187696015176154"/>
    <x v="1"/>
    <m/>
  </r>
  <r>
    <n v="-767055806"/>
    <x v="4"/>
    <s v="Ukryta prawda /2"/>
    <s v="Ukryta prawda /2"/>
    <d v="2023-06-09T00:00:00"/>
    <d v="1899-12-30T08:32:00"/>
    <n v="2470"/>
    <m/>
    <n v="0"/>
    <m/>
    <s v="03|00:10:00|weekdays|False|125"/>
    <n v="5"/>
    <m/>
    <m/>
    <n v="0.51335211925316715"/>
    <x v="1"/>
    <m/>
  </r>
  <r>
    <n v="-767055811"/>
    <x v="4"/>
    <s v="Ukryta prawda /3"/>
    <s v="UNKNOWN"/>
    <d v="2023-06-09T00:00:00"/>
    <d v="1899-12-30T08:49:00"/>
    <n v="2280"/>
    <m/>
    <n v="0"/>
    <m/>
    <s v="03|00:10:00|weekdays|False|125"/>
    <n v="8"/>
    <m/>
    <m/>
    <n v="0.48997753315676962"/>
    <x v="1"/>
    <m/>
  </r>
  <r>
    <n v="-767055815"/>
    <x v="4"/>
    <s v="UNKNOWN"/>
    <s v="Ukryta prawda"/>
    <d v="2023-06-09T00:00:00"/>
    <d v="1899-12-30T08:52:00"/>
    <n v="2390"/>
    <m/>
    <n v="0"/>
    <m/>
    <s v="01|00:10:00|weekdays|True|125"/>
    <n v="8"/>
    <m/>
    <m/>
    <n v="0.50184154739079778"/>
    <x v="1"/>
    <m/>
  </r>
  <r>
    <n v="-767055818"/>
    <x v="4"/>
    <s v="Ukryta prawda /1"/>
    <s v="Ukryta prawda /1"/>
    <d v="2023-06-09T00:00:00"/>
    <d v="1899-12-30T09:05:00"/>
    <n v="2870"/>
    <m/>
    <n v="0"/>
    <m/>
    <s v="02|00:20:00|weekdays|True|125"/>
    <n v="6"/>
    <m/>
    <m/>
    <n v="0.52678896319080359"/>
    <x v="1"/>
    <m/>
  </r>
  <r>
    <n v="-767055825"/>
    <x v="4"/>
    <s v="Ukryta prawda /2"/>
    <s v="Ukryta prawda /2"/>
    <d v="2023-06-09T00:00:00"/>
    <d v="1899-12-30T09:32:00"/>
    <n v="3940"/>
    <m/>
    <n v="0"/>
    <m/>
    <s v="07|00:20:00|weekdays|False|125"/>
    <n v="6"/>
    <m/>
    <m/>
    <n v="0.68511604210344279"/>
    <x v="1"/>
    <m/>
  </r>
  <r>
    <n v="-767055828"/>
    <x v="4"/>
    <s v="Ukryta prawda /3"/>
    <s v="UNKNOWN"/>
    <d v="2023-06-09T00:00:00"/>
    <d v="1899-12-30T09:50:00"/>
    <n v="4010"/>
    <m/>
    <n v="0"/>
    <m/>
    <s v="03|00:10:00|weekdays|False|125"/>
    <n v="6"/>
    <m/>
    <m/>
    <n v="0.68389902761344123"/>
    <x v="1"/>
    <m/>
  </r>
  <r>
    <n v="-767055833"/>
    <x v="4"/>
    <s v="UNKNOWN"/>
    <s v="Ukryta prawda"/>
    <d v="2023-06-09T00:00:00"/>
    <d v="1899-12-30T09:52:00"/>
    <n v="4010"/>
    <m/>
    <n v="0"/>
    <m/>
    <s v="01|00:10:00|weekdays|True|125"/>
    <n v="6"/>
    <m/>
    <m/>
    <n v="0.68006641424146408"/>
    <x v="1"/>
    <m/>
  </r>
  <r>
    <n v="-767055837"/>
    <x v="4"/>
    <s v="Ukryta prawda /1"/>
    <s v="Ukryta prawda /1"/>
    <d v="2023-06-09T00:00:00"/>
    <d v="1899-12-30T10:10:00"/>
    <n v="3830"/>
    <m/>
    <n v="0"/>
    <m/>
    <s v="03|00:10:00|weekdays|False|125"/>
    <n v="6"/>
    <m/>
    <m/>
    <n v="0.62590705131159097"/>
    <x v="1"/>
    <m/>
  </r>
  <r>
    <n v="-767055843"/>
    <x v="4"/>
    <s v="Ukryta prawda /2"/>
    <s v="Ukryta prawda /2"/>
    <d v="2023-06-09T00:00:00"/>
    <d v="1899-12-30T10:37:00"/>
    <n v="4060"/>
    <m/>
    <n v="0"/>
    <m/>
    <s v="03|00:10:00|weekdays|False|125"/>
    <n v="6"/>
    <m/>
    <m/>
    <n v="0.68442457658617739"/>
    <x v="1"/>
    <m/>
  </r>
  <r>
    <n v="-767055847"/>
    <x v="4"/>
    <s v="Ukryta prawda /3"/>
    <s v="UNKNOWN"/>
    <d v="2023-06-09T00:00:00"/>
    <d v="1899-12-30T10:56:00"/>
    <n v="4290"/>
    <m/>
    <n v="0"/>
    <m/>
    <s v="03|00:10:00|weekdays|False|125"/>
    <n v="8"/>
    <m/>
    <m/>
    <n v="0.66474210186076388"/>
    <x v="1"/>
    <m/>
  </r>
  <r>
    <n v="-767055851"/>
    <x v="4"/>
    <s v="UNKNOWN"/>
    <s v="Idealna niania 6"/>
    <d v="2023-06-09T00:00:00"/>
    <d v="1899-12-30T10:58:00"/>
    <n v="2590"/>
    <m/>
    <n v="0"/>
    <m/>
    <s v="01|00:10:00|weekdays|True|125"/>
    <n v="6"/>
    <m/>
    <m/>
    <n v="0.50050989515013933"/>
    <x v="1"/>
    <m/>
  </r>
  <r>
    <n v="-767055855"/>
    <x v="4"/>
    <s v="Idealna niania 6 /1"/>
    <s v="Idealna niania 6 /1"/>
    <d v="2023-06-09T00:00:00"/>
    <d v="1899-12-30T11:12:00"/>
    <n v="2170"/>
    <m/>
    <n v="0"/>
    <m/>
    <s v="03|00:10:00|weekdays|False|125"/>
    <n v="6"/>
    <m/>
    <m/>
    <n v="0.45375882541675006"/>
    <x v="1"/>
    <m/>
  </r>
  <r>
    <n v="-767055861"/>
    <x v="4"/>
    <s v="Idealna niania 6 /2"/>
    <s v="UNKNOWN"/>
    <d v="2023-06-09T00:00:00"/>
    <d v="1899-12-30T11:38:00"/>
    <n v="2590"/>
    <m/>
    <n v="0"/>
    <m/>
    <s v="03|00:10:00|weekdays|False|125"/>
    <n v="12"/>
    <m/>
    <m/>
    <n v="0.4704984367877339"/>
    <x v="1"/>
    <m/>
  </r>
  <r>
    <n v="-767055865"/>
    <x v="4"/>
    <s v="UNKNOWN"/>
    <s v="Zagadki losu 2"/>
    <d v="2023-06-09T00:00:00"/>
    <d v="1899-12-30T11:40:00"/>
    <n v="2590"/>
    <m/>
    <n v="0"/>
    <m/>
    <s v="01|00:10:00|weekdays|True|125"/>
    <n v="12"/>
    <m/>
    <m/>
    <n v="0.46915156181680595"/>
    <x v="1"/>
    <m/>
  </r>
  <r>
    <n v="-767055869"/>
    <x v="4"/>
    <s v="Zagadki losu 2 /1"/>
    <s v="Zagadki losu 2 /1"/>
    <d v="2023-06-09T00:00:00"/>
    <d v="1899-12-30T11:53:00"/>
    <n v="2280"/>
    <m/>
    <n v="0"/>
    <m/>
    <s v="02|00:20:00|weekdays|True|125"/>
    <n v="6"/>
    <m/>
    <m/>
    <n v="0.43345418213996478"/>
    <x v="1"/>
    <m/>
  </r>
  <r>
    <n v="-767055875"/>
    <x v="4"/>
    <s v="Zagadki losu 2 /2"/>
    <s v="Zagadki losu 2 /2"/>
    <d v="2023-06-09T00:00:00"/>
    <d v="1899-12-30T12:23:00"/>
    <n v="1900"/>
    <m/>
    <n v="0"/>
    <m/>
    <s v="03|00:10:00|weekdays|False|125"/>
    <n v="5"/>
    <m/>
    <m/>
    <n v="0.40281086096397467"/>
    <x v="1"/>
    <m/>
  </r>
  <r>
    <n v="-767055879"/>
    <x v="4"/>
    <s v="Zagadki losu 2 /3"/>
    <s v="UNKNOWN"/>
    <d v="2023-06-09T00:00:00"/>
    <d v="1899-12-30T12:37:00"/>
    <n v="1790"/>
    <m/>
    <n v="0"/>
    <m/>
    <s v="07|00:20:00|weekdays|False|125"/>
    <n v="9"/>
    <m/>
    <m/>
    <n v="0.42096539589076321"/>
    <x v="1"/>
    <m/>
  </r>
  <r>
    <n v="-767055883"/>
    <x v="4"/>
    <s v="UNKNOWN"/>
    <s v="Szpital"/>
    <d v="2023-06-09T00:00:00"/>
    <d v="1899-12-30T12:40:00"/>
    <n v="1790"/>
    <m/>
    <n v="0"/>
    <m/>
    <s v="01|00:10:00|weekdays|True|125"/>
    <n v="8"/>
    <m/>
    <m/>
    <n v="0.44753650411277324"/>
    <x v="1"/>
    <m/>
  </r>
  <r>
    <n v="-767055887"/>
    <x v="4"/>
    <s v="Szpital /1"/>
    <s v="Szpital /1"/>
    <d v="2023-06-09T00:00:00"/>
    <d v="1899-12-30T12:55:00"/>
    <n v="1770"/>
    <m/>
    <n v="0"/>
    <m/>
    <s v="03|00:10:00|weekdays|False|125"/>
    <n v="6"/>
    <m/>
    <m/>
    <n v="0.47845443363486062"/>
    <x v="1"/>
    <m/>
  </r>
  <r>
    <n v="-767055893"/>
    <x v="4"/>
    <s v="Szpital /2"/>
    <s v="Szpital /2"/>
    <d v="2023-06-09T00:00:00"/>
    <d v="1899-12-30T13:21:00"/>
    <n v="2160"/>
    <m/>
    <n v="0"/>
    <m/>
    <s v="03|00:10:00|weekdays|False|125"/>
    <n v="6"/>
    <m/>
    <m/>
    <n v="0.57180371562220278"/>
    <x v="1"/>
    <m/>
  </r>
  <r>
    <n v="-767055897"/>
    <x v="4"/>
    <s v="Szpital /3"/>
    <s v="UNKNOWN"/>
    <d v="2023-06-09T00:00:00"/>
    <d v="1899-12-30T13:38:00"/>
    <n v="2160"/>
    <m/>
    <n v="0"/>
    <m/>
    <s v="03|00:10:00|weekdays|False|125"/>
    <n v="8"/>
    <m/>
    <m/>
    <n v="0.56521621562220281"/>
    <x v="1"/>
    <m/>
  </r>
  <r>
    <n v="-767055901"/>
    <x v="4"/>
    <s v="UNKNOWN"/>
    <s v="Sąd rodzinny"/>
    <d v="2023-06-09T00:00:00"/>
    <d v="1899-12-30T13:40:00"/>
    <n v="2320"/>
    <m/>
    <n v="0"/>
    <m/>
    <s v="01|00:10:00|weekdays|True|125"/>
    <n v="8"/>
    <m/>
    <m/>
    <n v="0.58552866734169495"/>
    <x v="1"/>
    <m/>
  </r>
  <r>
    <n v="-767055905"/>
    <x v="4"/>
    <s v="Sąd rodzinny /1"/>
    <s v="Sąd rodzinny /1"/>
    <d v="2023-06-09T00:00:00"/>
    <d v="1899-12-30T13:53:00"/>
    <n v="2070"/>
    <m/>
    <n v="0"/>
    <m/>
    <s v="02|00:20:00|weekdays|True|125"/>
    <n v="11"/>
    <m/>
    <m/>
    <n v="0.58745469407204942"/>
    <x v="1"/>
    <m/>
  </r>
  <r>
    <n v="-767055911"/>
    <x v="4"/>
    <s v="Sąd rodzinny /2"/>
    <s v="Sąd rodzinny /2"/>
    <d v="2023-06-09T00:00:00"/>
    <d v="1899-12-30T14:21:00"/>
    <n v="2260"/>
    <m/>
    <n v="0"/>
    <m/>
    <s v="12|00:20:00|group|False|125"/>
    <n v="9"/>
    <m/>
    <m/>
    <n v="0.62041863800502806"/>
    <x v="1"/>
    <m/>
  </r>
  <r>
    <n v="-767055915"/>
    <x v="4"/>
    <s v="Sąd rodzinny /3"/>
    <s v="UNKNOWN"/>
    <d v="2023-06-09T00:00:00"/>
    <d v="1899-12-30T14:41:00"/>
    <n v="2540"/>
    <m/>
    <n v="0"/>
    <m/>
    <s v="03|00:10:00|weekdays|False|125"/>
    <n v="9"/>
    <m/>
    <m/>
    <n v="0.65343122114833108"/>
    <x v="1"/>
    <m/>
  </r>
  <r>
    <n v="-767055919"/>
    <x v="4"/>
    <s v="UNKNOWN"/>
    <s v="Sędzia anna maria wesołowska 6"/>
    <d v="2023-06-09T00:00:00"/>
    <d v="1899-12-30T14:45:00"/>
    <n v="2540"/>
    <m/>
    <n v="0"/>
    <m/>
    <s v="03|00:10:00|weekdays|False|125"/>
    <n v="10"/>
    <m/>
    <m/>
    <n v="0.59398788781499767"/>
    <x v="1"/>
    <m/>
  </r>
  <r>
    <n v="-767055923"/>
    <x v="4"/>
    <s v="Sędzia anna maria wesołowska 6 /1"/>
    <s v="Sędzia anna maria wesołowska 6 /1"/>
    <d v="2023-06-09T00:00:00"/>
    <d v="1899-12-30T14:58:00"/>
    <n v="2360"/>
    <m/>
    <n v="0"/>
    <m/>
    <s v="07|00:20:00|weekdays|False|125"/>
    <n v="6"/>
    <m/>
    <m/>
    <n v="0.51875639408564933"/>
    <x v="1"/>
    <m/>
  </r>
  <r>
    <n v="-767055929"/>
    <x v="4"/>
    <s v="Sędzia anna maria wesołowska 6 /2"/>
    <s v="Sędzia anna maria wesołowska 6 /2"/>
    <d v="2023-06-09T00:00:00"/>
    <d v="1899-12-30T15:24:00"/>
    <n v="3470"/>
    <m/>
    <n v="0"/>
    <m/>
    <s v="10|00:10:00|group|False|125"/>
    <n v="8"/>
    <m/>
    <m/>
    <n v="0.57312049237448504"/>
    <x v="1"/>
    <m/>
  </r>
  <r>
    <n v="-767055933"/>
    <x v="4"/>
    <s v="Sędzia anna maria wesołowska 6 /3"/>
    <s v="UNKNOWN"/>
    <d v="2023-06-09T00:00:00"/>
    <d v="1899-12-30T15:43:00"/>
    <n v="3000"/>
    <m/>
    <n v="0"/>
    <m/>
    <s v="10|00:10:00|group|False|125"/>
    <n v="15"/>
    <m/>
    <m/>
    <n v="0.52480715959369495"/>
    <x v="1"/>
    <m/>
  </r>
  <r>
    <n v="-767055937"/>
    <x v="4"/>
    <s v="UNKNOWN"/>
    <s v="Ukryta prawda"/>
    <d v="2023-06-09T00:00:00"/>
    <d v="1899-12-30T15:45:00"/>
    <n v="2300"/>
    <m/>
    <n v="0"/>
    <m/>
    <s v="06|00:10:00|weekdays|False|124"/>
    <n v="12"/>
    <m/>
    <m/>
    <n v="0.48589109486278892"/>
    <x v="1"/>
    <m/>
  </r>
  <r>
    <n v="-767055941"/>
    <x v="4"/>
    <s v="Ukryta prawda /1"/>
    <s v="Ukryta prawda /1"/>
    <d v="2023-06-09T00:00:00"/>
    <d v="1899-12-30T16:05:00"/>
    <n v="2280"/>
    <m/>
    <n v="0"/>
    <m/>
    <s v="14|00:30:00|group|True|125"/>
    <n v="5"/>
    <m/>
    <m/>
    <n v="0.4454975132631247"/>
    <x v="1"/>
    <m/>
  </r>
  <r>
    <n v="-767055947"/>
    <x v="4"/>
    <s v="Ukryta prawda /2"/>
    <s v="Ukryta prawda /2"/>
    <d v="2023-06-09T00:00:00"/>
    <d v="1899-12-30T16:33:00"/>
    <n v="2850"/>
    <m/>
    <n v="0"/>
    <m/>
    <s v="07|00:20:00|weekdays|False|125"/>
    <n v="6"/>
    <m/>
    <m/>
    <n v="0.63126054652998609"/>
    <x v="1"/>
    <m/>
  </r>
  <r>
    <n v="-767055951"/>
    <x v="4"/>
    <s v="Ukryta prawda /3"/>
    <s v="UNKNOWN"/>
    <d v="2023-06-09T00:00:00"/>
    <d v="1899-12-30T16:52:00"/>
    <n v="2760"/>
    <m/>
    <n v="0"/>
    <m/>
    <s v="03|00:10:00|weekdays|False|125"/>
    <n v="7"/>
    <m/>
    <m/>
    <n v="0.56013887472360824"/>
    <x v="1"/>
    <m/>
  </r>
  <r>
    <n v="-767055955"/>
    <x v="4"/>
    <s v="UNKNOWN"/>
    <s v="Zagadki losu 2"/>
    <d v="2023-06-09T00:00:00"/>
    <d v="1899-12-30T16:55:00"/>
    <n v="2760"/>
    <m/>
    <n v="0"/>
    <m/>
    <s v="02|00:20:00|weekdays|True|125"/>
    <n v="10"/>
    <m/>
    <m/>
    <n v="0.55307050118697487"/>
    <x v="1"/>
    <m/>
  </r>
  <r>
    <n v="-767055959"/>
    <x v="4"/>
    <s v="Zagadki losu 2 /1"/>
    <s v="Zagadki losu 2 /1"/>
    <d v="2023-06-09T00:00:00"/>
    <d v="1899-12-30T17:08:00"/>
    <n v="3010"/>
    <m/>
    <n v="0"/>
    <m/>
    <s v="12|00:20:00|group|False|125"/>
    <n v="8"/>
    <m/>
    <m/>
    <n v="0.6456373723478962"/>
    <x v="1"/>
    <m/>
  </r>
  <r>
    <n v="-767055965"/>
    <x v="4"/>
    <s v="Zagadki losu 2 /2"/>
    <s v="Zagadki losu 2 /2"/>
    <d v="2023-06-09T00:00:00"/>
    <d v="1899-12-30T17:36:00"/>
    <n v="3980"/>
    <m/>
    <n v="0"/>
    <m/>
    <s v="12|00:20:00|group|False|125"/>
    <n v="6"/>
    <m/>
    <m/>
    <n v="0.68012967617207976"/>
    <x v="1"/>
    <m/>
  </r>
  <r>
    <n v="-767055969"/>
    <x v="4"/>
    <s v="Zagadki losu 2 /3"/>
    <s v="UNKNOWN"/>
    <d v="2023-06-09T00:00:00"/>
    <d v="1899-12-30T17:54:00"/>
    <n v="3570"/>
    <m/>
    <n v="0"/>
    <m/>
    <s v="06|00:10:00|weekdays|False|124"/>
    <n v="7"/>
    <m/>
    <m/>
    <n v="0.60511033916901225"/>
    <x v="1"/>
    <m/>
  </r>
  <r>
    <n v="-767055972"/>
    <x v="4"/>
    <s v="UNKNOWN"/>
    <s v="Szybka zmiana"/>
    <d v="2023-06-09T00:00:00"/>
    <d v="1899-12-30T17:57:00"/>
    <n v="3220"/>
    <m/>
    <n v="0"/>
    <m/>
    <s v="06|00:10:00|weekdays|False|124"/>
    <n v="7"/>
    <m/>
    <m/>
    <n v="0.56827038995076173"/>
    <x v="1"/>
    <m/>
  </r>
  <r>
    <n v="-767055976"/>
    <x v="4"/>
    <s v="Szybka zmiana /1"/>
    <s v="Szybka zmiana /1"/>
    <d v="2023-06-09T00:00:00"/>
    <d v="1899-12-30T18:25:00"/>
    <n v="3530"/>
    <m/>
    <n v="0"/>
    <m/>
    <s v="03|00:10:00|weekdays|False|125"/>
    <n v="5"/>
    <m/>
    <m/>
    <n v="0.52279375747517398"/>
    <x v="1"/>
    <m/>
  </r>
  <r>
    <n v="-767055982"/>
    <x v="4"/>
    <s v="Szybka zmiana /2"/>
    <s v="UNKNOWN"/>
    <d v="2023-06-09T00:00:00"/>
    <d v="1899-12-30T18:44:00"/>
    <n v="3810"/>
    <m/>
    <n v="0"/>
    <m/>
    <s v="03|00:10:00|weekdays|False|125"/>
    <n v="5"/>
    <m/>
    <m/>
    <n v="0.50465683172249665"/>
    <x v="1"/>
    <m/>
  </r>
  <r>
    <n v="-767055984"/>
    <x v="4"/>
    <s v="UNKNOWN"/>
    <s v="Ukryta prawda"/>
    <d v="2023-06-09T00:00:00"/>
    <d v="1899-12-30T18:50:00"/>
    <n v="3460"/>
    <m/>
    <n v="0"/>
    <m/>
    <s v="02|00:20:00|weekdays|True|125"/>
    <n v="7"/>
    <m/>
    <m/>
    <n v="0.43886660138449962"/>
    <x v="1"/>
    <m/>
  </r>
  <r>
    <n v="-767055990"/>
    <x v="4"/>
    <s v="Ukryta prawda /1"/>
    <s v="Ukryta prawda /1"/>
    <d v="2023-06-09T00:00:00"/>
    <d v="1899-12-30T19:05:00"/>
    <n v="2970"/>
    <m/>
    <n v="0"/>
    <m/>
    <s v="03|00:10:00|weekdays|False|125"/>
    <n v="6"/>
    <m/>
    <m/>
    <n v="0.49361760898052881"/>
    <x v="1"/>
    <m/>
  </r>
  <r>
    <n v="-767055996"/>
    <x v="4"/>
    <s v="Ukryta prawda /2"/>
    <s v="Ukryta prawda /2"/>
    <d v="2023-06-09T00:00:00"/>
    <d v="1899-12-30T19:34:00"/>
    <n v="4730"/>
    <m/>
    <n v="0"/>
    <m/>
    <s v="03|00:10:00|weekdays|False|125"/>
    <n v="5"/>
    <m/>
    <m/>
    <n v="0.80876693282084222"/>
    <x v="1"/>
    <m/>
  </r>
  <r>
    <n v="-767056004"/>
    <x v="4"/>
    <s v="Hotel paradise all stars /1"/>
    <s v="Hotel paradise all stars /1"/>
    <d v="2023-06-09T00:00:00"/>
    <d v="1899-12-30T20:33:00"/>
    <n v="4590"/>
    <m/>
    <n v="0"/>
    <m/>
    <s v="03|00:10:00|weekdays|False|125"/>
    <n v="7"/>
    <m/>
    <m/>
    <n v="0.85222396712575232"/>
    <x v="1"/>
    <m/>
  </r>
  <r>
    <n v="-767056010"/>
    <x v="4"/>
    <s v="Hotel paradise all stars /2"/>
    <s v="UNKNOWN"/>
    <d v="2023-06-09T00:00:00"/>
    <d v="1899-12-30T20:51:00"/>
    <n v="5070"/>
    <m/>
    <n v="0"/>
    <m/>
    <s v="07|00:20:00|weekdays|False|125"/>
    <n v="12"/>
    <m/>
    <m/>
    <n v="0.81321218277439633"/>
    <x v="1"/>
    <m/>
  </r>
  <r>
    <n v="-767056013"/>
    <x v="4"/>
    <s v="UNKNOWN"/>
    <s v="40 lat minęło"/>
    <d v="2023-06-09T00:00:00"/>
    <d v="1899-12-30T20:55:00"/>
    <n v="5290"/>
    <m/>
    <n v="0"/>
    <m/>
    <s v="03|00:10:00|weekdays|False|125"/>
    <n v="10"/>
    <m/>
    <m/>
    <n v="0.80207308131548738"/>
    <x v="1"/>
    <m/>
  </r>
  <r>
    <n v="-767056015"/>
    <x v="4"/>
    <s v="40 lat minęło /1"/>
    <s v="40 lat minęło /1"/>
    <d v="2023-06-09T00:00:00"/>
    <d v="1899-12-30T21:31:00"/>
    <n v="5270"/>
    <m/>
    <n v="0"/>
    <m/>
    <s v="07|00:20:00|weekdays|False|125"/>
    <n v="6"/>
    <m/>
    <m/>
    <n v="0.89849874159521403"/>
    <x v="1"/>
    <m/>
  </r>
  <r>
    <n v="-767056017"/>
    <x v="4"/>
    <s v="40 lat minęło /2"/>
    <s v="40 lat minęło /2"/>
    <d v="2023-06-09T00:00:00"/>
    <d v="1899-12-30T21:39:00"/>
    <n v="5270"/>
    <m/>
    <n v="0"/>
    <m/>
    <s v="07|00:20:00|weekdays|False|125"/>
    <n v="5"/>
    <m/>
    <m/>
    <n v="0.97401207492854736"/>
    <x v="1"/>
    <m/>
  </r>
  <r>
    <n v="-767056019"/>
    <x v="4"/>
    <s v="40 lat minęło /3"/>
    <s v="40 lat minęło /3"/>
    <d v="2023-06-09T00:00:00"/>
    <d v="1899-12-30T22:21:00"/>
    <n v="4720"/>
    <m/>
    <n v="0"/>
    <m/>
    <s v="07|00:20:00|weekdays|False|125"/>
    <n v="6"/>
    <m/>
    <m/>
    <n v="0.8886794548379654"/>
    <x v="1"/>
    <m/>
  </r>
  <r>
    <n v="-767056021"/>
    <x v="4"/>
    <s v="40 lat minęło /4"/>
    <s v="40 lat minęło /4"/>
    <d v="2023-06-09T00:00:00"/>
    <d v="1899-12-30T22:28:00"/>
    <n v="4720"/>
    <m/>
    <n v="0"/>
    <m/>
    <s v="07|00:20:00|weekdays|False|125"/>
    <n v="7"/>
    <m/>
    <m/>
    <n v="0.86159850245701286"/>
    <x v="1"/>
    <m/>
  </r>
  <r>
    <n v="-767056022"/>
    <x v="4"/>
    <s v="40 lat minęło /5"/>
    <s v="UNKNOWN"/>
    <d v="2023-06-09T00:00:00"/>
    <d v="1899-12-30T23:36:00"/>
    <n v="3710"/>
    <m/>
    <n v="0"/>
    <m/>
    <s v="16|00:20:00|weekdays|False|124"/>
    <n v="5"/>
    <m/>
    <m/>
    <n v="0.63110964406260006"/>
    <x v="1"/>
    <m/>
  </r>
  <r>
    <n v="-767056023"/>
    <x v="4"/>
    <s v="UNKNOWN"/>
    <s v="Olimp w ogniu"/>
    <d v="2023-06-09T00:00:00"/>
    <d v="1899-12-30T23:40:00"/>
    <n v="2690"/>
    <m/>
    <n v="0"/>
    <m/>
    <s v="12|00:20:00|group|False|125"/>
    <n v="5"/>
    <m/>
    <m/>
    <n v="0.50527139754679096"/>
    <x v="1"/>
    <m/>
  </r>
  <r>
    <n v="-767056026"/>
    <x v="4"/>
    <s v="Olimp w ogniu /1"/>
    <s v="Olimp w ogniu /1"/>
    <d v="2023-06-10T00:00:00"/>
    <d v="1899-12-30T00:21:00"/>
    <n v="2040"/>
    <m/>
    <n v="0"/>
    <m/>
    <s v="07|00:20:00|weekdays|False|125"/>
    <n v="8"/>
    <m/>
    <m/>
    <n v="0.35233539997234092"/>
    <x v="1"/>
    <m/>
  </r>
  <r>
    <n v="-767056028"/>
    <x v="4"/>
    <s v="Olimp w ogniu /2"/>
    <s v="Olimp w ogniu /2"/>
    <d v="2023-06-10T00:00:00"/>
    <d v="1899-12-30T00:28:00"/>
    <n v="2040"/>
    <m/>
    <n v="0"/>
    <m/>
    <s v="07|00:20:00|weekdays|False|125"/>
    <n v="6"/>
    <m/>
    <m/>
    <n v="0.34861456663900764"/>
    <x v="1"/>
    <m/>
  </r>
  <r>
    <n v="-767056030"/>
    <x v="4"/>
    <s v="Olimp w ogniu /3"/>
    <s v="Olimp w ogniu /3"/>
    <d v="2023-06-10T00:00:00"/>
    <d v="1899-12-30T01:18:00"/>
    <n v="1610"/>
    <m/>
    <n v="0"/>
    <m/>
    <s v="22|00:30:00|weekdays|False|124"/>
    <n v="6"/>
    <m/>
    <m/>
    <n v="0.31382178963694862"/>
    <x v="1"/>
    <m/>
  </r>
  <r>
    <n v="-767056032"/>
    <x v="4"/>
    <s v="Olimp w ogniu /4"/>
    <s v="Olimp w ogniu /4"/>
    <d v="2023-06-10T00:00:00"/>
    <d v="1899-12-30T01:25:00"/>
    <n v="1610"/>
    <m/>
    <n v="0"/>
    <m/>
    <s v="28|00:20:00|weekdays|False|123"/>
    <n v="6"/>
    <m/>
    <m/>
    <n v="0.25875772747127768"/>
    <x v="1"/>
    <m/>
  </r>
  <r>
    <n v="-767056033"/>
    <x v="4"/>
    <s v="Olimp w ogniu /5"/>
    <s v="UNKNOWN"/>
    <d v="2023-06-10T00:00:00"/>
    <d v="1899-12-30T02:10:00"/>
    <n v="570"/>
    <m/>
    <n v="0"/>
    <m/>
    <s v="16|00:20:00|weekdays|False|124"/>
    <n v="5"/>
    <m/>
    <m/>
    <n v="0.10140067307700325"/>
    <x v="1"/>
    <m/>
  </r>
  <r>
    <n v="-767056035"/>
    <x v="4"/>
    <s v="UNKNOWN"/>
    <s v="Hotel paradise all stars"/>
    <d v="2023-06-10T00:00:00"/>
    <d v="1899-12-30T02:13:00"/>
    <n v="420"/>
    <m/>
    <n v="0"/>
    <m/>
    <s v="07|00:20:00|weekdays|False|125"/>
    <n v="5"/>
    <m/>
    <m/>
    <n v="8.474927352371725E-2"/>
    <x v="1"/>
    <m/>
  </r>
  <r>
    <n v="-767056037"/>
    <x v="4"/>
    <s v="Hotel paradise all stars /1"/>
    <s v="Hotel paradise all stars /1"/>
    <d v="2023-06-10T00:00:00"/>
    <d v="1899-12-30T02:48:00"/>
    <n v="260"/>
    <m/>
    <n v="0"/>
    <m/>
    <s v="07|00:20:00|weekdays|False|125"/>
    <n v="8"/>
    <m/>
    <m/>
    <n v="4.6247526467063059E-2"/>
    <x v="1"/>
    <m/>
  </r>
  <r>
    <n v="-767056040"/>
    <x v="4"/>
    <s v="Hotel paradise all stars /2"/>
    <s v="UNKNOWN"/>
    <d v="2023-06-10T00:00:00"/>
    <d v="1899-12-30T03:06:00"/>
    <n v="260"/>
    <m/>
    <n v="0"/>
    <m/>
    <s v="13|00:30:00|weekdays|False|125"/>
    <n v="6"/>
    <m/>
    <m/>
    <n v="5.0395330459830016E-2"/>
    <x v="1"/>
    <m/>
  </r>
  <r>
    <n v="-767056041"/>
    <x v="4"/>
    <s v="UNKNOWN"/>
    <s v="Mój sąsiad morderca s04"/>
    <d v="2023-06-10T00:00:00"/>
    <d v="1899-12-30T03:08:00"/>
    <n v="200"/>
    <m/>
    <n v="0"/>
    <m/>
    <s v="13|00:30:00|weekdays|False|125"/>
    <n v="7"/>
    <m/>
    <m/>
    <n v="3.8820583870198912E-2"/>
    <x v="1"/>
    <m/>
  </r>
  <r>
    <n v="-767056048"/>
    <x v="4"/>
    <s v="Mój sąsiad morderca s04 /1"/>
    <s v="Mój sąsiad morderca s04 /1"/>
    <d v="2023-06-10T00:00:00"/>
    <d v="1899-12-30T03:25:00"/>
    <n v="200"/>
    <m/>
    <n v="0"/>
    <m/>
    <s v="07|00:20:00|weekdays|False|125"/>
    <n v="5"/>
    <m/>
    <m/>
    <n v="4.1341558820817741E-2"/>
    <x v="1"/>
    <m/>
  </r>
  <r>
    <n v="-767056055"/>
    <x v="4"/>
    <s v="Mój sąsiad morderca s04 /2"/>
    <s v="Mój sąsiad morderca s04 /2"/>
    <d v="2023-06-10T00:00:00"/>
    <d v="1899-12-30T03:51:00"/>
    <n v="200"/>
    <m/>
    <n v="0"/>
    <m/>
    <s v="13|00:30:00|weekdays|False|125"/>
    <n v="5"/>
    <m/>
    <m/>
    <n v="3.8634869584484623E-2"/>
    <x v="1"/>
    <m/>
  </r>
  <r>
    <n v="-767056062"/>
    <x v="4"/>
    <s v="UNKNOWN"/>
    <s v="Druga strona medalu 2"/>
    <d v="2023-06-10T00:00:00"/>
    <d v="1899-12-30T04:10:00"/>
    <n v="200"/>
    <m/>
    <n v="0"/>
    <m/>
    <s v="05|00:20:00|weekdays|True|124"/>
    <n v="5"/>
    <m/>
    <m/>
    <n v="3.1941558820817742E-2"/>
    <x v="1"/>
    <m/>
  </r>
  <r>
    <n v="-767056067"/>
    <x v="4"/>
    <s v="Druga strona medalu 2 /1"/>
    <s v="Druga strona medalu 2 /1"/>
    <d v="2023-06-10T00:00:00"/>
    <d v="1899-12-30T04:32:00"/>
    <n v="200"/>
    <m/>
    <n v="0"/>
    <m/>
    <s v="06|00:10:00|weekdays|False|124"/>
    <n v="6"/>
    <m/>
    <m/>
    <n v="3.4084732886619333E-2"/>
    <x v="1"/>
    <m/>
  </r>
  <r>
    <n v="-767056128"/>
    <x v="4"/>
    <s v="UNKNOWN"/>
    <s v="Szkoła"/>
    <d v="2023-06-10T00:00:00"/>
    <d v="1899-12-30T04:53:00"/>
    <n v="200"/>
    <m/>
    <n v="0"/>
    <m/>
    <s v="16|00:20:00|weekdays|False|124"/>
    <n v="6"/>
    <m/>
    <m/>
    <n v="3.1710762483159037E-2"/>
    <x v="1"/>
    <m/>
  </r>
  <r>
    <n v="-767056134"/>
    <x v="4"/>
    <s v="Szkoła /1"/>
    <s v="Szkoła /1"/>
    <d v="2023-06-10T00:00:00"/>
    <d v="1899-12-30T05:10:00"/>
    <n v="220"/>
    <m/>
    <n v="0"/>
    <m/>
    <s v="06|00:10:00|weekdays|False|124"/>
    <n v="7"/>
    <m/>
    <m/>
    <n v="4.0899396651471742E-2"/>
    <x v="1"/>
    <m/>
  </r>
  <r>
    <n v="-767056140"/>
    <x v="4"/>
    <s v="Szkoła /2"/>
    <s v="Szkoła /2"/>
    <d v="2023-06-10T00:00:00"/>
    <d v="1899-12-30T05:39:00"/>
    <n v="300"/>
    <m/>
    <n v="0"/>
    <m/>
    <s v="03|00:10:00|weekdays|False|125"/>
    <n v="5"/>
    <m/>
    <m/>
    <n v="6.1293293836417059E-2"/>
    <x v="1"/>
    <m/>
  </r>
  <r>
    <n v="-767056144"/>
    <x v="4"/>
    <s v="UNKNOWN"/>
    <s v="Wiza na miłość 7"/>
    <d v="2023-06-10T00:00:00"/>
    <d v="1899-12-30T06:00:00"/>
    <n v="320"/>
    <m/>
    <n v="0"/>
    <m/>
    <s v="03|00:10:00|weekdays|False|125"/>
    <n v="5"/>
    <m/>
    <m/>
    <n v="5.6063513425511524E-2"/>
    <x v="1"/>
    <m/>
  </r>
  <r>
    <n v="-767056151"/>
    <x v="4"/>
    <s v="Wiza na miłość 7 /1"/>
    <s v="Wiza na miłość 7 /1"/>
    <d v="2023-06-10T00:00:00"/>
    <d v="1899-12-30T06:18:00"/>
    <n v="200"/>
    <m/>
    <n v="0"/>
    <m/>
    <s v="03|00:10:00|weekdays|False|125"/>
    <n v="5"/>
    <m/>
    <m/>
    <n v="4.6642195890944704E-2"/>
    <x v="1"/>
    <m/>
  </r>
  <r>
    <n v="-767056157"/>
    <x v="4"/>
    <s v="Wiza na miłość 7 /2"/>
    <s v="Wiza na miłość 7 /2"/>
    <d v="2023-06-10T00:00:00"/>
    <d v="1899-12-30T06:45:00"/>
    <n v="200"/>
    <m/>
    <n v="0"/>
    <m/>
    <s v="06|00:10:00|weekdays|False|124"/>
    <n v="7"/>
    <m/>
    <m/>
    <n v="4.4708542410428855E-2"/>
    <x v="1"/>
    <m/>
  </r>
  <r>
    <n v="-767056163"/>
    <x v="4"/>
    <s v="UNKNOWN"/>
    <s v="Tom i jerry show 3"/>
    <d v="2023-06-10T00:00:00"/>
    <d v="1899-12-30T06:58:00"/>
    <n v="200"/>
    <m/>
    <n v="0"/>
    <m/>
    <s v="25|00:10:00|weekdays|True|123"/>
    <n v="8"/>
    <m/>
    <m/>
    <n v="3.8345921750690778E-2"/>
    <x v="1"/>
    <m/>
  </r>
  <r>
    <n v="-767056169"/>
    <x v="4"/>
    <s v="Tom i jerry show 3 /1"/>
    <s v="UNKNOWN"/>
    <d v="2023-06-10T00:00:00"/>
    <d v="1899-12-30T07:21:00"/>
    <n v="200"/>
    <m/>
    <n v="0"/>
    <m/>
    <s v="25|00:10:00|weekdays|True|123"/>
    <n v="8"/>
    <m/>
    <m/>
    <n v="6.8983421750690777E-2"/>
    <x v="1"/>
    <m/>
  </r>
  <r>
    <n v="-767056173"/>
    <x v="4"/>
    <s v="UNKNOWN"/>
    <s v="Jak wytresować smoka ii"/>
    <d v="2023-06-10T00:00:00"/>
    <d v="1899-12-30T07:24:00"/>
    <n v="200"/>
    <m/>
    <n v="0"/>
    <m/>
    <s v="27|00:10:00|weekdays|False|123"/>
    <n v="12"/>
    <m/>
    <m/>
    <n v="6.8100603215627289E-2"/>
    <x v="1"/>
    <m/>
  </r>
  <r>
    <n v="-767056177"/>
    <x v="4"/>
    <s v="Jak wytresować smoka ii /1"/>
    <s v="Jak wytresować smoka ii /1"/>
    <d v="2023-06-10T00:00:00"/>
    <d v="1899-12-30T07:56:00"/>
    <n v="470"/>
    <m/>
    <n v="0"/>
    <m/>
    <s v="34|00:30:00|weekdays|False|123"/>
    <n v="9"/>
    <m/>
    <m/>
    <n v="9.161257213004094E-2"/>
    <x v="1"/>
    <m/>
  </r>
  <r>
    <n v="-767056183"/>
    <x v="4"/>
    <s v="Jak wytresować smoka ii /2"/>
    <s v="Jak wytresować smoka ii /2"/>
    <d v="2023-06-10T00:00:00"/>
    <d v="1899-12-30T08:36:00"/>
    <n v="750"/>
    <m/>
    <n v="0"/>
    <m/>
    <s v="28|00:20:00|weekdays|False|123"/>
    <n v="6"/>
    <m/>
    <m/>
    <n v="0.21851653971229287"/>
    <x v="1"/>
    <m/>
  </r>
  <r>
    <n v="-767056187"/>
    <x v="4"/>
    <s v="Jak wytresować smoka ii /3"/>
    <s v="Jak wytresować smoka ii /3"/>
    <d v="2023-06-10T00:00:00"/>
    <d v="1899-12-30T08:42:00"/>
    <n v="750"/>
    <m/>
    <n v="0"/>
    <m/>
    <s v="28|00:20:00|weekdays|False|123"/>
    <n v="6"/>
    <m/>
    <m/>
    <n v="0.21851653971229287"/>
    <x v="1"/>
    <m/>
  </r>
  <r>
    <n v="-767056189"/>
    <x v="4"/>
    <s v="Jak wytresować smoka ii /4"/>
    <s v="UNKNOWN"/>
    <d v="2023-06-10T00:00:00"/>
    <d v="1899-12-30T09:28:00"/>
    <n v="2070"/>
    <m/>
    <n v="0"/>
    <m/>
    <s v="06|00:10:00|weekdays|False|124"/>
    <n v="5"/>
    <m/>
    <m/>
    <n v="0.3108019853765101"/>
    <x v="1"/>
    <m/>
  </r>
  <r>
    <n v="-767056193"/>
    <x v="4"/>
    <s v="UNKNOWN"/>
    <s v="Szybka zmiana"/>
    <d v="2023-06-10T00:00:00"/>
    <d v="1899-12-30T09:36:00"/>
    <n v="2050"/>
    <m/>
    <n v="0"/>
    <m/>
    <s v="03|00:10:00|weekdays|False|125"/>
    <n v="5"/>
    <m/>
    <m/>
    <n v="0.32227750788218318"/>
    <x v="1"/>
    <m/>
  </r>
  <r>
    <n v="-767056197"/>
    <x v="4"/>
    <s v="Szybka zmiana /1"/>
    <s v="Szybka zmiana /1"/>
    <d v="2023-06-10T00:00:00"/>
    <d v="1899-12-30T10:05:00"/>
    <n v="1760"/>
    <m/>
    <n v="0"/>
    <m/>
    <s v="03|00:10:00|weekdays|False|125"/>
    <n v="6"/>
    <m/>
    <m/>
    <n v="0.25649932384031338"/>
    <x v="1"/>
    <m/>
  </r>
  <r>
    <n v="-767056203"/>
    <x v="4"/>
    <s v="Szybka zmiana /2"/>
    <s v="UNKNOWN"/>
    <d v="2023-06-10T00:00:00"/>
    <d v="1899-12-30T10:21:00"/>
    <n v="2290"/>
    <m/>
    <n v="0"/>
    <m/>
    <s v="07|00:20:00|weekdays|False|125"/>
    <n v="9"/>
    <m/>
    <m/>
    <n v="0.34885262627614089"/>
    <x v="1"/>
    <m/>
  </r>
  <r>
    <n v="-767056207"/>
    <x v="4"/>
    <s v="UNKNOWN"/>
    <s v="Ten moment"/>
    <d v="2023-06-10T00:00:00"/>
    <d v="1899-12-30T10:26:00"/>
    <n v="2350"/>
    <m/>
    <n v="0"/>
    <m/>
    <s v="03|00:10:00|weekdays|False|125"/>
    <n v="6"/>
    <m/>
    <m/>
    <n v="0.34345080171860021"/>
    <x v="1"/>
    <m/>
  </r>
  <r>
    <n v="-767056211"/>
    <x v="4"/>
    <s v="Ten moment /1"/>
    <s v="Ten moment /1"/>
    <d v="2023-06-10T00:00:00"/>
    <d v="1899-12-30T10:58:00"/>
    <n v="2720"/>
    <m/>
    <n v="0"/>
    <m/>
    <s v="13|00:30:00|weekdays|False|125"/>
    <n v="7"/>
    <m/>
    <m/>
    <n v="0.52331708349184802"/>
    <x v="1"/>
    <m/>
  </r>
  <r>
    <n v="-767056217"/>
    <x v="4"/>
    <s v="Ten moment /2"/>
    <s v="UNKNOWN"/>
    <d v="2023-06-10T00:00:00"/>
    <d v="1899-12-30T11:08:00"/>
    <n v="2810"/>
    <m/>
    <n v="0"/>
    <m/>
    <s v="03|00:10:00|weekdays|False|125"/>
    <n v="5"/>
    <m/>
    <m/>
    <n v="0.48258585226777306"/>
    <x v="1"/>
    <m/>
  </r>
  <r>
    <n v="-767056221"/>
    <x v="4"/>
    <s v="UNKNOWN"/>
    <s v="Ukryta prawda"/>
    <d v="2023-06-10T00:00:00"/>
    <d v="1899-12-30T11:11:00"/>
    <n v="2810"/>
    <m/>
    <n v="0"/>
    <m/>
    <s v="03|00:10:00|weekdays|False|125"/>
    <n v="6"/>
    <m/>
    <m/>
    <n v="0.46388585226777301"/>
    <x v="1"/>
    <m/>
  </r>
  <r>
    <n v="-767056225"/>
    <x v="4"/>
    <s v="Ukryta prawda /1"/>
    <s v="Ukryta prawda /1"/>
    <d v="2023-06-10T00:00:00"/>
    <d v="1899-12-30T11:25:00"/>
    <n v="2850"/>
    <m/>
    <n v="0"/>
    <m/>
    <s v="01|00:10:00|weekdays|True|125"/>
    <n v="7"/>
    <m/>
    <m/>
    <n v="0.55789583057061654"/>
    <x v="1"/>
    <m/>
  </r>
  <r>
    <n v="-767056231"/>
    <x v="4"/>
    <s v="Ukryta prawda /2"/>
    <s v="Ukryta prawda /2"/>
    <d v="2023-06-10T00:00:00"/>
    <d v="1899-12-30T11:50:00"/>
    <n v="2940"/>
    <m/>
    <n v="0"/>
    <m/>
    <s v="08|00:30:00|weekdays|True|125"/>
    <n v="7"/>
    <m/>
    <m/>
    <n v="0.5144719464863019"/>
    <x v="1"/>
    <m/>
  </r>
  <r>
    <n v="-767056235"/>
    <x v="4"/>
    <s v="Ukryta prawda /3"/>
    <s v="UNKNOWN"/>
    <d v="2023-06-10T00:00:00"/>
    <d v="1899-12-30T12:06:00"/>
    <n v="2830"/>
    <m/>
    <n v="0"/>
    <m/>
    <s v="07|00:20:00|weekdays|False|125"/>
    <n v="5"/>
    <m/>
    <m/>
    <n v="0.65426105731457096"/>
    <x v="1"/>
    <m/>
  </r>
  <r>
    <n v="-767056239"/>
    <x v="4"/>
    <s v="UNKNOWN"/>
    <s v="Ukryta prawda"/>
    <d v="2023-06-10T00:00:00"/>
    <d v="1899-12-30T12:09:00"/>
    <n v="2830"/>
    <m/>
    <n v="0"/>
    <m/>
    <s v="06|00:10:00|weekdays|False|124"/>
    <n v="5"/>
    <m/>
    <m/>
    <n v="0.63919730367899685"/>
    <x v="1"/>
    <m/>
  </r>
  <r>
    <n v="-767056243"/>
    <x v="4"/>
    <s v="Ukryta prawda /1"/>
    <s v="Ukryta prawda /1"/>
    <d v="2023-06-10T00:00:00"/>
    <d v="1899-12-30T12:30:00"/>
    <n v="2820"/>
    <m/>
    <n v="0"/>
    <m/>
    <s v="02|00:20:00|weekdays|True|125"/>
    <n v="7"/>
    <m/>
    <m/>
    <n v="0.58698706487737495"/>
    <x v="1"/>
    <m/>
  </r>
  <r>
    <n v="-767056249"/>
    <x v="4"/>
    <s v="Ukryta prawda /2"/>
    <s v="Ukryta prawda /2"/>
    <d v="2023-06-10T00:00:00"/>
    <d v="1899-12-30T13:00:00"/>
    <n v="3000"/>
    <m/>
    <n v="0"/>
    <m/>
    <s v="05|00:20:00|weekdays|True|124"/>
    <n v="5"/>
    <m/>
    <m/>
    <n v="0.73668338231226604"/>
    <x v="1"/>
    <m/>
  </r>
  <r>
    <n v="-767056253"/>
    <x v="4"/>
    <s v="Ukryta prawda /3"/>
    <s v="UNKNOWN"/>
    <d v="2023-06-10T00:00:00"/>
    <d v="1899-12-30T13:17:00"/>
    <n v="2830"/>
    <m/>
    <n v="0"/>
    <m/>
    <s v="13|00:30:00|weekdays|False|125"/>
    <n v="5"/>
    <m/>
    <m/>
    <n v="0.56164340462045748"/>
    <x v="1"/>
    <m/>
  </r>
  <r>
    <n v="-767056257"/>
    <x v="4"/>
    <s v="UNKNOWN"/>
    <s v="Ukryta prawda"/>
    <d v="2023-06-10T00:00:00"/>
    <d v="1899-12-30T13:20:00"/>
    <n v="2830"/>
    <m/>
    <n v="0"/>
    <m/>
    <s v="05|00:20:00|weekdays|True|124"/>
    <n v="10"/>
    <m/>
    <m/>
    <n v="0.70361105731457096"/>
    <x v="1"/>
    <m/>
  </r>
  <r>
    <n v="-767056261"/>
    <x v="4"/>
    <s v="Ukryta prawda /1"/>
    <s v="Ukryta prawda /1"/>
    <d v="2023-06-10T00:00:00"/>
    <d v="1899-12-30T13:35:00"/>
    <n v="2830"/>
    <m/>
    <n v="0"/>
    <m/>
    <s v="04|00:10:00|weekdays|True|124"/>
    <n v="5"/>
    <m/>
    <m/>
    <n v="0.69580481095014513"/>
    <x v="1"/>
    <m/>
  </r>
  <r>
    <n v="-767056267"/>
    <x v="4"/>
    <s v="Ukryta prawda /2"/>
    <s v="Ukryta prawda /2"/>
    <d v="2023-06-10T00:00:00"/>
    <d v="1899-12-30T14:01:00"/>
    <n v="2900"/>
    <m/>
    <n v="0"/>
    <m/>
    <s v="08|00:30:00|weekdays|True|125"/>
    <n v="5"/>
    <m/>
    <m/>
    <n v="0.72759798414343668"/>
    <x v="1"/>
    <m/>
  </r>
  <r>
    <n v="-767056271"/>
    <x v="4"/>
    <s v="Ukryta prawda /3"/>
    <s v="UNKNOWN"/>
    <d v="2023-06-10T00:00:00"/>
    <d v="1899-12-30T14:18:00"/>
    <n v="2850"/>
    <m/>
    <n v="0"/>
    <m/>
    <s v="13|00:30:00|weekdays|False|125"/>
    <n v="5"/>
    <m/>
    <m/>
    <n v="0.57244689157890594"/>
    <x v="1"/>
    <m/>
  </r>
  <r>
    <n v="-767056275"/>
    <x v="4"/>
    <s v="UNKNOWN"/>
    <s v="Ukryta prawda"/>
    <d v="2023-06-10T00:00:00"/>
    <d v="1899-12-30T14:21:00"/>
    <n v="2810"/>
    <m/>
    <n v="0"/>
    <m/>
    <s v="05|00:20:00|weekdays|True|124"/>
    <n v="7"/>
    <m/>
    <m/>
    <n v="0.68979490143248912"/>
    <x v="1"/>
    <m/>
  </r>
  <r>
    <n v="-767056279"/>
    <x v="4"/>
    <s v="Ukryta prawda /1"/>
    <s v="Ukryta prawda /1"/>
    <d v="2023-06-10T00:00:00"/>
    <d v="1899-12-30T14:40:00"/>
    <n v="2680"/>
    <m/>
    <n v="0"/>
    <m/>
    <s v="02|00:20:00|weekdays|True|125"/>
    <n v="5"/>
    <m/>
    <m/>
    <n v="0.73434555912358435"/>
    <x v="1"/>
    <m/>
  </r>
  <r>
    <n v="-767056285"/>
    <x v="4"/>
    <s v="Ukryta prawda /2"/>
    <s v="Ukryta prawda /2"/>
    <d v="2023-06-10T00:00:00"/>
    <d v="1899-12-30T15:06:00"/>
    <n v="4200"/>
    <m/>
    <n v="0"/>
    <m/>
    <s v="02|00:20:00|weekdays|True|125"/>
    <n v="5"/>
    <m/>
    <m/>
    <n v="0.91711945832800534"/>
    <x v="1"/>
    <m/>
  </r>
  <r>
    <n v="-767056289"/>
    <x v="4"/>
    <s v="Ukryta prawda /3"/>
    <s v="UNKNOWN"/>
    <d v="2023-06-10T00:00:00"/>
    <d v="1899-12-30T15:24:00"/>
    <n v="3890"/>
    <m/>
    <n v="0"/>
    <m/>
    <s v="07|00:20:00|weekdays|False|125"/>
    <n v="9"/>
    <m/>
    <m/>
    <n v="0.85515620795379388"/>
    <x v="1"/>
    <m/>
  </r>
  <r>
    <n v="-767056293"/>
    <x v="4"/>
    <s v="UNKNOWN"/>
    <s v="Pitch perfect"/>
    <d v="2023-06-10T00:00:00"/>
    <d v="1899-12-30T15:28:00"/>
    <n v="3890"/>
    <m/>
    <n v="0"/>
    <m/>
    <s v="03|00:10:00|weekdays|False|125"/>
    <n v="6"/>
    <m/>
    <m/>
    <n v="0.80928771007887446"/>
    <x v="1"/>
    <m/>
  </r>
  <r>
    <n v="-767056297"/>
    <x v="4"/>
    <s v="Pitch perfect /1"/>
    <s v="Pitch perfect /1"/>
    <d v="2023-06-10T00:00:00"/>
    <d v="1899-12-30T16:02:00"/>
    <n v="3180"/>
    <m/>
    <n v="0"/>
    <m/>
    <s v="16|00:20:00|weekdays|False|124"/>
    <n v="6"/>
    <m/>
    <m/>
    <n v="0.72911112348222862"/>
    <x v="1"/>
    <m/>
  </r>
  <r>
    <n v="-767056301"/>
    <x v="4"/>
    <s v="Pitch perfect /2"/>
    <s v="Pitch perfect /2"/>
    <d v="2023-06-10T00:00:00"/>
    <d v="1899-12-30T16:08:00"/>
    <n v="3180"/>
    <m/>
    <n v="0"/>
    <m/>
    <s v="07|00:20:00|weekdays|False|125"/>
    <n v="7"/>
    <m/>
    <m/>
    <n v="0.67363307096528768"/>
    <x v="1"/>
    <m/>
  </r>
  <r>
    <n v="-767056306"/>
    <x v="4"/>
    <s v="Pitch perfect /3"/>
    <s v="Pitch perfect /3"/>
    <d v="2023-06-10T00:00:00"/>
    <d v="1899-12-30T17:02:00"/>
    <n v="3020"/>
    <m/>
    <n v="0"/>
    <m/>
    <s v="13|00:30:00|weekdays|False|125"/>
    <n v="5"/>
    <m/>
    <m/>
    <n v="0.58992653072571788"/>
    <x v="1"/>
    <m/>
  </r>
  <r>
    <n v="-767056310"/>
    <x v="4"/>
    <s v="Pitch perfect /4"/>
    <s v="UNKNOWN"/>
    <d v="2023-06-10T00:00:00"/>
    <d v="1899-12-30T17:44:00"/>
    <n v="2640"/>
    <m/>
    <n v="0"/>
    <m/>
    <s v="07|00:20:00|weekdays|False|125"/>
    <n v="5"/>
    <m/>
    <m/>
    <n v="0.44287257643479411"/>
    <x v="1"/>
    <m/>
  </r>
  <r>
    <n v="-767056313"/>
    <x v="4"/>
    <s v="UNKNOWN"/>
    <s v="Wehikuł czasu"/>
    <d v="2023-06-10T00:00:00"/>
    <d v="1899-12-30T17:47:00"/>
    <n v="2930"/>
    <m/>
    <n v="0"/>
    <m/>
    <s v="13|00:30:00|weekdays|False|125"/>
    <n v="6"/>
    <m/>
    <m/>
    <n v="0.56297750607936647"/>
    <x v="1"/>
    <m/>
  </r>
  <r>
    <n v="-767056317"/>
    <x v="4"/>
    <s v="Wehikuł czasu /1"/>
    <s v="Wehikuł czasu /1"/>
    <d v="2023-06-10T00:00:00"/>
    <d v="1899-12-30T18:30:00"/>
    <n v="7390"/>
    <m/>
    <n v="0"/>
    <m/>
    <s v="28|00:20:00|weekdays|False|123"/>
    <n v="5"/>
    <m/>
    <m/>
    <n v="1.0902707490762371"/>
    <x v="1"/>
    <m/>
  </r>
  <r>
    <n v="-767056322"/>
    <x v="4"/>
    <s v="Wehikuł czasu /2"/>
    <s v="Wehikuł czasu /2"/>
    <d v="2023-06-10T00:00:00"/>
    <d v="1899-12-30T18:37:00"/>
    <n v="7390"/>
    <m/>
    <n v="0"/>
    <m/>
    <s v="27|00:10:00|weekdays|False|123"/>
    <n v="5"/>
    <m/>
    <m/>
    <n v="1.0794722888174286"/>
    <x v="1"/>
    <m/>
  </r>
  <r>
    <n v="-767056326"/>
    <x v="4"/>
    <s v="Wehikuł czasu /3"/>
    <s v="Wehikuł czasu /3"/>
    <d v="2023-06-10T00:00:00"/>
    <d v="1899-12-30T19:17:00"/>
    <n v="6500"/>
    <m/>
    <n v="0"/>
    <m/>
    <s v="36|00:30:00|group|False|123"/>
    <n v="2"/>
    <m/>
    <m/>
    <n v="1.2669823805218425"/>
    <x v="1"/>
    <m/>
  </r>
  <r>
    <n v="-767056329"/>
    <x v="4"/>
    <s v="Wehikuł czasu /4"/>
    <s v="Wehikuł czasu /4"/>
    <d v="2023-06-10T00:00:00"/>
    <d v="1899-12-30T19:25:00"/>
    <n v="6500"/>
    <m/>
    <n v="0"/>
    <m/>
    <s v="34|00:30:00|weekdays|False|123"/>
    <n v="5"/>
    <m/>
    <m/>
    <n v="1.2669823805218425"/>
    <x v="1"/>
    <m/>
  </r>
  <r>
    <n v="-767056332"/>
    <x v="4"/>
    <s v="Terminator ii: dzień sądu /1"/>
    <s v="Terminator ii: dzień sądu /1"/>
    <d v="2023-06-10T00:00:00"/>
    <d v="1899-12-30T20:43:00"/>
    <n v="6710"/>
    <m/>
    <n v="0"/>
    <m/>
    <s v="07|00:20:00|weekdays|False|125"/>
    <n v="8"/>
    <m/>
    <m/>
    <n v="1.160845298438435"/>
    <x v="1"/>
    <m/>
  </r>
  <r>
    <n v="-767056334"/>
    <x v="4"/>
    <s v="Terminator ii: dzień sądu /2"/>
    <s v="Terminator ii: dzień sądu /2"/>
    <d v="2023-06-10T00:00:00"/>
    <d v="1899-12-30T20:51:00"/>
    <n v="6710"/>
    <m/>
    <n v="0"/>
    <m/>
    <s v="13|00:30:00|weekdays|False|125"/>
    <n v="9"/>
    <m/>
    <m/>
    <n v="1.2936865412261258"/>
    <x v="1"/>
    <m/>
  </r>
  <r>
    <n v="-767056336"/>
    <x v="4"/>
    <s v="Terminator ii: dzień sądu /3"/>
    <s v="Terminator ii: dzień sądu /3"/>
    <d v="2023-06-10T00:00:00"/>
    <d v="1899-12-30T21:39:00"/>
    <n v="7160"/>
    <m/>
    <n v="0"/>
    <m/>
    <s v="22|00:30:00|weekdays|False|124"/>
    <n v="5"/>
    <m/>
    <m/>
    <n v="1.3956298222363681"/>
    <x v="1"/>
    <m/>
  </r>
  <r>
    <n v="-767056338"/>
    <x v="4"/>
    <s v="Terminator ii: dzień sądu /4"/>
    <s v="Terminator ii: dzień sądu /4"/>
    <d v="2023-06-10T00:00:00"/>
    <d v="1899-12-30T21:47:00"/>
    <n v="7160"/>
    <m/>
    <n v="0"/>
    <m/>
    <s v="16|00:20:00|weekdays|False|124"/>
    <n v="5"/>
    <m/>
    <m/>
    <n v="1.2244252968970935"/>
    <x v="1"/>
    <m/>
  </r>
  <r>
    <n v="-767056339"/>
    <x v="4"/>
    <s v="Terminator ii: dzień sądu /5"/>
    <s v="UNKNOWN"/>
    <d v="2023-06-10T00:00:00"/>
    <d v="1899-12-30T22:42:00"/>
    <n v="4160"/>
    <m/>
    <n v="0"/>
    <m/>
    <s v="07|00:20:00|weekdays|False|125"/>
    <n v="5"/>
    <m/>
    <m/>
    <n v="0.78226042347300895"/>
    <x v="1"/>
    <m/>
  </r>
  <r>
    <n v="-767056341"/>
    <x v="4"/>
    <s v="UNKNOWN"/>
    <s v="Interstellar"/>
    <d v="2023-06-10T00:00:00"/>
    <d v="1899-12-30T22:49:00"/>
    <n v="3710"/>
    <m/>
    <n v="0"/>
    <m/>
    <s v="07|00:20:00|weekdays|False|125"/>
    <n v="5"/>
    <m/>
    <m/>
    <n v="0.65775191612616901"/>
    <x v="1"/>
    <m/>
  </r>
  <r>
    <n v="-767056343"/>
    <x v="4"/>
    <s v="Interstellar /1"/>
    <s v="Interstellar /1"/>
    <d v="2023-06-10T00:00:00"/>
    <d v="1899-12-30T23:34:00"/>
    <n v="4360"/>
    <m/>
    <n v="0"/>
    <m/>
    <s v="36|00:30:00|group|False|123"/>
    <n v="3"/>
    <m/>
    <m/>
    <n v="0.84985279678080505"/>
    <x v="1"/>
    <m/>
  </r>
  <r>
    <n v="-767056346"/>
    <x v="4"/>
    <s v="Interstellar /2"/>
    <s v="Interstellar /2"/>
    <d v="2023-06-11T00:00:00"/>
    <d v="1899-12-30T00:21:00"/>
    <n v="1390"/>
    <m/>
    <n v="0"/>
    <m/>
    <s v="06|00:10:00|weekdays|False|124"/>
    <n v="5"/>
    <m/>
    <m/>
    <n v="0.31926722689533765"/>
    <x v="1"/>
    <m/>
  </r>
  <r>
    <n v="-767056348"/>
    <x v="4"/>
    <s v="Interstellar /3"/>
    <s v="Interstellar /3"/>
    <d v="2023-06-11T00:00:00"/>
    <d v="1899-12-30T00:29:00"/>
    <n v="1390"/>
    <m/>
    <n v="0"/>
    <m/>
    <s v="06|00:10:00|weekdays|False|124"/>
    <n v="5"/>
    <m/>
    <m/>
    <n v="0.28154722689533768"/>
    <x v="1"/>
    <m/>
  </r>
  <r>
    <n v="-767056349"/>
    <x v="4"/>
    <s v="Interstellar /4"/>
    <s v="Interstellar /4"/>
    <d v="2023-06-11T00:00:00"/>
    <d v="1899-12-30T01:29:00"/>
    <n v="840"/>
    <m/>
    <n v="0"/>
    <m/>
    <s v="07|00:20:00|weekdays|False|125"/>
    <n v="8"/>
    <m/>
    <m/>
    <n v="0.2066285470474345"/>
    <x v="1"/>
    <m/>
  </r>
  <r>
    <n v="-767056351"/>
    <x v="4"/>
    <s v="Interstellar /5"/>
    <s v="Interstellar /5"/>
    <d v="2023-06-11T00:00:00"/>
    <d v="1899-12-30T01:37:00"/>
    <n v="840"/>
    <m/>
    <n v="0"/>
    <m/>
    <s v="03|00:10:00|weekdays|False|125"/>
    <n v="5"/>
    <m/>
    <m/>
    <n v="0.21486922274196774"/>
    <x v="1"/>
    <m/>
  </r>
  <r>
    <n v="-767056352"/>
    <x v="4"/>
    <s v="Interstellar /6"/>
    <s v="UNKNOWN"/>
    <d v="2023-06-11T00:00:00"/>
    <d v="1899-12-30T02:19:00"/>
    <n v="450"/>
    <m/>
    <n v="0"/>
    <m/>
    <s v="07|00:20:00|weekdays|False|125"/>
    <n v="8"/>
    <m/>
    <m/>
    <n v="0.12403850734683991"/>
    <x v="1"/>
    <m/>
  </r>
  <r>
    <n v="-767056357"/>
    <x v="4"/>
    <s v="UNKNOWN"/>
    <s v="Hotel paradise all stars"/>
    <d v="2023-06-11T00:00:00"/>
    <d v="1899-12-30T02:25:00"/>
    <n v="470"/>
    <m/>
    <n v="0"/>
    <m/>
    <s v="06|00:10:00|weekdays|False|124"/>
    <n v="6"/>
    <m/>
    <m/>
    <n v="0.1230707889502221"/>
    <x v="1"/>
    <m/>
  </r>
  <r>
    <n v="-767056362"/>
    <x v="4"/>
    <s v="Hotel paradise all stars /1"/>
    <s v="Hotel paradise all stars /1"/>
    <d v="2023-06-11T00:00:00"/>
    <d v="1899-12-30T02:58:00"/>
    <n v="280"/>
    <m/>
    <n v="0"/>
    <m/>
    <s v="13|00:30:00|weekdays|False|125"/>
    <n v="5"/>
    <m/>
    <m/>
    <n v="5.7948817418278481E-2"/>
    <x v="1"/>
    <m/>
  </r>
  <r>
    <n v="-767056369"/>
    <x v="4"/>
    <s v="Hotel paradise all stars /2"/>
    <s v="UNKNOWN"/>
    <d v="2023-06-11T00:00:00"/>
    <d v="1899-12-30T03:13:00"/>
    <n v="200"/>
    <m/>
    <n v="0"/>
    <m/>
    <s v="06|00:10:00|weekdays|False|124"/>
    <n v="5"/>
    <m/>
    <m/>
    <n v="7.0731399553286001E-2"/>
    <x v="1"/>
    <m/>
  </r>
  <r>
    <n v="-767056373"/>
    <x v="4"/>
    <s v="UNKNOWN"/>
    <s v="Nagi instynkt przetrwania 3"/>
    <d v="2023-06-11T00:00:00"/>
    <d v="1899-12-30T03:16:00"/>
    <n v="200"/>
    <m/>
    <n v="0"/>
    <m/>
    <s v="06|00:10:00|weekdays|False|124"/>
    <n v="5"/>
    <m/>
    <m/>
    <n v="7.0731399553286001E-2"/>
    <x v="1"/>
    <m/>
  </r>
  <r>
    <n v="-767056378"/>
    <x v="4"/>
    <s v="Nagi instynkt przetrwania 3 /1"/>
    <s v="Nagi instynkt przetrwania 3 /1"/>
    <d v="2023-06-11T00:00:00"/>
    <d v="1899-12-30T03:35:00"/>
    <n v="200"/>
    <m/>
    <n v="0"/>
    <m/>
    <s v="03|00:10:00|weekdays|False|125"/>
    <n v="6"/>
    <m/>
    <m/>
    <n v="7.4352195890944717E-2"/>
    <x v="1"/>
    <m/>
  </r>
  <r>
    <n v="-767056382"/>
    <x v="4"/>
    <s v="Nagi instynkt przetrwania 3 /2"/>
    <s v="Nagi instynkt przetrwania 3 /2"/>
    <d v="2023-06-11T00:00:00"/>
    <d v="1899-12-30T04:01:00"/>
    <n v="200"/>
    <m/>
    <n v="0"/>
    <m/>
    <s v="07|00:20:00|weekdays|False|125"/>
    <n v="8"/>
    <m/>
    <m/>
    <n v="4.6511558820817742E-2"/>
    <x v="1"/>
    <m/>
  </r>
  <r>
    <n v="-767056386"/>
    <x v="4"/>
    <s v="Nagi instynkt przetrwania 3 /3"/>
    <s v="UNKNOWN"/>
    <d v="2023-06-11T00:00:00"/>
    <d v="1899-12-30T04:21:00"/>
    <n v="200"/>
    <m/>
    <n v="0"/>
    <m/>
    <s v="03|00:10:00|weekdays|False|125"/>
    <n v="6"/>
    <m/>
    <m/>
    <n v="4.03521958909447E-2"/>
    <x v="1"/>
    <m/>
  </r>
  <r>
    <n v="-767056444"/>
    <x v="4"/>
    <s v="UNKNOWN"/>
    <s v="Szkoła"/>
    <d v="2023-06-11T00:00:00"/>
    <d v="1899-12-30T04:53:00"/>
    <n v="200"/>
    <m/>
    <n v="0"/>
    <m/>
    <s v="07|00:20:00|weekdays|False|125"/>
    <n v="7"/>
    <m/>
    <m/>
    <n v="3.8790130249389168E-2"/>
    <x v="1"/>
    <m/>
  </r>
  <r>
    <n v="-767056448"/>
    <x v="4"/>
    <s v="Szkoła /1"/>
    <s v="Szkoła /1"/>
    <d v="2023-06-11T00:00:00"/>
    <d v="1899-12-30T05:10:00"/>
    <n v="220"/>
    <m/>
    <n v="0"/>
    <m/>
    <s v="06|00:10:00|weekdays|False|124"/>
    <n v="5"/>
    <m/>
    <m/>
    <n v="4.79965395086146E-2"/>
    <x v="1"/>
    <m/>
  </r>
  <r>
    <n v="-767056454"/>
    <x v="4"/>
    <s v="Szkoła /2"/>
    <s v="Szkoła /2"/>
    <d v="2023-06-11T00:00:00"/>
    <d v="1899-12-30T05:38:00"/>
    <n v="330"/>
    <m/>
    <n v="0"/>
    <m/>
    <s v="07|00:20:00|weekdays|False|125"/>
    <n v="6"/>
    <m/>
    <m/>
    <n v="6.3074905387682609E-2"/>
    <x v="1"/>
    <m/>
  </r>
  <r>
    <n v="-767056460"/>
    <x v="4"/>
    <s v="UNKNOWN"/>
    <s v="Wiza na miłość 7"/>
    <d v="2023-06-11T00:00:00"/>
    <d v="1899-12-30T06:00:00"/>
    <n v="200"/>
    <m/>
    <n v="0"/>
    <m/>
    <s v="04|00:10:00|weekdays|True|124"/>
    <n v="6"/>
    <m/>
    <m/>
    <n v="4.1871718088349483E-2"/>
    <x v="1"/>
    <m/>
  </r>
  <r>
    <n v="-767056464"/>
    <x v="4"/>
    <s v="Wiza na miłość 7 /1"/>
    <s v="Wiza na miłość 7 /1"/>
    <d v="2023-06-11T00:00:00"/>
    <d v="1899-12-30T06:16:00"/>
    <n v="220"/>
    <m/>
    <n v="0"/>
    <m/>
    <s v="06|00:10:00|weekdays|False|124"/>
    <n v="7"/>
    <m/>
    <m/>
    <n v="4.9442253794328886E-2"/>
    <x v="1"/>
    <m/>
  </r>
  <r>
    <n v="-767056470"/>
    <x v="4"/>
    <s v="Wiza na miłość 7 /2"/>
    <s v="Wiza na miłość 7 /2"/>
    <d v="2023-06-11T00:00:00"/>
    <d v="1899-12-30T06:42:00"/>
    <n v="320"/>
    <m/>
    <n v="0"/>
    <m/>
    <s v="06|00:10:00|weekdays|False|124"/>
    <n v="7"/>
    <m/>
    <m/>
    <n v="6.7196524999543303E-2"/>
    <x v="1"/>
    <m/>
  </r>
  <r>
    <n v="-767056474"/>
    <x v="4"/>
    <s v="UNKNOWN"/>
    <s v="Tom i jerry show 3"/>
    <d v="2023-06-11T00:00:00"/>
    <d v="1899-12-30T06:55:00"/>
    <n v="500"/>
    <m/>
    <n v="0"/>
    <m/>
    <s v="03|00:10:00|weekdays|False|125"/>
    <n v="5"/>
    <m/>
    <m/>
    <n v="0.10589548972736176"/>
    <x v="1"/>
    <m/>
  </r>
  <r>
    <n v="-767056482"/>
    <x v="4"/>
    <s v="Tom i jerry show 3 /1"/>
    <s v="UNKNOWN"/>
    <d v="2023-06-11T00:00:00"/>
    <d v="1899-12-30T07:26:00"/>
    <n v="490"/>
    <m/>
    <n v="0"/>
    <m/>
    <s v="01|00:10:00|weekdays|True|125"/>
    <n v="7"/>
    <m/>
    <m/>
    <n v="0.12893301748657718"/>
    <x v="1"/>
    <m/>
  </r>
  <r>
    <n v="-767056486"/>
    <x v="4"/>
    <s v="UNKNOWN"/>
    <s v="Kit kittredge: amerykańska dzi"/>
    <d v="2023-06-11T00:00:00"/>
    <d v="1899-12-30T07:32:00"/>
    <n v="480"/>
    <m/>
    <n v="0"/>
    <m/>
    <s v="06|00:10:00|weekdays|False|124"/>
    <n v="6"/>
    <m/>
    <m/>
    <n v="0.11415669226121973"/>
    <x v="1"/>
    <m/>
  </r>
  <r>
    <n v="-767056490"/>
    <x v="4"/>
    <s v="Kit kittredge: amerykańska dzi /1"/>
    <s v="Kit kittredge: amerykańska dzi /1"/>
    <d v="2023-06-11T00:00:00"/>
    <d v="1899-12-30T08:08:00"/>
    <n v="1100"/>
    <m/>
    <n v="0"/>
    <m/>
    <s v="36|00:30:00|group|False|123"/>
    <n v="4"/>
    <m/>
    <m/>
    <n v="0.21441240285754257"/>
    <x v="1"/>
    <m/>
  </r>
  <r>
    <n v="-767056496"/>
    <x v="4"/>
    <s v="Kit kittredge: amerykańska dzi /2"/>
    <s v="Kit kittredge: amerykańska dzi /2"/>
    <d v="2023-06-11T00:00:00"/>
    <d v="1899-12-30T08:52:00"/>
    <n v="1490"/>
    <m/>
    <n v="0"/>
    <m/>
    <s v="16|00:20:00|weekdays|False|124"/>
    <n v="6"/>
    <m/>
    <m/>
    <n v="0.32875018049953481"/>
    <x v="1"/>
    <m/>
  </r>
  <r>
    <n v="-767056500"/>
    <x v="4"/>
    <s v="Kit kittredge: amerykańska dzi /3"/>
    <s v="UNKNOWN"/>
    <d v="2023-06-11T00:00:00"/>
    <d v="1899-12-30T09:30:00"/>
    <n v="1700"/>
    <m/>
    <n v="0"/>
    <m/>
    <s v="06|00:10:00|weekdays|False|124"/>
    <n v="5"/>
    <m/>
    <m/>
    <n v="0.36109689620293095"/>
    <x v="1"/>
    <m/>
  </r>
  <r>
    <n v="-767056502"/>
    <x v="4"/>
    <s v="UNKNOWN"/>
    <s v="Ten moment"/>
    <d v="2023-06-11T00:00:00"/>
    <d v="1899-12-30T09:35:00"/>
    <n v="1780"/>
    <m/>
    <n v="0"/>
    <m/>
    <s v="03|00:10:00|weekdays|False|125"/>
    <n v="5"/>
    <m/>
    <m/>
    <n v="0.3311695434294078"/>
    <x v="1"/>
    <m/>
  </r>
  <r>
    <n v="-767056508"/>
    <x v="4"/>
    <s v="Ten moment /1"/>
    <s v="Ten moment /1"/>
    <d v="2023-06-11T00:00:00"/>
    <d v="1899-12-30T09:55:00"/>
    <n v="2130"/>
    <m/>
    <n v="0"/>
    <m/>
    <s v="07|00:20:00|weekdays|False|125"/>
    <n v="7"/>
    <m/>
    <m/>
    <n v="0.43221703001313749"/>
    <x v="1"/>
    <m/>
  </r>
  <r>
    <n v="-767056514"/>
    <x v="4"/>
    <s v="Ten moment /2"/>
    <s v="UNKNOWN"/>
    <d v="2023-06-11T00:00:00"/>
    <d v="1899-12-30T10:15:00"/>
    <n v="2420"/>
    <m/>
    <n v="0"/>
    <m/>
    <s v="07|00:20:00|weekdays|False|125"/>
    <n v="5"/>
    <m/>
    <m/>
    <n v="0.46620486173189463"/>
    <x v="1"/>
    <m/>
  </r>
  <r>
    <n v="-767056518"/>
    <x v="4"/>
    <s v="UNKNOWN"/>
    <s v="Ukryta prawda"/>
    <d v="2023-06-11T00:00:00"/>
    <d v="1899-12-30T10:19:00"/>
    <n v="2440"/>
    <m/>
    <n v="0"/>
    <m/>
    <s v="03|00:10:00|weekdays|False|125"/>
    <n v="5"/>
    <m/>
    <m/>
    <n v="0.4676467898695254"/>
    <x v="1"/>
    <m/>
  </r>
  <r>
    <n v="-767056522"/>
    <x v="4"/>
    <s v="Ukryta prawda /1"/>
    <s v="Ukryta prawda /1"/>
    <d v="2023-06-11T00:00:00"/>
    <d v="1899-12-30T10:35:00"/>
    <n v="2260"/>
    <m/>
    <n v="0"/>
    <m/>
    <s v="07|00:20:00|weekdays|False|125"/>
    <n v="6"/>
    <m/>
    <m/>
    <n v="0.45594228134190712"/>
    <x v="1"/>
    <m/>
  </r>
  <r>
    <n v="-767056529"/>
    <x v="4"/>
    <s v="Ukryta prawda /2"/>
    <s v="Ukryta prawda /2"/>
    <d v="2023-06-11T00:00:00"/>
    <d v="1899-12-30T11:04:00"/>
    <n v="2780"/>
    <m/>
    <n v="0"/>
    <m/>
    <s v="03|00:10:00|weekdays|False|125"/>
    <n v="5"/>
    <m/>
    <m/>
    <n v="0.57866052288413139"/>
    <x v="1"/>
    <m/>
  </r>
  <r>
    <n v="-767056533"/>
    <x v="4"/>
    <s v="Ukryta prawda /3"/>
    <s v="UNKNOWN"/>
    <d v="2023-06-11T00:00:00"/>
    <d v="1899-12-30T11:23:00"/>
    <n v="3240"/>
    <m/>
    <n v="0"/>
    <m/>
    <s v="07|00:20:00|weekdays|False|125"/>
    <n v="5"/>
    <m/>
    <m/>
    <n v="0.68815725289724727"/>
    <x v="1"/>
    <m/>
  </r>
  <r>
    <n v="-767056537"/>
    <x v="4"/>
    <s v="UNKNOWN"/>
    <s v="Ukryta prawda"/>
    <d v="2023-06-11T00:00:00"/>
    <d v="1899-12-30T11:25:00"/>
    <n v="3190"/>
    <m/>
    <n v="0"/>
    <m/>
    <s v="03|00:10:00|weekdays|False|125"/>
    <n v="5"/>
    <m/>
    <m/>
    <n v="0.72798002446056798"/>
    <x v="1"/>
    <m/>
  </r>
  <r>
    <n v="-767056541"/>
    <x v="4"/>
    <s v="Ukryta prawda /1"/>
    <s v="Ukryta prawda /1"/>
    <d v="2023-06-11T00:00:00"/>
    <d v="1899-12-30T11:40:00"/>
    <n v="3190"/>
    <m/>
    <n v="0"/>
    <m/>
    <s v="03|00:10:00|weekdays|False|125"/>
    <n v="7"/>
    <m/>
    <m/>
    <n v="0.712680024460568"/>
    <x v="1"/>
    <m/>
  </r>
  <r>
    <n v="-767056547"/>
    <x v="4"/>
    <s v="Ukryta prawda /2"/>
    <s v="Ukryta prawda /2"/>
    <d v="2023-06-11T00:00:00"/>
    <d v="1899-12-30T12:06:00"/>
    <n v="3600"/>
    <m/>
    <n v="0"/>
    <m/>
    <s v="03|00:10:00|weekdays|False|125"/>
    <n v="6"/>
    <m/>
    <m/>
    <n v="0.74928952603700461"/>
    <x v="1"/>
    <m/>
  </r>
  <r>
    <n v="-767056551"/>
    <x v="4"/>
    <s v="Ukryta prawda /3"/>
    <s v="UNKNOWN"/>
    <d v="2023-06-11T00:00:00"/>
    <d v="1899-12-30T12:24:00"/>
    <n v="3840"/>
    <m/>
    <n v="0"/>
    <m/>
    <s v="13|00:30:00|weekdays|False|125"/>
    <n v="11"/>
    <m/>
    <m/>
    <n v="0.76006949602210483"/>
    <x v="1"/>
    <m/>
  </r>
  <r>
    <n v="-767056555"/>
    <x v="4"/>
    <s v="UNKNOWN"/>
    <s v="Ukryta prawda"/>
    <d v="2023-06-11T00:00:00"/>
    <d v="1899-12-30T12:26:00"/>
    <n v="3900"/>
    <m/>
    <n v="0"/>
    <m/>
    <s v="07|00:20:00|weekdays|False|125"/>
    <n v="8"/>
    <m/>
    <m/>
    <n v="0.85938789700594587"/>
    <x v="1"/>
    <m/>
  </r>
  <r>
    <n v="-767056559"/>
    <x v="4"/>
    <s v="Ukryta prawda /1"/>
    <s v="Ukryta prawda /1"/>
    <d v="2023-06-11T00:00:00"/>
    <d v="1899-12-30T12:45:00"/>
    <n v="3590"/>
    <m/>
    <n v="0"/>
    <m/>
    <s v="03|00:10:00|weekdays|False|125"/>
    <n v="5"/>
    <m/>
    <m/>
    <n v="0.91714441624245735"/>
    <x v="1"/>
    <m/>
  </r>
  <r>
    <n v="-767056565"/>
    <x v="4"/>
    <s v="Ukryta prawda /2"/>
    <s v="Ukryta prawda /2"/>
    <d v="2023-06-11T00:00:00"/>
    <d v="1899-12-30T13:11:00"/>
    <n v="3360"/>
    <m/>
    <n v="0"/>
    <m/>
    <s v="03|00:10:00|weekdays|False|125"/>
    <n v="6"/>
    <m/>
    <m/>
    <n v="0.88701689096787095"/>
    <x v="1"/>
    <m/>
  </r>
  <r>
    <n v="-767056569"/>
    <x v="4"/>
    <s v="Ukryta prawda /3"/>
    <s v="UNKNOWN"/>
    <d v="2023-06-11T00:00:00"/>
    <d v="1899-12-30T13:28:00"/>
    <n v="3350"/>
    <m/>
    <n v="0"/>
    <m/>
    <s v="13|00:30:00|weekdays|False|125"/>
    <n v="6"/>
    <m/>
    <m/>
    <n v="0.68450073220678409"/>
    <x v="1"/>
    <m/>
  </r>
  <r>
    <n v="-767056573"/>
    <x v="4"/>
    <s v="UNKNOWN"/>
    <s v="Ukryta prawda"/>
    <d v="2023-06-11T00:00:00"/>
    <d v="1899-12-30T13:31:00"/>
    <n v="3350"/>
    <m/>
    <n v="0"/>
    <m/>
    <s v="08|00:30:00|weekdays|True|125"/>
    <n v="5"/>
    <m/>
    <m/>
    <n v="0.9531407747863837"/>
    <x v="1"/>
    <m/>
  </r>
  <r>
    <n v="-767056577"/>
    <x v="4"/>
    <s v="Ukryta prawda /1"/>
    <s v="Ukryta prawda /1"/>
    <d v="2023-06-11T00:00:00"/>
    <d v="1899-12-30T13:50:00"/>
    <n v="2730"/>
    <m/>
    <n v="0"/>
    <m/>
    <s v="05|00:20:00|weekdays|True|124"/>
    <n v="7"/>
    <m/>
    <m/>
    <n v="0.78224456361844785"/>
    <x v="1"/>
    <m/>
  </r>
  <r>
    <n v="-767056583"/>
    <x v="4"/>
    <s v="Ukryta prawda /2"/>
    <s v="Ukryta prawda /2"/>
    <d v="2023-06-11T00:00:00"/>
    <d v="1899-12-30T14:16:00"/>
    <n v="2760"/>
    <m/>
    <n v="0"/>
    <m/>
    <s v="17|00:30:00|weekdays|True|124"/>
    <n v="7"/>
    <m/>
    <m/>
    <n v="0.71764526934086137"/>
    <x v="1"/>
    <m/>
  </r>
  <r>
    <n v="-767056587"/>
    <x v="4"/>
    <s v="Ukryta prawda /3"/>
    <s v="UNKNOWN"/>
    <d v="2023-06-11T00:00:00"/>
    <d v="1899-12-30T14:33:00"/>
    <n v="2220"/>
    <m/>
    <n v="0"/>
    <m/>
    <s v="27|00:10:00|weekdays|False|123"/>
    <n v="7"/>
    <m/>
    <m/>
    <n v="0.79416383855060579"/>
    <x v="1"/>
    <m/>
  </r>
  <r>
    <n v="-767056591"/>
    <x v="4"/>
    <s v="UNKNOWN"/>
    <s v="Ukryta prawda"/>
    <d v="2023-06-11T00:00:00"/>
    <d v="1899-12-30T14:36:00"/>
    <n v="2070"/>
    <m/>
    <n v="0"/>
    <m/>
    <s v="27|00:10:00|weekdays|False|123"/>
    <n v="7"/>
    <m/>
    <m/>
    <n v="0.74118481471031383"/>
    <x v="1"/>
    <m/>
  </r>
  <r>
    <n v="-767056595"/>
    <x v="4"/>
    <s v="Ukryta prawda /1"/>
    <s v="Ukryta prawda /1"/>
    <d v="2023-06-11T00:00:00"/>
    <d v="1899-12-30T14:55:00"/>
    <n v="1390"/>
    <m/>
    <n v="0"/>
    <m/>
    <s v="27|00:10:00|weekdays|False|123"/>
    <n v="5"/>
    <m/>
    <m/>
    <n v="0.55755419234860959"/>
    <x v="1"/>
    <m/>
  </r>
  <r>
    <n v="-767056600"/>
    <x v="4"/>
    <s v="Ukryta prawda /2"/>
    <s v="Ukryta prawda /2"/>
    <d v="2023-06-11T00:00:00"/>
    <d v="1899-12-30T15:21:00"/>
    <n v="2820"/>
    <m/>
    <n v="0"/>
    <m/>
    <s v="13|00:30:00|weekdays|False|125"/>
    <n v="6"/>
    <m/>
    <m/>
    <n v="0.57502499447456656"/>
    <x v="1"/>
    <m/>
  </r>
  <r>
    <n v="-767056604"/>
    <x v="4"/>
    <s v="Ukryta prawda /3"/>
    <s v="UNKNOWN"/>
    <d v="2023-06-11T00:00:00"/>
    <d v="1899-12-30T15:41:00"/>
    <n v="3350"/>
    <m/>
    <n v="0"/>
    <m/>
    <s v="06|00:10:00|weekdays|False|124"/>
    <n v="5"/>
    <m/>
    <m/>
    <n v="0.76201094251754042"/>
    <x v="1"/>
    <m/>
  </r>
  <r>
    <n v="-767056609"/>
    <x v="4"/>
    <s v="UNKNOWN"/>
    <s v="Głupi i głupszy ii: kiedy harr"/>
    <d v="2023-06-11T00:00:00"/>
    <d v="1899-12-30T15:44:00"/>
    <n v="3920"/>
    <m/>
    <n v="0"/>
    <m/>
    <s v="07|00:20:00|weekdays|False|125"/>
    <n v="8"/>
    <m/>
    <m/>
    <n v="0.80387905288802763"/>
    <x v="1"/>
    <m/>
  </r>
  <r>
    <n v="-767056614"/>
    <x v="4"/>
    <s v="Głupi i głupszy ii: kiedy harr /1"/>
    <s v="Głupi i głupszy ii: kiedy harr /1"/>
    <d v="2023-06-11T00:00:00"/>
    <d v="1899-12-30T16:12:00"/>
    <n v="5010"/>
    <m/>
    <n v="0"/>
    <m/>
    <s v="13|00:30:00|weekdays|False|125"/>
    <n v="6"/>
    <m/>
    <m/>
    <n v="0.96739014975800652"/>
    <x v="1"/>
    <m/>
  </r>
  <r>
    <n v="-767056618"/>
    <x v="4"/>
    <s v="Głupi i głupszy ii: kiedy harr /2"/>
    <s v="Głupi i głupszy ii: kiedy harr /2"/>
    <d v="2023-06-11T00:00:00"/>
    <d v="1899-12-30T16:19:00"/>
    <n v="5010"/>
    <m/>
    <n v="0"/>
    <m/>
    <s v="07|00:20:00|weekdays|False|125"/>
    <n v="5"/>
    <m/>
    <m/>
    <n v="0.88793204846148432"/>
    <x v="1"/>
    <m/>
  </r>
  <r>
    <n v="-767056622"/>
    <x v="4"/>
    <s v="Głupi i głupszy ii: kiedy harr /3"/>
    <s v="Głupi i głupszy ii: kiedy harr /3"/>
    <d v="2023-06-11T00:00:00"/>
    <d v="1899-12-30T17:13:00"/>
    <n v="1920"/>
    <m/>
    <n v="0"/>
    <m/>
    <s v="27|00:10:00|weekdays|False|123"/>
    <n v="5"/>
    <m/>
    <m/>
    <n v="0.48566579087002199"/>
    <x v="1"/>
    <m/>
  </r>
  <r>
    <n v="-767056626"/>
    <x v="4"/>
    <s v="Głupi i głupszy ii: kiedy harr /4"/>
    <s v="UNKNOWN"/>
    <d v="2023-06-11T00:00:00"/>
    <d v="1899-12-30T17:33:00"/>
    <n v="1800"/>
    <m/>
    <n v="0"/>
    <m/>
    <s v="28|00:20:00|weekdays|False|123"/>
    <n v="5"/>
    <m/>
    <m/>
    <n v="0.45487969530950295"/>
    <x v="1"/>
    <m/>
  </r>
  <r>
    <n v="-767056630"/>
    <x v="4"/>
    <s v="UNKNOWN"/>
    <s v="Gremliny rozrabiają"/>
    <d v="2023-06-11T00:00:00"/>
    <d v="1899-12-30T17:36:00"/>
    <n v="3210"/>
    <m/>
    <n v="0"/>
    <m/>
    <s v="16|00:20:00|weekdays|False|124"/>
    <n v="5"/>
    <m/>
    <m/>
    <n v="0.59810273785470247"/>
    <x v="1"/>
    <m/>
  </r>
  <r>
    <n v="-767056634"/>
    <x v="4"/>
    <s v="Gremliny rozrabiają /1"/>
    <s v="Gremliny rozrabiają /1"/>
    <d v="2023-06-11T00:00:00"/>
    <d v="1899-12-30T18:21:00"/>
    <n v="6970"/>
    <m/>
    <n v="0"/>
    <m/>
    <s v="06|00:10:00|weekdays|False|124"/>
    <n v="6"/>
    <m/>
    <m/>
    <n v="1.1292412744320168"/>
    <x v="1"/>
    <m/>
  </r>
  <r>
    <n v="-767056638"/>
    <x v="4"/>
    <s v="Gremliny rozrabiają /2"/>
    <s v="Gremliny rozrabiają /2"/>
    <d v="2023-06-11T00:00:00"/>
    <d v="1899-12-30T18:27:00"/>
    <n v="6970"/>
    <m/>
    <n v="0"/>
    <m/>
    <s v="13|00:30:00|weekdays|False|125"/>
    <n v="7"/>
    <m/>
    <m/>
    <n v="1.3452366335907178"/>
    <x v="1"/>
    <m/>
  </r>
  <r>
    <n v="-767056642"/>
    <x v="4"/>
    <s v="Gremliny rozrabiają /3"/>
    <s v="Gremliny rozrabiają /3"/>
    <d v="2023-06-11T00:00:00"/>
    <d v="1899-12-30T19:09:00"/>
    <n v="6350"/>
    <m/>
    <n v="0"/>
    <m/>
    <s v="07|00:20:00|weekdays|False|125"/>
    <n v="5"/>
    <m/>
    <m/>
    <n v="1.0968644925609632"/>
    <x v="1"/>
    <m/>
  </r>
  <r>
    <n v="-767056644"/>
    <x v="4"/>
    <s v="Gremliny rozrabiają /4"/>
    <s v="Gremliny rozrabiają /4"/>
    <d v="2023-06-11T00:00:00"/>
    <d v="1899-12-30T19:16:00"/>
    <n v="6350"/>
    <m/>
    <n v="0"/>
    <m/>
    <s v="13|00:30:00|weekdays|False|125"/>
    <n v="5"/>
    <m/>
    <m/>
    <n v="1.2268571093073868"/>
    <x v="1"/>
    <m/>
  </r>
  <r>
    <n v="-767056647"/>
    <x v="4"/>
    <s v="Londyn w ogniu /1"/>
    <s v="Londyn w ogniu /1"/>
    <d v="2023-06-11T00:00:00"/>
    <d v="1899-12-30T20:33:00"/>
    <n v="9140"/>
    <m/>
    <n v="0"/>
    <m/>
    <s v="07|00:20:00|weekdays|False|125"/>
    <n v="5"/>
    <m/>
    <m/>
    <n v="1.5618132381113705"/>
    <x v="1"/>
    <m/>
  </r>
  <r>
    <n v="-767056649"/>
    <x v="4"/>
    <s v="Londyn w ogniu /2"/>
    <s v="Londyn w ogniu /2"/>
    <d v="2023-06-11T00:00:00"/>
    <d v="1899-12-30T20:40:00"/>
    <n v="9140"/>
    <m/>
    <n v="0"/>
    <m/>
    <s v="03|00:10:00|weekdays|False|125"/>
    <n v="7"/>
    <m/>
    <m/>
    <n v="1.4703989236447443"/>
    <x v="1"/>
    <m/>
  </r>
  <r>
    <n v="-767056651"/>
    <x v="4"/>
    <s v="Londyn w ogniu /3"/>
    <s v="Londyn w ogniu /3"/>
    <d v="2023-06-11T00:00:00"/>
    <d v="1899-12-30T21:23:00"/>
    <n v="10080"/>
    <m/>
    <n v="0"/>
    <m/>
    <s v="13|00:30:00|weekdays|False|125"/>
    <n v="11"/>
    <m/>
    <m/>
    <n v="1.9220574270580251"/>
    <x v="1"/>
    <m/>
  </r>
  <r>
    <n v="-767056653"/>
    <x v="4"/>
    <s v="Londyn w ogniu /4"/>
    <s v="Londyn w ogniu /4"/>
    <d v="2023-06-11T00:00:00"/>
    <d v="1899-12-30T21:30:00"/>
    <n v="10080"/>
    <m/>
    <n v="0"/>
    <m/>
    <s v="07|00:20:00|weekdays|False|125"/>
    <n v="6"/>
    <m/>
    <m/>
    <n v="1.7032592312358807"/>
    <x v="1"/>
    <m/>
  </r>
  <r>
    <n v="-767056654"/>
    <x v="4"/>
    <s v="Londyn w ogniu /5"/>
    <s v="UNKNOWN"/>
    <d v="2023-06-11T00:00:00"/>
    <d v="1899-12-30T22:05:00"/>
    <n v="4470"/>
    <m/>
    <n v="0"/>
    <m/>
    <s v="36|00:30:00|group|False|123"/>
    <n v="2"/>
    <m/>
    <m/>
    <n v="0.87129403706655939"/>
    <x v="1"/>
    <m/>
  </r>
  <r>
    <n v="-767056656"/>
    <x v="4"/>
    <s v="UNKNOWN"/>
    <s v="40 lat minęło"/>
    <d v="2023-06-11T00:00:00"/>
    <d v="1899-12-30T22:09:00"/>
    <n v="3640"/>
    <m/>
    <n v="0"/>
    <m/>
    <s v="13|00:30:00|weekdays|False|125"/>
    <n v="6"/>
    <m/>
    <m/>
    <n v="0.70570129310428686"/>
    <x v="1"/>
    <m/>
  </r>
  <r>
    <n v="-767056658"/>
    <x v="4"/>
    <s v="40 lat minęło /1"/>
    <s v="40 lat minęło /1"/>
    <d v="2023-06-11T00:00:00"/>
    <d v="1899-12-30T22:46:00"/>
    <n v="3220"/>
    <m/>
    <n v="0"/>
    <m/>
    <s v="13|00:30:00|weekdays|False|125"/>
    <n v="8"/>
    <m/>
    <m/>
    <n v="0.62069890031020247"/>
    <x v="1"/>
    <m/>
  </r>
  <r>
    <n v="-767056661"/>
    <x v="4"/>
    <s v="40 lat minęło /2"/>
    <s v="40 lat minęło /2"/>
    <d v="2023-06-11T00:00:00"/>
    <d v="1899-12-30T23:29:00"/>
    <n v="4000"/>
    <m/>
    <n v="0"/>
    <m/>
    <s v="22|00:30:00|weekdays|False|124"/>
    <n v="6"/>
    <m/>
    <m/>
    <n v="0.77968146493651846"/>
    <x v="1"/>
    <m/>
  </r>
  <r>
    <n v="-767056663"/>
    <x v="4"/>
    <s v="40 lat minęło /3"/>
    <s v="UNKNOWN"/>
    <d v="2023-06-12T00:00:00"/>
    <d v="1899-12-30T00:36:00"/>
    <n v="930"/>
    <m/>
    <n v="0"/>
    <m/>
    <s v="07|00:20:00|weekdays|False|125"/>
    <n v="9"/>
    <m/>
    <m/>
    <n v="0.20052069296124692"/>
    <x v="2"/>
    <m/>
  </r>
  <r>
    <n v="-767056664"/>
    <x v="4"/>
    <s v="UNKNOWN"/>
    <s v="Azyl"/>
    <d v="2023-06-12T00:00:00"/>
    <d v="1899-12-30T00:44:00"/>
    <n v="710"/>
    <m/>
    <n v="0"/>
    <m/>
    <s v="07|00:20:00|weekdays|False|125"/>
    <n v="7"/>
    <m/>
    <m/>
    <n v="0.1713771052424744"/>
    <x v="2"/>
    <m/>
  </r>
  <r>
    <n v="-767056670"/>
    <x v="4"/>
    <s v="Azyl /1"/>
    <s v="Azyl /1"/>
    <d v="2023-06-12T00:00:00"/>
    <d v="1899-12-30T01:21:00"/>
    <n v="390"/>
    <m/>
    <n v="0"/>
    <m/>
    <s v="06|00:10:00|weekdays|False|124"/>
    <n v="8"/>
    <m/>
    <m/>
    <n v="0.1204002291289077"/>
    <x v="2"/>
    <m/>
  </r>
  <r>
    <n v="-767056675"/>
    <x v="4"/>
    <s v="Azyl /2"/>
    <s v="Azyl /2"/>
    <d v="2023-06-12T00:00:00"/>
    <d v="1899-12-30T01:28:00"/>
    <n v="390"/>
    <m/>
    <n v="0"/>
    <m/>
    <s v="10|00:10:00|group|False|125"/>
    <n v="9"/>
    <m/>
    <m/>
    <n v="0.10926413074718036"/>
    <x v="2"/>
    <m/>
  </r>
  <r>
    <n v="-767056680"/>
    <x v="4"/>
    <s v="Azyl /3"/>
    <s v="Azyl /3"/>
    <d v="2023-06-12T00:00:00"/>
    <d v="1899-12-30T02:15:00"/>
    <n v="200"/>
    <m/>
    <n v="0"/>
    <m/>
    <s v="10|00:10:00|group|False|125"/>
    <n v="7"/>
    <m/>
    <m/>
    <n v="7.6892350322119329E-2"/>
    <x v="2"/>
    <m/>
  </r>
  <r>
    <n v="-767056684"/>
    <x v="4"/>
    <s v="Azyl /4"/>
    <s v="Azyl /4"/>
    <d v="2023-06-12T00:00:00"/>
    <d v="1899-12-30T02:21:00"/>
    <n v="200"/>
    <m/>
    <n v="0"/>
    <m/>
    <s v="07|00:20:00|weekdays|False|125"/>
    <n v="5"/>
    <m/>
    <m/>
    <n v="8.4581558820817734E-2"/>
    <x v="2"/>
    <m/>
  </r>
  <r>
    <n v="-767056687"/>
    <x v="4"/>
    <s v="Azyl /5"/>
    <s v="UNKNOWN"/>
    <d v="2023-06-12T00:00:00"/>
    <d v="1899-12-30T03:25:00"/>
    <n v="200"/>
    <m/>
    <n v="0"/>
    <m/>
    <s v="10|00:10:00|group|False|125"/>
    <n v="10"/>
    <m/>
    <m/>
    <n v="4.5870921750690775E-2"/>
    <x v="2"/>
    <m/>
  </r>
  <r>
    <n v="-767056692"/>
    <x v="4"/>
    <s v="UNKNOWN"/>
    <s v="Nagi instynkt przetrwania 3"/>
    <d v="2023-06-12T00:00:00"/>
    <d v="1899-12-30T03:29:00"/>
    <n v="200"/>
    <m/>
    <n v="0"/>
    <m/>
    <s v="10|00:10:00|group|False|125"/>
    <n v="9"/>
    <m/>
    <m/>
    <n v="3.8465366195135214E-2"/>
    <x v="2"/>
    <m/>
  </r>
  <r>
    <n v="-767056696"/>
    <x v="4"/>
    <s v="Nagi instynkt przetrwania 3 /1"/>
    <s v="Nagi instynkt przetrwania 3 /1"/>
    <d v="2023-06-12T00:00:00"/>
    <d v="1899-12-30T03:45:00"/>
    <n v="200"/>
    <m/>
    <n v="0"/>
    <m/>
    <s v="10|00:10:00|group|False|125"/>
    <n v="7"/>
    <m/>
    <m/>
    <n v="4.5563778893547915E-2"/>
    <x v="2"/>
    <m/>
  </r>
  <r>
    <n v="-767056703"/>
    <x v="4"/>
    <s v="Nagi instynkt przetrwania 3 /2"/>
    <s v="Nagi instynkt przetrwania 3 /2"/>
    <d v="2023-06-12T00:00:00"/>
    <d v="1899-12-30T04:13:00"/>
    <n v="200"/>
    <m/>
    <n v="0"/>
    <m/>
    <s v="06|00:10:00|weekdays|False|124"/>
    <n v="5"/>
    <m/>
    <m/>
    <n v="3.6691399553286E-2"/>
    <x v="2"/>
    <m/>
  </r>
  <r>
    <n v="-767056705"/>
    <x v="4"/>
    <s v="Nagi instynkt przetrwania 3 /3"/>
    <s v="UNKNOWN"/>
    <d v="2023-06-12T00:00:00"/>
    <d v="1899-12-30T04:33:00"/>
    <n v="200"/>
    <m/>
    <n v="0"/>
    <m/>
    <s v="10|00:10:00|group|False|125"/>
    <n v="5"/>
    <m/>
    <m/>
    <n v="3.1680921750690774E-2"/>
    <x v="2"/>
    <m/>
  </r>
  <r>
    <n v="-767052082"/>
    <x v="4"/>
    <s v="UNKNOWN"/>
    <s v="Szkoła"/>
    <d v="2023-06-12T00:00:00"/>
    <d v="1899-12-30T04:53:00"/>
    <n v="200"/>
    <m/>
    <n v="0"/>
    <m/>
    <s v="13|00:30:00|weekdays|False|125"/>
    <n v="6"/>
    <m/>
    <m/>
    <n v="3.9118202917817958E-2"/>
    <x v="2"/>
    <m/>
  </r>
  <r>
    <n v="-767052084"/>
    <x v="4"/>
    <s v="Szkoła /1"/>
    <s v="Szkoła /1"/>
    <d v="2023-06-12T00:00:00"/>
    <d v="1899-12-30T05:10:00"/>
    <n v="230"/>
    <m/>
    <n v="0"/>
    <m/>
    <s v="06|00:10:00|weekdays|False|124"/>
    <n v="5"/>
    <m/>
    <m/>
    <n v="6.1009109486278898E-2"/>
    <x v="2"/>
    <m/>
  </r>
  <r>
    <n v="-767052087"/>
    <x v="4"/>
    <s v="Szkoła /2"/>
    <s v="Szkoła /2"/>
    <d v="2023-06-12T00:00:00"/>
    <d v="1899-12-30T05:36:00"/>
    <n v="410"/>
    <m/>
    <n v="0"/>
    <m/>
    <s v="06|00:10:00|weekdays|False|124"/>
    <n v="6"/>
    <m/>
    <m/>
    <n v="9.9122035750902962E-2"/>
    <x v="2"/>
    <m/>
  </r>
  <r>
    <n v="-767052089"/>
    <x v="4"/>
    <s v="Szkoła /3"/>
    <s v="UNKNOWN"/>
    <d v="2023-06-12T00:00:00"/>
    <d v="1899-12-30T05:54:00"/>
    <n v="610"/>
    <m/>
    <n v="0"/>
    <m/>
    <s v="10|00:10:00|group|False|125"/>
    <n v="8"/>
    <m/>
    <m/>
    <n v="9.5723811339606876E-2"/>
    <x v="2"/>
    <m/>
  </r>
  <r>
    <n v="-767052091"/>
    <x v="4"/>
    <s v="UNKNOWN"/>
    <s v="Szkoła"/>
    <d v="2023-06-12T00:00:00"/>
    <d v="1899-12-30T05:57:00"/>
    <n v="540"/>
    <m/>
    <n v="0"/>
    <m/>
    <s v="06|00:10:00|weekdays|False|124"/>
    <n v="6"/>
    <m/>
    <m/>
    <n v="9.13387787938722E-2"/>
    <x v="2"/>
    <m/>
  </r>
  <r>
    <n v="-767052093"/>
    <x v="4"/>
    <s v="Szkoła /1"/>
    <s v="Szkoła /1"/>
    <d v="2023-06-12T00:00:00"/>
    <d v="1899-12-30T06:10:00"/>
    <n v="660"/>
    <m/>
    <n v="0"/>
    <m/>
    <s v="10|00:10:00|group|False|125"/>
    <n v="7"/>
    <m/>
    <m/>
    <n v="0.11141475606299384"/>
    <x v="2"/>
    <m/>
  </r>
  <r>
    <n v="-767052096"/>
    <x v="4"/>
    <s v="Szkoła /2"/>
    <s v="Szkoła /2"/>
    <d v="2023-06-12T00:00:00"/>
    <d v="1899-12-30T06:34:00"/>
    <n v="270"/>
    <m/>
    <n v="0"/>
    <m/>
    <s v="19|00:10:00|group|False|124"/>
    <n v="19"/>
    <m/>
    <m/>
    <n v="8.6029669307593315E-2"/>
    <x v="2"/>
    <m/>
  </r>
  <r>
    <n v="-767052099"/>
    <x v="4"/>
    <s v="UNKNOWN"/>
    <s v="Papiery na szczęście"/>
    <d v="2023-06-12T00:00:00"/>
    <d v="1899-12-30T06:49:00"/>
    <n v="300"/>
    <m/>
    <n v="0"/>
    <m/>
    <s v="04|00:10:00|weekdays|True|124"/>
    <n v="5"/>
    <m/>
    <m/>
    <n v="7.3607577132524221E-2"/>
    <x v="2"/>
    <m/>
  </r>
  <r>
    <n v="-767052101"/>
    <x v="4"/>
    <s v="Papiery na szczęście /1"/>
    <s v="Papiery na szczęście /1"/>
    <d v="2023-06-12T00:00:00"/>
    <d v="1899-12-30T07:05:00"/>
    <n v="340"/>
    <m/>
    <n v="0"/>
    <m/>
    <s v="06|00:10:00|weekdays|False|124"/>
    <n v="5"/>
    <m/>
    <m/>
    <n v="6.8907379240586195E-2"/>
    <x v="2"/>
    <m/>
  </r>
  <r>
    <n v="-767052104"/>
    <x v="4"/>
    <s v="UNKNOWN"/>
    <s v="Papiery na szczęście"/>
    <d v="2023-06-12T00:00:00"/>
    <d v="1899-12-30T07:23:00"/>
    <n v="320"/>
    <m/>
    <n v="0"/>
    <m/>
    <s v="04|00:10:00|weekdays|True|124"/>
    <n v="5"/>
    <m/>
    <m/>
    <n v="6.6034748941359162E-2"/>
    <x v="2"/>
    <m/>
  </r>
  <r>
    <n v="-767052107"/>
    <x v="4"/>
    <s v="Papiery na szczęście /1"/>
    <s v="Papiery na szczęście /1"/>
    <d v="2023-06-12T00:00:00"/>
    <d v="1899-12-30T07:35:00"/>
    <n v="320"/>
    <m/>
    <n v="0"/>
    <m/>
    <s v="05|00:20:00|weekdays|True|124"/>
    <n v="5"/>
    <m/>
    <m/>
    <n v="6.6898494113308379E-2"/>
    <x v="2"/>
    <m/>
  </r>
  <r>
    <n v="-767052110"/>
    <x v="4"/>
    <s v="UNKNOWN"/>
    <s v="Ukryta prawda"/>
    <d v="2023-06-12T00:00:00"/>
    <d v="1899-12-30T07:53:00"/>
    <n v="1240"/>
    <m/>
    <n v="0"/>
    <m/>
    <s v="04|00:10:00|weekdays|True|124"/>
    <n v="5"/>
    <m/>
    <m/>
    <n v="0.19192465214776677"/>
    <x v="2"/>
    <m/>
  </r>
  <r>
    <n v="-767052113"/>
    <x v="4"/>
    <s v="Ukryta prawda /1"/>
    <s v="Ukryta prawda /1"/>
    <d v="2023-06-12T00:00:00"/>
    <d v="1899-12-30T08:05:00"/>
    <n v="1990"/>
    <m/>
    <n v="0"/>
    <m/>
    <s v="04|00:10:00|weekdays|True|124"/>
    <n v="5"/>
    <m/>
    <m/>
    <n v="0.35626359497907734"/>
    <x v="2"/>
    <m/>
  </r>
  <r>
    <n v="-767052116"/>
    <x v="4"/>
    <s v="Ukryta prawda /2"/>
    <s v="Ukryta prawda /2"/>
    <d v="2023-06-12T00:00:00"/>
    <d v="1899-12-30T08:32:00"/>
    <n v="2550"/>
    <m/>
    <n v="0"/>
    <m/>
    <s v="04|00:10:00|weekdays|True|124"/>
    <n v="5"/>
    <m/>
    <m/>
    <n v="0.5253444056264559"/>
    <x v="2"/>
    <m/>
  </r>
  <r>
    <n v="-767052118"/>
    <x v="4"/>
    <s v="Ukryta prawda /3"/>
    <s v="UNKNOWN"/>
    <d v="2023-06-12T00:00:00"/>
    <d v="1899-12-30T08:50:00"/>
    <n v="2580"/>
    <m/>
    <n v="0"/>
    <m/>
    <s v="03|00:10:00|weekdays|False|125"/>
    <n v="10"/>
    <m/>
    <m/>
    <n v="0.46418832699318668"/>
    <x v="2"/>
    <m/>
  </r>
  <r>
    <n v="-767052119"/>
    <x v="4"/>
    <s v="UNKNOWN"/>
    <s v="Ukryta prawda"/>
    <d v="2023-06-12T00:00:00"/>
    <d v="1899-12-30T08:52:00"/>
    <n v="2440"/>
    <m/>
    <n v="0"/>
    <m/>
    <s v="01|00:10:00|weekdays|True|125"/>
    <n v="8"/>
    <m/>
    <m/>
    <n v="0.44944717599729983"/>
    <x v="2"/>
    <m/>
  </r>
  <r>
    <n v="-767052124"/>
    <x v="4"/>
    <s v="Ukryta prawda /1"/>
    <s v="Ukryta prawda /1"/>
    <d v="2023-06-12T00:00:00"/>
    <d v="1899-12-30T09:05:00"/>
    <n v="2970"/>
    <m/>
    <n v="0"/>
    <m/>
    <s v="03|00:10:00|weekdays|False|125"/>
    <n v="8"/>
    <m/>
    <m/>
    <n v="0.50934260898052885"/>
    <x v="2"/>
    <m/>
  </r>
  <r>
    <n v="-767052131"/>
    <x v="4"/>
    <s v="Ukryta prawda /2"/>
    <s v="Ukryta prawda /2"/>
    <d v="2023-06-12T00:00:00"/>
    <d v="1899-12-30T09:32:00"/>
    <n v="3220"/>
    <m/>
    <n v="0"/>
    <m/>
    <s v="03|00:10:00|weekdays|False|125"/>
    <n v="5"/>
    <m/>
    <m/>
    <n v="0.54724535384420969"/>
    <x v="2"/>
    <m/>
  </r>
  <r>
    <n v="-767052136"/>
    <x v="4"/>
    <s v="Ukryta prawda /3"/>
    <s v="UNKNOWN"/>
    <d v="2023-06-12T00:00:00"/>
    <d v="1899-12-30T09:51:00"/>
    <n v="2820"/>
    <m/>
    <n v="0"/>
    <m/>
    <s v="07|00:20:00|weekdays|False|125"/>
    <n v="9"/>
    <m/>
    <m/>
    <n v="0.55870575715130788"/>
    <x v="2"/>
    <m/>
  </r>
  <r>
    <n v="-767052141"/>
    <x v="4"/>
    <s v="UNKNOWN"/>
    <s v="Ukryta prawda"/>
    <d v="2023-06-12T00:00:00"/>
    <d v="1899-12-30T09:53:00"/>
    <n v="3050"/>
    <m/>
    <n v="0"/>
    <m/>
    <s v="01|00:10:00|weekdays|True|125"/>
    <n v="8"/>
    <m/>
    <m/>
    <n v="0.59079334499662473"/>
    <x v="2"/>
    <m/>
  </r>
  <r>
    <n v="-767052146"/>
    <x v="4"/>
    <s v="Ukryta prawda /1"/>
    <s v="Ukryta prawda /1"/>
    <d v="2023-06-12T00:00:00"/>
    <d v="1899-12-30T10:10:00"/>
    <n v="2820"/>
    <m/>
    <n v="0"/>
    <m/>
    <s v="06|00:10:00|weekdays|False|124"/>
    <n v="5"/>
    <m/>
    <m/>
    <n v="0.55442473370133261"/>
    <x v="2"/>
    <m/>
  </r>
  <r>
    <n v="-767052153"/>
    <x v="4"/>
    <s v="Ukryta prawda /2"/>
    <s v="Ukryta prawda /2"/>
    <d v="2023-06-12T00:00:00"/>
    <d v="1899-12-30T10:37:00"/>
    <n v="3760"/>
    <m/>
    <n v="0"/>
    <m/>
    <s v="03|00:10:00|weekdays|False|125"/>
    <n v="5"/>
    <m/>
    <m/>
    <n v="0.64268128274976033"/>
    <x v="2"/>
    <m/>
  </r>
  <r>
    <n v="-767052157"/>
    <x v="4"/>
    <s v="Ukryta prawda /3"/>
    <s v="UNKNOWN"/>
    <d v="2023-06-12T00:00:00"/>
    <d v="1899-12-30T10:56:00"/>
    <n v="4050"/>
    <m/>
    <n v="0"/>
    <m/>
    <s v="03|00:10:00|weekdays|False|125"/>
    <n v="8"/>
    <m/>
    <m/>
    <n v="0.67560696679163024"/>
    <x v="2"/>
    <m/>
  </r>
  <r>
    <n v="-767052158"/>
    <x v="4"/>
    <s v="UNKNOWN"/>
    <s v="Idealna niania 6"/>
    <d v="2023-06-12T00:00:00"/>
    <d v="1899-12-30T10:59:00"/>
    <n v="2500"/>
    <m/>
    <n v="0"/>
    <m/>
    <s v="02|00:20:00|weekdays|True|125"/>
    <n v="6"/>
    <m/>
    <m/>
    <n v="0.52770443948095547"/>
    <x v="2"/>
    <m/>
  </r>
  <r>
    <n v="-767052162"/>
    <x v="4"/>
    <s v="Idealna niania 6 /1"/>
    <s v="Idealna niania 6 /1"/>
    <d v="2023-06-12T00:00:00"/>
    <d v="1899-12-30T11:12:00"/>
    <n v="2120"/>
    <m/>
    <n v="0"/>
    <m/>
    <s v="10|00:10:00|group|False|125"/>
    <n v="21"/>
    <m/>
    <m/>
    <n v="0.45934653246208412"/>
    <x v="2"/>
    <m/>
  </r>
  <r>
    <n v="-767052168"/>
    <x v="4"/>
    <s v="Idealna niania 6 /2"/>
    <s v="UNKNOWN"/>
    <d v="2023-06-12T00:00:00"/>
    <d v="1899-12-30T11:39:00"/>
    <n v="2390"/>
    <m/>
    <n v="0"/>
    <m/>
    <s v="03|00:10:00|weekdays|False|125"/>
    <n v="8"/>
    <m/>
    <m/>
    <n v="0.43864624089678916"/>
    <x v="2"/>
    <m/>
  </r>
  <r>
    <n v="-767052171"/>
    <x v="4"/>
    <s v="UNKNOWN"/>
    <s v="Zagadki losu 2"/>
    <d v="2023-06-12T00:00:00"/>
    <d v="1899-12-30T11:42:00"/>
    <n v="2310"/>
    <m/>
    <n v="0"/>
    <m/>
    <s v="01|00:10:00|weekdays|True|125"/>
    <n v="8"/>
    <m/>
    <m/>
    <n v="0.43025004162039454"/>
    <x v="2"/>
    <m/>
  </r>
  <r>
    <n v="-767052175"/>
    <x v="4"/>
    <s v="Zagadki losu 2 /1"/>
    <s v="Zagadki losu 2 /1"/>
    <d v="2023-06-12T00:00:00"/>
    <d v="1899-12-30T11:55:00"/>
    <n v="2170"/>
    <m/>
    <n v="0"/>
    <m/>
    <s v="10|00:10:00|group|False|125"/>
    <n v="27"/>
    <m/>
    <m/>
    <n v="0.4310932972912912"/>
    <x v="2"/>
    <m/>
  </r>
  <r>
    <n v="-767052181"/>
    <x v="4"/>
    <s v="Zagadki losu 2 /2"/>
    <s v="Zagadki losu 2 /2"/>
    <d v="2023-06-12T00:00:00"/>
    <d v="1899-12-30T12:22:00"/>
    <n v="2260"/>
    <m/>
    <n v="0"/>
    <m/>
    <s v="10|00:10:00|group|False|125"/>
    <n v="28"/>
    <m/>
    <m/>
    <n v="0.46578927292566291"/>
    <x v="2"/>
    <m/>
  </r>
  <r>
    <n v="-767052185"/>
    <x v="4"/>
    <s v="Zagadki losu 2 /3"/>
    <s v="UNKNOWN"/>
    <d v="2023-06-12T00:00:00"/>
    <d v="1899-12-30T12:37:00"/>
    <n v="2220"/>
    <m/>
    <n v="0"/>
    <m/>
    <s v="07|00:20:00|weekdays|False|125"/>
    <n v="10"/>
    <m/>
    <m/>
    <n v="0.4695133029110769"/>
    <x v="2"/>
    <m/>
  </r>
  <r>
    <n v="-767052189"/>
    <x v="4"/>
    <s v="UNKNOWN"/>
    <s v="Szpital"/>
    <d v="2023-06-12T00:00:00"/>
    <d v="1899-12-30T12:40:00"/>
    <n v="2250"/>
    <m/>
    <n v="0"/>
    <m/>
    <s v="01|00:10:00|weekdays|True|125"/>
    <n v="8"/>
    <m/>
    <m/>
    <n v="0.48040328729259202"/>
    <x v="2"/>
    <m/>
  </r>
  <r>
    <n v="-767052193"/>
    <x v="4"/>
    <s v="Szpital /1"/>
    <s v="Szpital /1"/>
    <d v="2023-06-12T00:00:00"/>
    <d v="1899-12-30T12:55:00"/>
    <n v="2180"/>
    <m/>
    <n v="0"/>
    <m/>
    <s v="06|00:10:00|weekdays|False|124"/>
    <n v="5"/>
    <m/>
    <m/>
    <n v="0.4548602551308174"/>
    <x v="2"/>
    <m/>
  </r>
  <r>
    <n v="-767052199"/>
    <x v="4"/>
    <s v="Szpital /2"/>
    <s v="Szpital /2"/>
    <d v="2023-06-12T00:00:00"/>
    <d v="1899-12-30T13:21:00"/>
    <n v="3350"/>
    <m/>
    <n v="0"/>
    <m/>
    <s v="06|00:10:00|weekdays|False|124"/>
    <n v="6"/>
    <m/>
    <m/>
    <n v="0.65237760918420717"/>
    <x v="2"/>
    <m/>
  </r>
  <r>
    <n v="-767052203"/>
    <x v="4"/>
    <s v="Szpital /3"/>
    <s v="UNKNOWN"/>
    <d v="2023-06-12T00:00:00"/>
    <d v="1899-12-30T13:36:00"/>
    <n v="3350"/>
    <m/>
    <n v="0"/>
    <m/>
    <s v="10|00:10:00|group|False|125"/>
    <n v="6"/>
    <m/>
    <m/>
    <n v="0.64023377265740389"/>
    <x v="2"/>
    <m/>
  </r>
  <r>
    <n v="-767052207"/>
    <x v="4"/>
    <s v="UNKNOWN"/>
    <s v="Sąd rodzinny"/>
    <d v="2023-06-12T00:00:00"/>
    <d v="1899-12-30T13:39:00"/>
    <n v="3000"/>
    <m/>
    <n v="0"/>
    <m/>
    <s v="04|00:10:00|weekdays|True|124"/>
    <n v="5"/>
    <m/>
    <m/>
    <n v="0.64199577132524221"/>
    <x v="2"/>
    <m/>
  </r>
  <r>
    <n v="-767052211"/>
    <x v="4"/>
    <s v="Sąd rodzinny /1"/>
    <s v="Sąd rodzinny /1"/>
    <d v="2023-06-12T00:00:00"/>
    <d v="1899-12-30T13:53:00"/>
    <n v="2380"/>
    <m/>
    <n v="0"/>
    <m/>
    <s v="02|00:20:00|weekdays|True|125"/>
    <n v="8"/>
    <m/>
    <m/>
    <n v="0.56847702638586961"/>
    <x v="2"/>
    <m/>
  </r>
  <r>
    <n v="-767052217"/>
    <x v="4"/>
    <s v="Sąd rodzinny /2"/>
    <s v="Sąd rodzinny /2"/>
    <d v="2023-06-12T00:00:00"/>
    <d v="1899-12-30T14:21:00"/>
    <n v="2900"/>
    <m/>
    <n v="0"/>
    <m/>
    <s v="12|00:20:00|group|False|125"/>
    <n v="5"/>
    <m/>
    <m/>
    <n v="0.63008336538501619"/>
    <x v="2"/>
    <m/>
  </r>
  <r>
    <n v="-767052221"/>
    <x v="4"/>
    <s v="Sąd rodzinny /3"/>
    <s v="UNKNOWN"/>
    <d v="2023-06-12T00:00:00"/>
    <d v="1899-12-30T14:37:00"/>
    <n v="2610"/>
    <m/>
    <n v="0"/>
    <m/>
    <s v="03|00:10:00|weekdays|False|125"/>
    <n v="5"/>
    <m/>
    <m/>
    <n v="0.64912365637682834"/>
    <x v="2"/>
    <m/>
  </r>
  <r>
    <n v="-767052225"/>
    <x v="4"/>
    <s v="UNKNOWN"/>
    <s v="Sędzia anna maria wesołowska 6"/>
    <d v="2023-06-12T00:00:00"/>
    <d v="1899-12-30T14:39:00"/>
    <n v="2980"/>
    <m/>
    <n v="0"/>
    <m/>
    <s v="06|00:10:00|weekdays|False|124"/>
    <n v="6"/>
    <m/>
    <m/>
    <n v="0.67553252001062802"/>
    <x v="2"/>
    <m/>
  </r>
  <r>
    <n v="-767052229"/>
    <x v="4"/>
    <s v="Sędzia anna maria wesołowska 6 /1"/>
    <s v="Sędzia anna maria wesołowska 6 /1"/>
    <d v="2023-06-12T00:00:00"/>
    <d v="1899-12-30T14:54:00"/>
    <n v="2450"/>
    <m/>
    <n v="0"/>
    <m/>
    <s v="07|00:20:00|weekdays|False|125"/>
    <n v="12"/>
    <m/>
    <m/>
    <n v="0.55194576222168401"/>
    <x v="2"/>
    <m/>
  </r>
  <r>
    <n v="-767052235"/>
    <x v="4"/>
    <s v="Sędzia anna maria wesołowska 6 /2"/>
    <s v="Sędzia anna maria wesołowska 6 /2"/>
    <d v="2023-06-12T00:00:00"/>
    <d v="1899-12-30T15:26:00"/>
    <n v="3420"/>
    <m/>
    <n v="0"/>
    <m/>
    <s v="06|00:10:00|weekdays|False|124"/>
    <n v="5"/>
    <m/>
    <m/>
    <n v="0.51453893236119053"/>
    <x v="2"/>
    <m/>
  </r>
  <r>
    <n v="-767052239"/>
    <x v="4"/>
    <s v="Sędzia anna maria wesołowska 6 /3"/>
    <s v="UNKNOWN"/>
    <d v="2023-06-12T00:00:00"/>
    <d v="1899-12-30T15:40:00"/>
    <n v="3300"/>
    <m/>
    <n v="0"/>
    <m/>
    <s v="10|00:10:00|group|False|125"/>
    <n v="8"/>
    <m/>
    <m/>
    <n v="0.54993270888639778"/>
    <x v="2"/>
    <m/>
  </r>
  <r>
    <n v="-767052243"/>
    <x v="4"/>
    <s v="UNKNOWN"/>
    <s v="Ukryta prawda"/>
    <d v="2023-06-12T00:00:00"/>
    <d v="1899-12-30T15:43:00"/>
    <n v="2710"/>
    <m/>
    <n v="0"/>
    <m/>
    <s v="06|00:10:00|weekdays|False|124"/>
    <n v="9"/>
    <m/>
    <m/>
    <n v="0.55153535283591415"/>
    <x v="2"/>
    <m/>
  </r>
  <r>
    <n v="-767052247"/>
    <x v="4"/>
    <s v="Ukryta prawda /1"/>
    <s v="Ukryta prawda /1"/>
    <d v="2023-06-12T00:00:00"/>
    <d v="1899-12-30T16:00:00"/>
    <n v="3270"/>
    <m/>
    <n v="0"/>
    <m/>
    <s v="10|00:10:00|group|False|125"/>
    <n v="12"/>
    <m/>
    <m/>
    <n v="0.58082040395712742"/>
    <x v="2"/>
    <m/>
  </r>
  <r>
    <n v="-767052253"/>
    <x v="4"/>
    <s v="Ukryta prawda /2"/>
    <s v="Ukryta prawda /2"/>
    <d v="2023-06-12T00:00:00"/>
    <d v="1899-12-30T16:26:00"/>
    <n v="4520"/>
    <m/>
    <n v="0"/>
    <m/>
    <s v="07|00:20:00|weekdays|False|125"/>
    <n v="6"/>
    <m/>
    <m/>
    <n v="0.71448456268381422"/>
    <x v="2"/>
    <m/>
  </r>
  <r>
    <n v="-767052257"/>
    <x v="4"/>
    <s v="Ukryta prawda /3"/>
    <s v="UNKNOWN"/>
    <d v="2023-06-12T00:00:00"/>
    <d v="1899-12-30T16:44:00"/>
    <n v="4320"/>
    <m/>
    <n v="0"/>
    <m/>
    <s v="06|00:10:00|weekdays|False|124"/>
    <n v="9"/>
    <m/>
    <m/>
    <n v="0.77108800812875533"/>
    <x v="2"/>
    <m/>
  </r>
  <r>
    <n v="-767052261"/>
    <x v="4"/>
    <s v="UNKNOWN"/>
    <s v="Rozwód. walka o wszystko"/>
    <d v="2023-06-12T00:00:00"/>
    <d v="1899-12-30T16:46:00"/>
    <n v="3950"/>
    <m/>
    <n v="0"/>
    <m/>
    <s v="03|00:10:00|weekdays|False|125"/>
    <n v="6"/>
    <m/>
    <m/>
    <n v="0.63566836884615785"/>
    <x v="2"/>
    <m/>
  </r>
  <r>
    <n v="-767052265"/>
    <x v="4"/>
    <s v="Rozwód. walka o wszystko /1"/>
    <s v="Rozwód. walka o wszystko /1"/>
    <d v="2023-06-12T00:00:00"/>
    <d v="1899-12-30T16:58:00"/>
    <n v="3810"/>
    <m/>
    <n v="0"/>
    <m/>
    <s v="10|00:10:00|group|False|125"/>
    <n v="15"/>
    <m/>
    <m/>
    <n v="0.66496855935065924"/>
    <x v="2"/>
    <m/>
  </r>
  <r>
    <n v="-767052271"/>
    <x v="4"/>
    <s v="Rozwód. walka o wszystko /2"/>
    <s v="Rozwód. walka o wszystko /2"/>
    <d v="2023-06-12T00:00:00"/>
    <d v="1899-12-30T17:28:00"/>
    <n v="3090"/>
    <m/>
    <n v="0"/>
    <m/>
    <s v="03|00:10:00|weekdays|False|125"/>
    <n v="5"/>
    <m/>
    <m/>
    <n v="0.55828892651509565"/>
    <x v="2"/>
    <m/>
  </r>
  <r>
    <n v="-767052275"/>
    <x v="4"/>
    <s v="Rozwód. walka o wszystko /3"/>
    <s v="UNKNOWN"/>
    <d v="2023-06-12T00:00:00"/>
    <d v="1899-12-30T17:44:00"/>
    <n v="3090"/>
    <m/>
    <n v="0"/>
    <m/>
    <s v="07|00:20:00|weekdays|False|125"/>
    <n v="5"/>
    <m/>
    <m/>
    <n v="0.51850108378163406"/>
    <x v="2"/>
    <m/>
  </r>
  <r>
    <n v="-767052279"/>
    <x v="4"/>
    <s v="UNKNOWN"/>
    <s v="Ten moment"/>
    <d v="2023-06-12T00:00:00"/>
    <d v="1899-12-30T17:46:00"/>
    <n v="3280"/>
    <m/>
    <n v="0"/>
    <m/>
    <s v="05|00:20:00|weekdays|True|124"/>
    <n v="7"/>
    <m/>
    <m/>
    <n v="0.55639242180426807"/>
    <x v="2"/>
    <m/>
  </r>
  <r>
    <n v="-767052283"/>
    <x v="4"/>
    <s v="Ten moment /1"/>
    <s v="Ten moment /1"/>
    <d v="2023-06-12T00:00:00"/>
    <d v="1899-12-30T18:05:00"/>
    <n v="4110"/>
    <m/>
    <n v="0"/>
    <m/>
    <s v="05|00:20:00|weekdays|True|124"/>
    <n v="5"/>
    <m/>
    <m/>
    <n v="0.70753503376780447"/>
    <x v="2"/>
    <m/>
  </r>
  <r>
    <n v="-767052292"/>
    <x v="4"/>
    <s v="UNKNOWN"/>
    <s v="Papiery na szczęście"/>
    <d v="2023-06-12T00:00:00"/>
    <d v="1899-12-30T18:26:00"/>
    <n v="4080"/>
    <m/>
    <n v="0"/>
    <m/>
    <s v="09|00:10:00|group|True|125"/>
    <n v="5"/>
    <m/>
    <m/>
    <n v="0.65127405277173933"/>
    <x v="2"/>
    <m/>
  </r>
  <r>
    <n v="-767052296"/>
    <x v="4"/>
    <s v="Papiery na szczęście /1"/>
    <s v="Papiery na szczęście /1"/>
    <d v="2023-06-12T00:00:00"/>
    <d v="1899-12-30T18:40:00"/>
    <n v="4080"/>
    <m/>
    <n v="0"/>
    <m/>
    <s v="12|00:20:00|group|False|125"/>
    <n v="8"/>
    <m/>
    <m/>
    <n v="0.70324430371409186"/>
    <x v="2"/>
    <m/>
  </r>
  <r>
    <n v="-767052304"/>
    <x v="4"/>
    <s v="UNKNOWN"/>
    <s v="Ukryta prawda"/>
    <d v="2023-06-12T00:00:00"/>
    <d v="1899-12-30T18:57:00"/>
    <n v="4300"/>
    <m/>
    <n v="0"/>
    <m/>
    <s v="03|00:10:00|weekdays|False|125"/>
    <n v="5"/>
    <m/>
    <m/>
    <n v="0.65039721165531117"/>
    <x v="2"/>
    <m/>
  </r>
  <r>
    <n v="-767052308"/>
    <x v="4"/>
    <s v="Ukryta prawda /1"/>
    <s v="Ukryta prawda /1"/>
    <d v="2023-06-12T00:00:00"/>
    <d v="1899-12-30T19:08:00"/>
    <n v="3420"/>
    <m/>
    <n v="0"/>
    <m/>
    <s v="09|00:10:00|group|True|125"/>
    <n v="8"/>
    <m/>
    <m/>
    <n v="0.60871148541160502"/>
    <x v="2"/>
    <m/>
  </r>
  <r>
    <n v="-767052314"/>
    <x v="4"/>
    <s v="Ukryta prawda /2"/>
    <s v="Ukryta prawda /2"/>
    <d v="2023-06-12T00:00:00"/>
    <d v="1899-12-30T19:40:00"/>
    <n v="5880"/>
    <m/>
    <n v="0"/>
    <m/>
    <s v="09|00:10:00|group|True|125"/>
    <n v="10"/>
    <m/>
    <m/>
    <n v="0.99515378193574211"/>
    <x v="2"/>
    <m/>
  </r>
  <r>
    <n v="-767052321"/>
    <x v="4"/>
    <s v="Pitch perfect ii /1"/>
    <s v="Pitch perfect ii /1"/>
    <d v="2023-06-12T00:00:00"/>
    <d v="1899-12-30T20:26:00"/>
    <n v="5390"/>
    <m/>
    <n v="0"/>
    <m/>
    <s v="07|00:20:00|weekdays|False|125"/>
    <n v="7"/>
    <m/>
    <m/>
    <n v="0.91335758164960945"/>
    <x v="2"/>
    <m/>
  </r>
  <r>
    <n v="-767052325"/>
    <x v="4"/>
    <s v="Pitch perfect ii /2"/>
    <s v="Pitch perfect ii /2"/>
    <d v="2023-06-12T00:00:00"/>
    <d v="1899-12-30T20:34:00"/>
    <n v="5390"/>
    <m/>
    <n v="0"/>
    <m/>
    <s v="03|00:10:00|weekdays|False|125"/>
    <n v="7"/>
    <m/>
    <m/>
    <n v="0.90167560783238832"/>
    <x v="2"/>
    <m/>
  </r>
  <r>
    <n v="-767052329"/>
    <x v="4"/>
    <s v="Pitch perfect ii /3"/>
    <s v="Pitch perfect ii /3"/>
    <d v="2023-06-12T00:00:00"/>
    <d v="1899-12-30T21:22:00"/>
    <n v="5160"/>
    <m/>
    <n v="0"/>
    <m/>
    <s v="10|00:10:00|group|False|125"/>
    <n v="13"/>
    <m/>
    <m/>
    <n v="0.85709978116782204"/>
    <x v="2"/>
    <m/>
  </r>
  <r>
    <n v="-767052333"/>
    <x v="4"/>
    <s v="Pitch perfect ii /4"/>
    <s v="Pitch perfect ii /4"/>
    <d v="2023-06-12T00:00:00"/>
    <d v="1899-12-30T21:30:00"/>
    <n v="5160"/>
    <m/>
    <n v="0"/>
    <m/>
    <s v="07|00:20:00|weekdays|False|125"/>
    <n v="6"/>
    <m/>
    <m/>
    <n v="0.84248488424376433"/>
    <x v="2"/>
    <m/>
  </r>
  <r>
    <n v="-767052335"/>
    <x v="4"/>
    <s v="Pitch perfect ii /5"/>
    <s v="UNKNOWN"/>
    <d v="2023-06-12T00:00:00"/>
    <d v="1899-12-30T22:18:00"/>
    <n v="3300"/>
    <m/>
    <n v="0"/>
    <m/>
    <s v="10|00:10:00|group|False|125"/>
    <n v="10"/>
    <m/>
    <m/>
    <n v="0.75579520888639784"/>
    <x v="2"/>
    <m/>
  </r>
  <r>
    <n v="-767052339"/>
    <x v="4"/>
    <s v="UNKNOWN"/>
    <s v="Jak się pozbyć cellulitu"/>
    <d v="2023-06-12T00:00:00"/>
    <d v="1899-12-30T22:22:00"/>
    <n v="3040"/>
    <m/>
    <n v="0"/>
    <m/>
    <s v="12|00:20:00|group|False|125"/>
    <n v="6"/>
    <m/>
    <m/>
    <n v="0.82150801061049972"/>
    <x v="2"/>
    <m/>
  </r>
  <r>
    <n v="-767052343"/>
    <x v="4"/>
    <s v="Jak się pozbyć cellulitu /1"/>
    <s v="Jak się pozbyć cellulitu /1"/>
    <d v="2023-06-12T00:00:00"/>
    <d v="1899-12-30T22:54:00"/>
    <n v="2230"/>
    <m/>
    <n v="0"/>
    <m/>
    <s v="15|00:30:00|group|False|125"/>
    <n v="8"/>
    <m/>
    <m/>
    <n v="0.43693879586700357"/>
    <x v="2"/>
    <m/>
  </r>
  <r>
    <n v="-767052350"/>
    <x v="4"/>
    <s v="Jak się pozbyć cellulitu /2"/>
    <s v="Jak się pozbyć cellulitu /2"/>
    <d v="2023-06-12T00:00:00"/>
    <d v="1899-12-30T23:46:00"/>
    <n v="1900"/>
    <m/>
    <n v="0"/>
    <m/>
    <s v="10|00:10:00|group|False|125"/>
    <n v="7"/>
    <m/>
    <m/>
    <n v="0.36528447091727662"/>
    <x v="2"/>
    <m/>
  </r>
  <r>
    <n v="-767052354"/>
    <x v="4"/>
    <s v="Jak się pozbyć cellulitu /3"/>
    <s v="UNKNOWN"/>
    <d v="2023-06-13T00:00:00"/>
    <d v="1899-12-30T00:32:00"/>
    <n v="1150"/>
    <m/>
    <n v="0"/>
    <m/>
    <s v="07|00:20:00|weekdays|False|125"/>
    <n v="8"/>
    <m/>
    <m/>
    <n v="0.25040396321970199"/>
    <x v="2"/>
    <m/>
  </r>
  <r>
    <n v="-767052358"/>
    <x v="4"/>
    <s v="UNKNOWN"/>
    <s v="Nagi instynkt przetrwania 3"/>
    <d v="2023-06-13T00:00:00"/>
    <d v="1899-12-30T00:36:00"/>
    <n v="730"/>
    <m/>
    <n v="0"/>
    <m/>
    <s v="07|00:20:00|weekdays|False|125"/>
    <n v="5"/>
    <m/>
    <m/>
    <n v="0.19009468969598473"/>
    <x v="2"/>
    <m/>
  </r>
  <r>
    <n v="-767052362"/>
    <x v="4"/>
    <s v="Nagi instynkt przetrwania 3 /1"/>
    <s v="Nagi instynkt przetrwania 3 /1"/>
    <d v="2023-06-13T00:00:00"/>
    <d v="1899-12-30T00:50:00"/>
    <n v="730"/>
    <m/>
    <n v="0"/>
    <m/>
    <s v="10|00:10:00|group|False|125"/>
    <n v="7"/>
    <m/>
    <m/>
    <n v="0.17263493581859274"/>
    <x v="2"/>
    <m/>
  </r>
  <r>
    <n v="-767052368"/>
    <x v="4"/>
    <s v="Nagi instynkt przetrwania 3 /2"/>
    <s v="Nagi instynkt przetrwania 3 /2"/>
    <d v="2023-06-13T00:00:00"/>
    <d v="1899-12-30T01:19:00"/>
    <n v="470"/>
    <m/>
    <n v="0"/>
    <m/>
    <s v="07|00:20:00|weekdays|False|125"/>
    <n v="8"/>
    <m/>
    <m/>
    <n v="0.12962966322892169"/>
    <x v="2"/>
    <m/>
  </r>
  <r>
    <n v="-767052372"/>
    <x v="4"/>
    <s v="Nagi instynkt przetrwania 3 /3"/>
    <s v="UNKNOWN"/>
    <d v="2023-06-13T00:00:00"/>
    <d v="1899-12-30T01:40:00"/>
    <n v="480"/>
    <m/>
    <n v="0"/>
    <m/>
    <s v="10|00:10:00|group|False|125"/>
    <n v="7"/>
    <m/>
    <m/>
    <n v="0.11475878363022927"/>
    <x v="2"/>
    <m/>
  </r>
  <r>
    <n v="-767052376"/>
    <x v="4"/>
    <s v="UNKNOWN"/>
    <s v="American monster s5"/>
    <d v="2023-06-13T00:00:00"/>
    <d v="1899-12-30T01:44:00"/>
    <n v="460"/>
    <m/>
    <n v="0"/>
    <m/>
    <s v="10|00:10:00|group|False|125"/>
    <n v="8"/>
    <m/>
    <m/>
    <n v="0.11722062002658878"/>
    <x v="2"/>
    <m/>
  </r>
  <r>
    <n v="-767052380"/>
    <x v="4"/>
    <s v="American monster s5 /1"/>
    <s v="American monster s5 /1"/>
    <d v="2023-06-13T00:00:00"/>
    <d v="1899-12-30T02:00:00"/>
    <n v="270"/>
    <m/>
    <n v="0"/>
    <m/>
    <s v="06|00:10:00|weekdays|False|124"/>
    <n v="6"/>
    <m/>
    <m/>
    <n v="8.1319389396936087E-2"/>
    <x v="2"/>
    <m/>
  </r>
  <r>
    <n v="-767052385"/>
    <x v="4"/>
    <s v="American monster s5 /2"/>
    <s v="American monster s5 /2"/>
    <d v="2023-06-13T00:00:00"/>
    <d v="1899-12-30T02:27:00"/>
    <n v="200"/>
    <m/>
    <n v="0"/>
    <m/>
    <s v="07|00:20:00|weekdays|False|125"/>
    <n v="5"/>
    <m/>
    <m/>
    <n v="7.8001558820817732E-2"/>
    <x v="2"/>
    <m/>
  </r>
  <r>
    <n v="-767052391"/>
    <x v="4"/>
    <s v="UNKNOWN"/>
    <s v="American monster s5"/>
    <d v="2023-06-13T00:00:00"/>
    <d v="1899-12-30T02:47:00"/>
    <n v="200"/>
    <m/>
    <n v="0"/>
    <m/>
    <s v="07|00:20:00|weekdays|False|125"/>
    <n v="5"/>
    <m/>
    <m/>
    <n v="5.1681558820817743E-2"/>
    <x v="2"/>
    <m/>
  </r>
  <r>
    <n v="-767052395"/>
    <x v="4"/>
    <s v="American monster s5 /1"/>
    <s v="American monster s5 /1"/>
    <d v="2023-06-13T00:00:00"/>
    <d v="1899-12-30T03:00:00"/>
    <n v="200"/>
    <m/>
    <n v="0"/>
    <m/>
    <s v="10|00:10:00|group|False|125"/>
    <n v="7"/>
    <m/>
    <m/>
    <n v="4.3106636036405056E-2"/>
    <x v="2"/>
    <m/>
  </r>
  <r>
    <n v="-767052401"/>
    <x v="4"/>
    <s v="American monster s5 /2"/>
    <s v="American monster s5 /2"/>
    <d v="2023-06-13T00:00:00"/>
    <d v="1899-12-30T03:27:00"/>
    <n v="200"/>
    <m/>
    <n v="0"/>
    <m/>
    <s v="10|00:10:00|group|False|125"/>
    <n v="8"/>
    <m/>
    <m/>
    <n v="4.8020921750690775E-2"/>
    <x v="2"/>
    <m/>
  </r>
  <r>
    <n v="-767052407"/>
    <x v="4"/>
    <s v="UNKNOWN"/>
    <s v="Druga strona medalu 3"/>
    <d v="2023-06-13T00:00:00"/>
    <d v="1899-12-30T03:47:00"/>
    <n v="200"/>
    <m/>
    <n v="0"/>
    <m/>
    <s v="06|00:10:00|weekdays|False|124"/>
    <n v="5"/>
    <m/>
    <m/>
    <n v="3.2091399553286E-2"/>
    <x v="2"/>
    <m/>
  </r>
  <r>
    <n v="-767052411"/>
    <x v="4"/>
    <s v="Druga strona medalu 3 /1"/>
    <s v="Druga strona medalu 3 /1"/>
    <d v="2023-06-13T00:00:00"/>
    <d v="1899-12-30T04:05:00"/>
    <n v="200"/>
    <m/>
    <n v="0"/>
    <m/>
    <s v="12|00:20:00|group|False|125"/>
    <n v="5"/>
    <m/>
    <m/>
    <n v="4.4580921750690776E-2"/>
    <x v="2"/>
    <m/>
  </r>
  <r>
    <n v="-767052417"/>
    <x v="4"/>
    <s v="Druga strona medalu 3 /2"/>
    <s v="UNKNOWN"/>
    <d v="2023-06-13T00:00:00"/>
    <d v="1899-12-30T04:23:00"/>
    <n v="200"/>
    <m/>
    <n v="0"/>
    <m/>
    <s v="07|00:20:00|weekdays|False|125"/>
    <n v="5"/>
    <m/>
    <m/>
    <n v="3.3821558820817742E-2"/>
    <x v="2"/>
    <m/>
  </r>
  <r>
    <n v="-767052489"/>
    <x v="4"/>
    <s v="UNKNOWN"/>
    <s v="Szkoła"/>
    <d v="2023-06-13T00:00:00"/>
    <d v="1899-12-30T04:53:00"/>
    <n v="1640"/>
    <m/>
    <n v="0"/>
    <m/>
    <s v="27|00:10:00|weekdays|False|123"/>
    <n v="6"/>
    <m/>
    <m/>
    <n v="0.19270494636814384"/>
    <x v="2"/>
    <m/>
  </r>
  <r>
    <n v="-767052491"/>
    <x v="4"/>
    <s v="Szkoła /1"/>
    <s v="Szkoła /1"/>
    <d v="2023-06-13T00:00:00"/>
    <d v="1899-12-30T05:10:00"/>
    <n v="200"/>
    <m/>
    <n v="0"/>
    <m/>
    <s v="06|00:10:00|weekdays|False|124"/>
    <n v="6"/>
    <m/>
    <m/>
    <n v="3.4851399553285999E-2"/>
    <x v="2"/>
    <m/>
  </r>
  <r>
    <n v="-767052494"/>
    <x v="4"/>
    <s v="Szkoła /2"/>
    <s v="Szkoła /2"/>
    <d v="2023-06-13T00:00:00"/>
    <d v="1899-12-30T05:36:00"/>
    <n v="420"/>
    <m/>
    <n v="0"/>
    <m/>
    <s v="06|00:10:00|weekdays|False|124"/>
    <n v="5"/>
    <m/>
    <m/>
    <n v="7.640793906190059E-2"/>
    <x v="2"/>
    <m/>
  </r>
  <r>
    <n v="-767052496"/>
    <x v="4"/>
    <s v="Szkoła /3"/>
    <s v="UNKNOWN"/>
    <d v="2023-06-13T00:00:00"/>
    <d v="1899-12-30T05:53:00"/>
    <n v="590"/>
    <m/>
    <n v="0"/>
    <m/>
    <s v="10|00:10:00|group|False|125"/>
    <n v="9"/>
    <m/>
    <m/>
    <n v="9.7085052497871124E-2"/>
    <x v="2"/>
    <m/>
  </r>
  <r>
    <n v="-767052497"/>
    <x v="4"/>
    <s v="UNKNOWN"/>
    <s v="Szkoła"/>
    <d v="2023-06-13T00:00:00"/>
    <d v="1899-12-30T05:55:00"/>
    <n v="590"/>
    <m/>
    <n v="0"/>
    <m/>
    <s v="10|00:10:00|group|False|125"/>
    <n v="9"/>
    <m/>
    <m/>
    <n v="9.7085052497871124E-2"/>
    <x v="2"/>
    <m/>
  </r>
  <r>
    <n v="-767052500"/>
    <x v="4"/>
    <s v="Szkoła /1"/>
    <s v="Szkoła /1"/>
    <d v="2023-06-13T00:00:00"/>
    <d v="1899-12-30T06:10:00"/>
    <n v="710"/>
    <m/>
    <n v="0"/>
    <m/>
    <s v="10|00:10:00|group|False|125"/>
    <n v="5"/>
    <m/>
    <m/>
    <n v="0.10726427221495227"/>
    <x v="2"/>
    <m/>
  </r>
  <r>
    <n v="-767052503"/>
    <x v="4"/>
    <s v="Szkoła /2"/>
    <s v="Szkoła /2"/>
    <d v="2023-06-13T00:00:00"/>
    <d v="1899-12-30T06:36:00"/>
    <n v="200"/>
    <m/>
    <n v="0"/>
    <m/>
    <s v="27|00:10:00|weekdays|False|123"/>
    <n v="6"/>
    <m/>
    <m/>
    <n v="6.8100603215627289E-2"/>
    <x v="2"/>
    <m/>
  </r>
  <r>
    <n v="-767052505"/>
    <x v="4"/>
    <s v="UNKNOWN"/>
    <s v="Szpital"/>
    <d v="2023-06-13T00:00:00"/>
    <d v="1899-12-30T06:49:00"/>
    <n v="610"/>
    <m/>
    <n v="0"/>
    <m/>
    <s v="01|00:10:00|weekdays|True|125"/>
    <n v="6"/>
    <m/>
    <m/>
    <n v="0.13273366899932498"/>
    <x v="2"/>
    <m/>
  </r>
  <r>
    <n v="-767052508"/>
    <x v="4"/>
    <s v="Szpital /1"/>
    <s v="Szpital /1"/>
    <d v="2023-06-13T00:00:00"/>
    <d v="1899-12-30T07:05:00"/>
    <n v="200"/>
    <m/>
    <n v="0"/>
    <m/>
    <s v="27|00:10:00|weekdays|False|123"/>
    <n v="7"/>
    <m/>
    <m/>
    <n v="0.10148631750134157"/>
    <x v="2"/>
    <m/>
  </r>
  <r>
    <n v="-767052511"/>
    <x v="4"/>
    <s v="Szpital /2"/>
    <s v="Szpital /2"/>
    <d v="2023-06-13T00:00:00"/>
    <d v="1899-12-30T07:31:00"/>
    <n v="480"/>
    <m/>
    <n v="0"/>
    <m/>
    <s v="12|00:20:00|group|False|125"/>
    <n v="5"/>
    <m/>
    <m/>
    <n v="8.429021220165786E-2"/>
    <x v="2"/>
    <m/>
  </r>
  <r>
    <n v="-767052513"/>
    <x v="4"/>
    <s v="Szpital /3"/>
    <s v="UNKNOWN"/>
    <d v="2023-06-13T00:00:00"/>
    <d v="1899-12-30T07:46:00"/>
    <n v="410"/>
    <m/>
    <n v="0"/>
    <m/>
    <s v="10|00:10:00|group|False|125"/>
    <n v="5"/>
    <m/>
    <m/>
    <n v="7.7372889588916083E-2"/>
    <x v="2"/>
    <m/>
  </r>
  <r>
    <n v="-767052515"/>
    <x v="4"/>
    <s v="UNKNOWN"/>
    <s v="Ukryta prawda"/>
    <d v="2023-06-13T00:00:00"/>
    <d v="1899-12-30T07:49:00"/>
    <n v="410"/>
    <m/>
    <n v="0"/>
    <m/>
    <s v="09|00:10:00|group|True|125"/>
    <n v="6"/>
    <m/>
    <m/>
    <n v="0.1070870494206895"/>
    <x v="2"/>
    <m/>
  </r>
  <r>
    <n v="-767052517"/>
    <x v="4"/>
    <s v="Ukryta prawda /1"/>
    <s v="Ukryta prawda /1"/>
    <d v="2023-06-13T00:00:00"/>
    <d v="1899-12-30T08:05:00"/>
    <n v="2200"/>
    <m/>
    <n v="0"/>
    <m/>
    <s v="03|00:10:00|weekdays|False|125"/>
    <n v="9"/>
    <m/>
    <m/>
    <n v="0.42262415480039173"/>
    <x v="2"/>
    <m/>
  </r>
  <r>
    <n v="-767052524"/>
    <x v="4"/>
    <s v="Ukryta prawda /2"/>
    <s v="Ukryta prawda /2"/>
    <d v="2023-06-13T00:00:00"/>
    <d v="1899-12-30T08:32:00"/>
    <n v="2770"/>
    <m/>
    <n v="0"/>
    <m/>
    <s v="03|00:10:00|weekdays|False|125"/>
    <n v="6"/>
    <m/>
    <m/>
    <n v="0.55356541308958418"/>
    <x v="2"/>
    <m/>
  </r>
  <r>
    <n v="-767052528"/>
    <x v="4"/>
    <s v="Ukryta prawda /3"/>
    <s v="UNKNOWN"/>
    <d v="2023-06-13T00:00:00"/>
    <d v="1899-12-30T08:48:00"/>
    <n v="3310"/>
    <m/>
    <n v="0"/>
    <m/>
    <s v="03|00:10:00|weekdays|False|125"/>
    <n v="11"/>
    <m/>
    <m/>
    <n v="0.5753140692678621"/>
    <x v="2"/>
    <m/>
  </r>
  <r>
    <n v="-767052533"/>
    <x v="4"/>
    <s v="UNKNOWN"/>
    <s v="Ukryta prawda"/>
    <d v="2023-06-13T00:00:00"/>
    <d v="1899-12-30T08:51:00"/>
    <n v="3230"/>
    <m/>
    <n v="0"/>
    <m/>
    <s v="01|00:10:00|weekdays|True|125"/>
    <n v="11"/>
    <m/>
    <m/>
    <n v="0.56524497161639575"/>
    <x v="2"/>
    <m/>
  </r>
  <r>
    <n v="-767052538"/>
    <x v="4"/>
    <s v="Ukryta prawda /1"/>
    <s v="Ukryta prawda /1"/>
    <d v="2023-06-13T00:00:00"/>
    <d v="1899-12-30T09:05:00"/>
    <n v="3590"/>
    <m/>
    <n v="0"/>
    <m/>
    <s v="05|00:20:00|weekdays|True|124"/>
    <n v="6"/>
    <m/>
    <m/>
    <n v="0.59412498083367848"/>
    <x v="2"/>
    <m/>
  </r>
  <r>
    <n v="-767052545"/>
    <x v="4"/>
    <s v="Ukryta prawda /2"/>
    <s v="Ukryta prawda /2"/>
    <d v="2023-06-13T00:00:00"/>
    <d v="1899-12-30T09:32:00"/>
    <n v="3560"/>
    <m/>
    <n v="0"/>
    <m/>
    <s v="03|00:10:00|weekdays|False|125"/>
    <n v="5"/>
    <m/>
    <m/>
    <n v="0.70619908685881572"/>
    <x v="2"/>
    <m/>
  </r>
  <r>
    <n v="-767052548"/>
    <x v="4"/>
    <s v="Ukryta prawda /3"/>
    <s v="UNKNOWN"/>
    <d v="2023-06-13T00:00:00"/>
    <d v="1899-12-30T09:51:00"/>
    <n v="3360"/>
    <m/>
    <n v="0"/>
    <m/>
    <s v="03|00:10:00|weekdays|False|125"/>
    <n v="5"/>
    <m/>
    <m/>
    <n v="0.69117689096787094"/>
    <x v="2"/>
    <m/>
  </r>
  <r>
    <n v="-767052549"/>
    <x v="4"/>
    <s v="UNKNOWN"/>
    <s v="Ukryta prawda"/>
    <d v="2023-06-13T00:00:00"/>
    <d v="1899-12-30T09:53:00"/>
    <n v="3040"/>
    <m/>
    <n v="0"/>
    <m/>
    <s v="01|00:10:00|weekdays|True|125"/>
    <n v="12"/>
    <m/>
    <m/>
    <n v="0.64464388594199107"/>
    <x v="2"/>
    <m/>
  </r>
  <r>
    <n v="-767052554"/>
    <x v="4"/>
    <s v="Ukryta prawda /1"/>
    <s v="Ukryta prawda /1"/>
    <d v="2023-06-13T00:00:00"/>
    <d v="1899-12-30T10:10:00"/>
    <n v="2790"/>
    <m/>
    <n v="0"/>
    <m/>
    <s v="03|00:10:00|weekdays|False|125"/>
    <n v="5"/>
    <m/>
    <m/>
    <n v="0.63877563267867854"/>
    <x v="2"/>
    <m/>
  </r>
  <r>
    <n v="-767052560"/>
    <x v="4"/>
    <s v="Ukryta prawda /2"/>
    <s v="Ukryta prawda /2"/>
    <d v="2023-06-13T00:00:00"/>
    <d v="1899-12-30T10:37:00"/>
    <n v="2440"/>
    <m/>
    <n v="0"/>
    <m/>
    <s v="03|00:10:00|weekdays|False|125"/>
    <n v="5"/>
    <m/>
    <m/>
    <n v="0.6706267898695254"/>
    <x v="2"/>
    <m/>
  </r>
  <r>
    <n v="-767052564"/>
    <x v="4"/>
    <s v="Ukryta prawda /3"/>
    <s v="UNKNOWN"/>
    <d v="2023-06-13T00:00:00"/>
    <d v="1899-12-30T10:55:00"/>
    <n v="2330"/>
    <m/>
    <n v="0"/>
    <m/>
    <s v="03|00:10:00|weekdays|False|125"/>
    <n v="5"/>
    <m/>
    <m/>
    <n v="0.58770058212950571"/>
    <x v="2"/>
    <m/>
  </r>
  <r>
    <n v="-767052568"/>
    <x v="4"/>
    <s v="UNKNOWN"/>
    <s v="Idealna niania 6"/>
    <d v="2023-06-13T00:00:00"/>
    <d v="1899-12-30T10:58:00"/>
    <n v="1400"/>
    <m/>
    <n v="0"/>
    <m/>
    <s v="22|00:30:00|weekdays|False|124"/>
    <n v="7"/>
    <m/>
    <m/>
    <n v="0.27288851272778142"/>
    <x v="2"/>
    <m/>
  </r>
  <r>
    <n v="-767052572"/>
    <x v="4"/>
    <s v="Idealna niania 6 /1"/>
    <s v="Idealna niania 6 /1"/>
    <d v="2023-06-13T00:00:00"/>
    <d v="1899-12-30T11:12:00"/>
    <n v="2000"/>
    <m/>
    <n v="0"/>
    <m/>
    <s v="07|00:20:00|weekdays|False|125"/>
    <n v="6"/>
    <m/>
    <m/>
    <n v="0.49566558820817747"/>
    <x v="2"/>
    <m/>
  </r>
  <r>
    <n v="-767052578"/>
    <x v="4"/>
    <s v="Idealna niania 6 /2"/>
    <s v="UNKNOWN"/>
    <d v="2023-06-13T00:00:00"/>
    <d v="1899-12-30T11:38:00"/>
    <n v="2710"/>
    <m/>
    <n v="0"/>
    <m/>
    <s v="03|00:10:00|weekdays|False|125"/>
    <n v="12"/>
    <m/>
    <m/>
    <n v="0.52870975432230072"/>
    <x v="2"/>
    <m/>
  </r>
  <r>
    <n v="-767052582"/>
    <x v="4"/>
    <s v="UNKNOWN"/>
    <s v="Rozwód. walka o wszystko"/>
    <d v="2023-06-13T00:00:00"/>
    <d v="1899-12-30T11:40:00"/>
    <n v="2720"/>
    <m/>
    <n v="0"/>
    <m/>
    <s v="03|00:10:00|weekdays|False|125"/>
    <n v="12"/>
    <m/>
    <m/>
    <n v="0.52966486411684799"/>
    <x v="2"/>
    <m/>
  </r>
  <r>
    <n v="-767052586"/>
    <x v="4"/>
    <s v="Rozwód. walka o wszystko /1"/>
    <s v="Rozwód. walka o wszystko /1"/>
    <d v="2023-06-13T00:00:00"/>
    <d v="1899-12-30T11:52:00"/>
    <n v="2970"/>
    <m/>
    <n v="0"/>
    <m/>
    <s v="06|00:10:00|weekdays|False|124"/>
    <n v="5"/>
    <m/>
    <m/>
    <n v="0.56377328336629706"/>
    <x v="2"/>
    <m/>
  </r>
  <r>
    <n v="-767052592"/>
    <x v="4"/>
    <s v="Rozwód. walka o wszystko /2"/>
    <s v="Rozwód. walka o wszystko /2"/>
    <d v="2023-06-13T00:00:00"/>
    <d v="1899-12-30T12:18:00"/>
    <n v="2420"/>
    <m/>
    <n v="0"/>
    <m/>
    <s v="03|00:10:00|weekdays|False|125"/>
    <n v="6"/>
    <m/>
    <m/>
    <n v="0.51248657028043088"/>
    <x v="2"/>
    <m/>
  </r>
  <r>
    <n v="-767052596"/>
    <x v="4"/>
    <s v="Rozwód. walka o wszystko /3"/>
    <s v="UNKNOWN"/>
    <d v="2023-06-13T00:00:00"/>
    <d v="1899-12-30T12:39:00"/>
    <n v="2490"/>
    <m/>
    <n v="0"/>
    <m/>
    <s v="03|00:10:00|weekdays|False|125"/>
    <n v="12"/>
    <m/>
    <m/>
    <n v="0.52469733884226155"/>
    <x v="2"/>
    <m/>
  </r>
  <r>
    <n v="-767052600"/>
    <x v="4"/>
    <s v="UNKNOWN"/>
    <s v="Szpital"/>
    <d v="2023-06-13T00:00:00"/>
    <d v="1899-12-30T12:41:00"/>
    <n v="2490"/>
    <m/>
    <n v="0"/>
    <m/>
    <s v="01|00:10:00|weekdays|True|125"/>
    <n v="11"/>
    <m/>
    <m/>
    <n v="0.51768803187652912"/>
    <x v="2"/>
    <m/>
  </r>
  <r>
    <n v="-767052604"/>
    <x v="4"/>
    <s v="Szpital /1"/>
    <s v="Szpital /1"/>
    <d v="2023-06-13T00:00:00"/>
    <d v="1899-12-30T12:55:00"/>
    <n v="2460"/>
    <m/>
    <n v="0"/>
    <m/>
    <s v="03|00:10:00|weekdays|False|125"/>
    <n v="5"/>
    <m/>
    <m/>
    <n v="0.61031700945861977"/>
    <x v="2"/>
    <m/>
  </r>
  <r>
    <n v="-767052610"/>
    <x v="4"/>
    <s v="Szpital /2"/>
    <s v="Szpital /2"/>
    <d v="2023-06-13T00:00:00"/>
    <d v="1899-12-30T13:21:00"/>
    <n v="2760"/>
    <m/>
    <n v="0"/>
    <m/>
    <s v="03|00:10:00|weekdays|False|125"/>
    <n v="5"/>
    <m/>
    <m/>
    <n v="0.7256703032950369"/>
    <x v="2"/>
    <m/>
  </r>
  <r>
    <n v="-767052614"/>
    <x v="4"/>
    <s v="Szpital /3"/>
    <s v="UNKNOWN"/>
    <d v="2023-06-13T00:00:00"/>
    <d v="1899-12-30T13:38:00"/>
    <n v="2760"/>
    <m/>
    <n v="0"/>
    <m/>
    <s v="03|00:10:00|weekdays|False|125"/>
    <n v="8"/>
    <m/>
    <m/>
    <n v="0.6932853032950369"/>
    <x v="2"/>
    <m/>
  </r>
  <r>
    <n v="-767052618"/>
    <x v="4"/>
    <s v="UNKNOWN"/>
    <s v="Sąd rodzinny"/>
    <d v="2023-06-13T00:00:00"/>
    <d v="1899-12-30T13:41:00"/>
    <n v="2290"/>
    <m/>
    <n v="0"/>
    <m/>
    <s v="01|00:10:00|weekdays|True|125"/>
    <n v="6"/>
    <m/>
    <m/>
    <n v="0.66382612351112691"/>
    <x v="2"/>
    <m/>
  </r>
  <r>
    <n v="-767052622"/>
    <x v="4"/>
    <s v="Sąd rodzinny /1"/>
    <s v="Sąd rodzinny /1"/>
    <d v="2023-06-13T00:00:00"/>
    <d v="1899-12-30T13:53:00"/>
    <n v="2140"/>
    <m/>
    <n v="0"/>
    <m/>
    <s v="02|00:20:00|weekdays|True|125"/>
    <n v="10"/>
    <m/>
    <m/>
    <n v="0.63598220019569784"/>
    <x v="2"/>
    <m/>
  </r>
  <r>
    <n v="-767052628"/>
    <x v="4"/>
    <s v="Sąd rodzinny /2"/>
    <s v="Sąd rodzinny /2"/>
    <d v="2023-06-13T00:00:00"/>
    <d v="1899-12-30T14:21:00"/>
    <n v="3420"/>
    <m/>
    <n v="0"/>
    <m/>
    <s v="13|00:30:00|weekdays|False|125"/>
    <n v="6"/>
    <m/>
    <m/>
    <n v="0.67137960322802037"/>
    <x v="2"/>
    <m/>
  </r>
  <r>
    <n v="-767052632"/>
    <x v="4"/>
    <s v="Sąd rodzinny /3"/>
    <s v="UNKNOWN"/>
    <d v="2023-06-13T00:00:00"/>
    <d v="1899-12-30T14:39:00"/>
    <n v="3650"/>
    <m/>
    <n v="0"/>
    <m/>
    <s v="06|00:10:00|weekdays|False|124"/>
    <n v="9"/>
    <m/>
    <m/>
    <n v="0.7925658196252473"/>
    <x v="2"/>
    <m/>
  </r>
  <r>
    <n v="-767052634"/>
    <x v="4"/>
    <s v="UNKNOWN"/>
    <s v="Sędzia anna maria wesołowska 6"/>
    <d v="2023-06-13T00:00:00"/>
    <d v="1899-12-30T14:42:00"/>
    <n v="3650"/>
    <m/>
    <n v="0"/>
    <m/>
    <s v="06|00:10:00|weekdays|False|124"/>
    <n v="9"/>
    <m/>
    <m/>
    <n v="0.7925658196252473"/>
    <x v="2"/>
    <m/>
  </r>
  <r>
    <n v="-767052640"/>
    <x v="4"/>
    <s v="Sędzia anna maria wesołowska 6 /1"/>
    <s v="Sędzia anna maria wesołowska 6 /1"/>
    <d v="2023-06-13T00:00:00"/>
    <d v="1899-12-30T14:54:00"/>
    <n v="2660"/>
    <m/>
    <n v="0"/>
    <m/>
    <s v="06|00:10:00|weekdays|False|124"/>
    <n v="6"/>
    <m/>
    <m/>
    <n v="0.60351694739203721"/>
    <x v="2"/>
    <m/>
  </r>
  <r>
    <n v="-767052646"/>
    <x v="4"/>
    <s v="Sędzia anna maria wesołowska 6 /2"/>
    <s v="Sędzia anna maria wesołowska 6 /2"/>
    <d v="2023-06-13T00:00:00"/>
    <d v="1899-12-30T15:21:00"/>
    <n v="3300"/>
    <m/>
    <n v="0"/>
    <m/>
    <s v="10|00:10:00|group|False|125"/>
    <n v="9"/>
    <m/>
    <m/>
    <n v="0.56301187555306442"/>
    <x v="2"/>
    <m/>
  </r>
  <r>
    <n v="-767052650"/>
    <x v="4"/>
    <s v="Sędzia anna maria wesołowska 6 /3"/>
    <s v="UNKNOWN"/>
    <d v="2023-06-13T00:00:00"/>
    <d v="1899-12-30T15:38:00"/>
    <n v="2980"/>
    <m/>
    <n v="0"/>
    <m/>
    <s v="10|00:10:00|group|False|125"/>
    <n v="9"/>
    <m/>
    <m/>
    <n v="0.53701395630751481"/>
    <x v="2"/>
    <m/>
  </r>
  <r>
    <n v="-767052654"/>
    <x v="4"/>
    <s v="UNKNOWN"/>
    <s v="Ukryta prawda"/>
    <d v="2023-06-13T00:00:00"/>
    <d v="1899-12-30T15:41:00"/>
    <n v="2420"/>
    <m/>
    <n v="0"/>
    <m/>
    <s v="06|00:10:00|weekdays|False|124"/>
    <n v="7"/>
    <m/>
    <m/>
    <n v="0.57409336316618909"/>
    <x v="2"/>
    <m/>
  </r>
  <r>
    <n v="-767052658"/>
    <x v="4"/>
    <s v="Ukryta prawda /1"/>
    <s v="Ukryta prawda /1"/>
    <d v="2023-06-13T00:00:00"/>
    <d v="1899-12-30T16:00:00"/>
    <n v="3240"/>
    <m/>
    <n v="0"/>
    <m/>
    <s v="03|00:10:00|weekdays|False|125"/>
    <n v="5"/>
    <m/>
    <m/>
    <n v="0.61035557343330415"/>
    <x v="2"/>
    <m/>
  </r>
  <r>
    <n v="-767052664"/>
    <x v="4"/>
    <s v="Ukryta prawda /2"/>
    <s v="Ukryta prawda /2"/>
    <d v="2023-06-13T00:00:00"/>
    <d v="1899-12-30T16:26:00"/>
    <n v="4520"/>
    <m/>
    <n v="0"/>
    <m/>
    <s v="06|00:10:00|weekdays|False|124"/>
    <n v="6"/>
    <m/>
    <m/>
    <n v="0.84222829657093035"/>
    <x v="2"/>
    <m/>
  </r>
  <r>
    <n v="-767052668"/>
    <x v="4"/>
    <s v="Ukryta prawda /3"/>
    <s v="UNKNOWN"/>
    <d v="2023-06-13T00:00:00"/>
    <d v="1899-12-30T16:44:00"/>
    <n v="4230"/>
    <m/>
    <n v="0"/>
    <m/>
    <s v="06|00:10:00|weekdays|False|124"/>
    <n v="12"/>
    <m/>
    <m/>
    <n v="0.74117043388533221"/>
    <x v="2"/>
    <m/>
  </r>
  <r>
    <n v="-767052671"/>
    <x v="4"/>
    <s v="UNKNOWN"/>
    <s v="Rozwód. walka o wszystko"/>
    <d v="2023-06-13T00:00:00"/>
    <d v="1899-12-30T16:46:00"/>
    <n v="3950"/>
    <m/>
    <n v="0"/>
    <m/>
    <s v="03|00:10:00|weekdays|False|125"/>
    <n v="10"/>
    <m/>
    <m/>
    <n v="0.69703836884615789"/>
    <x v="2"/>
    <m/>
  </r>
  <r>
    <n v="-767052675"/>
    <x v="4"/>
    <s v="Rozwód. walka o wszystko /1"/>
    <s v="Rozwód. walka o wszystko /1"/>
    <d v="2023-06-13T00:00:00"/>
    <d v="1899-12-30T17:00:00"/>
    <n v="2950"/>
    <m/>
    <n v="0"/>
    <m/>
    <s v="03|00:10:00|weekdays|False|125"/>
    <n v="5"/>
    <m/>
    <m/>
    <n v="0.58265738939143441"/>
    <x v="2"/>
    <m/>
  </r>
  <r>
    <n v="-767052681"/>
    <x v="4"/>
    <s v="Rozwód. walka o wszystko /2"/>
    <s v="Rozwód. walka o wszystko /2"/>
    <d v="2023-06-13T00:00:00"/>
    <d v="1899-12-30T17:27:00"/>
    <n v="2610"/>
    <m/>
    <n v="0"/>
    <m/>
    <s v="03|00:10:00|weekdays|False|125"/>
    <n v="5"/>
    <m/>
    <m/>
    <n v="0.61546365637682832"/>
    <x v="2"/>
    <m/>
  </r>
  <r>
    <n v="-767052685"/>
    <x v="4"/>
    <s v="Rozwód. walka o wszystko /3"/>
    <s v="UNKNOWN"/>
    <d v="2023-06-13T00:00:00"/>
    <d v="1899-12-30T17:44:00"/>
    <n v="2610"/>
    <m/>
    <n v="0"/>
    <m/>
    <s v="03|00:10:00|weekdays|False|125"/>
    <n v="6"/>
    <m/>
    <m/>
    <n v="0.51703365637682841"/>
    <x v="2"/>
    <m/>
  </r>
  <r>
    <n v="-767052689"/>
    <x v="4"/>
    <s v="UNKNOWN"/>
    <s v="Ten moment"/>
    <d v="2023-06-13T00:00:00"/>
    <d v="1899-12-30T17:46:00"/>
    <n v="2690"/>
    <m/>
    <n v="0"/>
    <m/>
    <s v="01|00:10:00|weekdays|True|125"/>
    <n v="5"/>
    <m/>
    <m/>
    <n v="0.52521781902981002"/>
    <x v="2"/>
    <m/>
  </r>
  <r>
    <n v="-767052693"/>
    <x v="4"/>
    <s v="Ten moment /1"/>
    <s v="Ten moment /1"/>
    <d v="2023-06-13T00:00:00"/>
    <d v="1899-12-30T18:05:00"/>
    <n v="3000"/>
    <m/>
    <n v="0"/>
    <m/>
    <s v="02|00:20:00|weekdays|True|125"/>
    <n v="6"/>
    <m/>
    <m/>
    <n v="0.55021866071047998"/>
    <x v="2"/>
    <m/>
  </r>
  <r>
    <n v="-767052701"/>
    <x v="4"/>
    <s v="UNKNOWN"/>
    <s v="Papiery na szczęście"/>
    <d v="2023-06-13T00:00:00"/>
    <d v="1899-12-30T18:26:00"/>
    <n v="4190"/>
    <m/>
    <n v="0"/>
    <m/>
    <s v="04|00:10:00|weekdays|True|124"/>
    <n v="6"/>
    <m/>
    <m/>
    <n v="0.65349249395092157"/>
    <x v="2"/>
    <m/>
  </r>
  <r>
    <n v="-767052705"/>
    <x v="4"/>
    <s v="Papiery na szczęście /1"/>
    <s v="Papiery na szczęście /1"/>
    <d v="2023-06-13T00:00:00"/>
    <d v="1899-12-30T18:40:00"/>
    <n v="4190"/>
    <m/>
    <n v="0"/>
    <m/>
    <s v="10|00:10:00|group|False|125"/>
    <n v="6"/>
    <m/>
    <m/>
    <n v="0.68769497734363838"/>
    <x v="2"/>
    <m/>
  </r>
  <r>
    <n v="-767052713"/>
    <x v="4"/>
    <s v="UNKNOWN"/>
    <s v="Ukryta prawda"/>
    <d v="2023-06-13T00:00:00"/>
    <d v="1899-12-30T18:57:00"/>
    <n v="3130"/>
    <m/>
    <n v="0"/>
    <m/>
    <s v="01|00:10:00|weekdays|True|125"/>
    <n v="6"/>
    <m/>
    <m/>
    <n v="0.53584735076702805"/>
    <x v="2"/>
    <m/>
  </r>
  <r>
    <n v="-767052717"/>
    <x v="4"/>
    <s v="Ukryta prawda /1"/>
    <s v="Ukryta prawda /1"/>
    <d v="2023-06-13T00:00:00"/>
    <d v="1899-12-30T19:10:00"/>
    <n v="3540"/>
    <m/>
    <n v="0"/>
    <m/>
    <s v="03|00:10:00|weekdays|False|125"/>
    <n v="5"/>
    <m/>
    <m/>
    <n v="0.62370886726972119"/>
    <x v="2"/>
    <m/>
  </r>
  <r>
    <n v="-767052723"/>
    <x v="4"/>
    <s v="Ukryta prawda /2"/>
    <s v="Ukryta prawda /2"/>
    <d v="2023-06-13T00:00:00"/>
    <d v="1899-12-30T19:39:00"/>
    <n v="5790"/>
    <m/>
    <n v="0"/>
    <m/>
    <s v="03|00:10:00|weekdays|False|125"/>
    <n v="6"/>
    <m/>
    <m/>
    <n v="0.97375857104284913"/>
    <x v="2"/>
    <m/>
  </r>
  <r>
    <n v="-767052731"/>
    <x v="4"/>
    <s v="Bogowie /1"/>
    <s v="Bogowie /1"/>
    <d v="2023-06-13T00:00:00"/>
    <d v="1899-12-30T20:30:00"/>
    <n v="6570"/>
    <m/>
    <n v="0"/>
    <m/>
    <s v="07|00:20:00|weekdays|False|125"/>
    <n v="7"/>
    <m/>
    <m/>
    <n v="1.0225036358352912"/>
    <x v="2"/>
    <m/>
  </r>
  <r>
    <n v="-767052735"/>
    <x v="4"/>
    <s v="Bogowie /2"/>
    <s v="Bogowie /2"/>
    <d v="2023-06-13T00:00:00"/>
    <d v="1899-12-30T20:38:00"/>
    <n v="6570"/>
    <m/>
    <n v="0"/>
    <m/>
    <s v="03|00:10:00|weekdays|False|125"/>
    <n v="8"/>
    <m/>
    <m/>
    <n v="1.0055446350175334"/>
    <x v="2"/>
    <m/>
  </r>
  <r>
    <n v="-767052739"/>
    <x v="4"/>
    <s v="Bogowie /3"/>
    <s v="Bogowie /3"/>
    <d v="2023-06-13T00:00:00"/>
    <d v="1899-12-30T21:22:00"/>
    <n v="6610"/>
    <m/>
    <n v="0"/>
    <m/>
    <s v="10|00:10:00|group|False|125"/>
    <n v="6"/>
    <m/>
    <m/>
    <n v="0.97305146386033026"/>
    <x v="2"/>
    <m/>
  </r>
  <r>
    <n v="-767052743"/>
    <x v="4"/>
    <s v="Bogowie /4"/>
    <s v="Bogowie /4"/>
    <d v="2023-06-13T00:00:00"/>
    <d v="1899-12-30T21:29:00"/>
    <n v="6610"/>
    <m/>
    <n v="0"/>
    <m/>
    <s v="07|00:20:00|weekdays|False|125"/>
    <n v="6"/>
    <m/>
    <m/>
    <n v="0.89671451902802624"/>
    <x v="2"/>
    <m/>
  </r>
  <r>
    <n v="-767052745"/>
    <x v="4"/>
    <s v="Bogowie /5"/>
    <s v="UNKNOWN"/>
    <d v="2023-06-13T00:00:00"/>
    <d v="1899-12-30T22:24:00"/>
    <n v="4410"/>
    <m/>
    <n v="0"/>
    <m/>
    <s v="06|00:10:00|weekdays|False|124"/>
    <n v="5"/>
    <m/>
    <m/>
    <n v="0.7135033601499563"/>
    <x v="2"/>
    <m/>
  </r>
  <r>
    <n v="-767052749"/>
    <x v="4"/>
    <s v="UNKNOWN"/>
    <s v="Charlie st. cloud"/>
    <d v="2023-06-13T00:00:00"/>
    <d v="1899-12-30T22:28:00"/>
    <n v="4120"/>
    <m/>
    <n v="0"/>
    <m/>
    <s v="10|00:10:00|group|False|125"/>
    <n v="14"/>
    <m/>
    <m/>
    <n v="0.75782955949280151"/>
    <x v="2"/>
    <m/>
  </r>
  <r>
    <n v="-767052753"/>
    <x v="4"/>
    <s v="Charlie st. cloud /1"/>
    <s v="Charlie st. cloud /1"/>
    <d v="2023-06-13T00:00:00"/>
    <d v="1899-12-30T23:02:00"/>
    <n v="3720"/>
    <m/>
    <n v="0"/>
    <m/>
    <s v="10|00:10:00|group|False|125"/>
    <n v="6"/>
    <m/>
    <m/>
    <n v="0.72004247789618181"/>
    <x v="2"/>
    <m/>
  </r>
  <r>
    <n v="-767052759"/>
    <x v="4"/>
    <s v="Charlie st. cloud /2"/>
    <s v="Charlie st. cloud /2"/>
    <d v="2023-06-13T00:00:00"/>
    <d v="1899-12-30T23:50:00"/>
    <n v="2580"/>
    <m/>
    <n v="0"/>
    <m/>
    <s v="13|00:30:00|weekdays|False|125"/>
    <n v="5"/>
    <m/>
    <m/>
    <n v="0.49544981763985169"/>
    <x v="2"/>
    <m/>
  </r>
  <r>
    <n v="-767052763"/>
    <x v="4"/>
    <s v="Charlie st. cloud /3"/>
    <s v="UNKNOWN"/>
    <d v="2023-06-14T00:00:00"/>
    <d v="1899-12-30T00:25:00"/>
    <n v="1480"/>
    <m/>
    <n v="0"/>
    <m/>
    <s v="10|00:10:00|group|False|125"/>
    <n v="13"/>
    <m/>
    <m/>
    <n v="0.27160405172434249"/>
    <x v="2"/>
    <m/>
  </r>
  <r>
    <n v="-767052765"/>
    <x v="4"/>
    <s v="UNKNOWN"/>
    <s v="Powiernik królowej"/>
    <d v="2023-06-14T00:00:00"/>
    <d v="1899-12-30T00:33:00"/>
    <n v="1000"/>
    <m/>
    <n v="0"/>
    <m/>
    <s v="10|00:10:00|group|False|125"/>
    <n v="16"/>
    <m/>
    <m/>
    <n v="0.22397960875345391"/>
    <x v="2"/>
    <m/>
  </r>
  <r>
    <n v="-767052771"/>
    <x v="4"/>
    <s v="Powiernik królowej /1"/>
    <s v="Powiernik królowej /1"/>
    <d v="2023-06-14T00:00:00"/>
    <d v="1899-12-30T01:08:00"/>
    <n v="530"/>
    <m/>
    <n v="0"/>
    <m/>
    <s v="10|00:10:00|group|False|125"/>
    <n v="12"/>
    <m/>
    <m/>
    <n v="0.13306044263933053"/>
    <x v="2"/>
    <m/>
  </r>
  <r>
    <n v="-767052775"/>
    <x v="4"/>
    <s v="Powiernik królowej /2"/>
    <s v="Powiernik królowej /2"/>
    <d v="2023-06-14T00:00:00"/>
    <d v="1899-12-30T01:16:00"/>
    <n v="530"/>
    <m/>
    <n v="0"/>
    <m/>
    <s v="10|00:10:00|group|False|125"/>
    <n v="18"/>
    <m/>
    <m/>
    <n v="0.135329887083775"/>
    <x v="2"/>
    <m/>
  </r>
  <r>
    <n v="-767052779"/>
    <x v="4"/>
    <s v="Powiernik królowej /3"/>
    <s v="Powiernik królowej /3"/>
    <d v="2023-06-14T00:00:00"/>
    <d v="1899-12-30T02:11:00"/>
    <n v="360"/>
    <m/>
    <n v="0"/>
    <m/>
    <s v="10|00:10:00|group|False|125"/>
    <n v="8"/>
    <m/>
    <m/>
    <n v="9.42851591512434E-2"/>
    <x v="2"/>
    <m/>
  </r>
  <r>
    <n v="-767052783"/>
    <x v="4"/>
    <s v="Powiernik królowej /4"/>
    <s v="UNKNOWN"/>
    <d v="2023-06-14T00:00:00"/>
    <d v="1899-12-30T02:54:00"/>
    <n v="200"/>
    <m/>
    <n v="0"/>
    <m/>
    <s v="06|00:10:00|weekdays|False|124"/>
    <n v="5"/>
    <m/>
    <m/>
    <n v="4.1291399553286E-2"/>
    <x v="2"/>
    <m/>
  </r>
  <r>
    <n v="-767052787"/>
    <x v="4"/>
    <s v="UNKNOWN"/>
    <s v="Nagi instynkt przetrwania 3"/>
    <d v="2023-06-14T00:00:00"/>
    <d v="1899-12-30T02:58:00"/>
    <n v="200"/>
    <m/>
    <n v="0"/>
    <m/>
    <s v="07|00:20:00|weekdays|False|125"/>
    <n v="5"/>
    <m/>
    <m/>
    <n v="4.1341558820817741E-2"/>
    <x v="2"/>
    <m/>
  </r>
  <r>
    <n v="-767052791"/>
    <x v="4"/>
    <s v="Nagi instynkt przetrwania 3 /1"/>
    <s v="Nagi instynkt przetrwania 3 /1"/>
    <d v="2023-06-14T00:00:00"/>
    <d v="1899-12-30T03:15:00"/>
    <n v="200"/>
    <m/>
    <n v="0"/>
    <m/>
    <s v="10|00:10:00|group|False|125"/>
    <n v="5"/>
    <m/>
    <m/>
    <n v="4.8020921750690775E-2"/>
    <x v="2"/>
    <m/>
  </r>
  <r>
    <n v="-767052797"/>
    <x v="4"/>
    <s v="Nagi instynkt przetrwania 3 /2"/>
    <s v="Nagi instynkt przetrwania 3 /2"/>
    <d v="2023-06-14T00:00:00"/>
    <d v="1899-12-30T03:43:00"/>
    <n v="200"/>
    <m/>
    <n v="0"/>
    <m/>
    <s v="07|00:20:00|weekdays|False|125"/>
    <n v="7"/>
    <m/>
    <m/>
    <n v="3.0732987392246312E-2"/>
    <x v="2"/>
    <m/>
  </r>
  <r>
    <n v="-767052803"/>
    <x v="4"/>
    <s v="UNKNOWN"/>
    <s v="Druga strona medalu 3"/>
    <d v="2023-06-14T00:00:00"/>
    <d v="1899-12-30T04:05:00"/>
    <n v="200"/>
    <m/>
    <n v="0"/>
    <m/>
    <s v="08|00:30:00|weekdays|True|125"/>
    <n v="6"/>
    <m/>
    <m/>
    <n v="2.2941240285754259E-2"/>
    <x v="2"/>
    <m/>
  </r>
  <r>
    <n v="-767052806"/>
    <x v="4"/>
    <s v="Druga strona medalu 3 /1"/>
    <s v="Druga strona medalu 3 /1"/>
    <d v="2023-06-14T00:00:00"/>
    <d v="1899-12-30T04:20:00"/>
    <n v="200"/>
    <m/>
    <n v="0"/>
    <m/>
    <s v="07|00:20:00|weekdays|False|125"/>
    <n v="6"/>
    <m/>
    <m/>
    <n v="2.2228225487484404E-2"/>
    <x v="2"/>
    <m/>
  </r>
  <r>
    <n v="-767052812"/>
    <x v="4"/>
    <s v="Druga strona medalu 3 /2"/>
    <s v="UNKNOWN"/>
    <d v="2023-06-14T00:00:00"/>
    <d v="1899-12-30T04:40:00"/>
    <n v="200"/>
    <m/>
    <n v="0"/>
    <m/>
    <s v="17|00:30:00|weekdays|True|124"/>
    <n v="5"/>
    <m/>
    <m/>
    <n v="3.2190443948095553E-2"/>
    <x v="2"/>
    <m/>
  </r>
  <r>
    <n v="-767052865"/>
    <x v="4"/>
    <s v="UNKNOWN"/>
    <s v="Szkoła"/>
    <d v="2023-06-14T00:00:00"/>
    <d v="1899-12-30T04:53:00"/>
    <n v="1370"/>
    <m/>
    <n v="0"/>
    <m/>
    <s v="27|00:10:00|weekdays|False|123"/>
    <n v="7"/>
    <m/>
    <m/>
    <n v="0.16048270345561841"/>
    <x v="2"/>
    <m/>
  </r>
  <r>
    <n v="-767052869"/>
    <x v="4"/>
    <s v="Szkoła /1"/>
    <s v="Szkoła /1"/>
    <d v="2023-06-14T00:00:00"/>
    <d v="1899-12-30T05:10:00"/>
    <n v="200"/>
    <m/>
    <n v="0"/>
    <m/>
    <s v="06|00:10:00|weekdays|False|124"/>
    <n v="6"/>
    <m/>
    <m/>
    <n v="3.9451399553285998E-2"/>
    <x v="2"/>
    <m/>
  </r>
  <r>
    <n v="-767052876"/>
    <x v="4"/>
    <s v="Szkoła /2"/>
    <s v="Szkoła /2"/>
    <d v="2023-06-14T00:00:00"/>
    <d v="1899-12-30T05:36:00"/>
    <n v="530"/>
    <m/>
    <n v="0"/>
    <m/>
    <s v="06|00:10:00|weekdays|False|124"/>
    <n v="6"/>
    <m/>
    <m/>
    <n v="9.258620881620791E-2"/>
    <x v="2"/>
    <m/>
  </r>
  <r>
    <n v="-767052881"/>
    <x v="4"/>
    <s v="Szkoła /3"/>
    <s v="UNKNOWN"/>
    <d v="2023-06-14T00:00:00"/>
    <d v="1899-12-30T05:54:00"/>
    <n v="880"/>
    <m/>
    <n v="0"/>
    <m/>
    <s v="10|00:10:00|group|False|125"/>
    <n v="6"/>
    <m/>
    <m/>
    <n v="0.12858872236970609"/>
    <x v="2"/>
    <m/>
  </r>
  <r>
    <n v="-767052884"/>
    <x v="4"/>
    <s v="UNKNOWN"/>
    <s v="Szkoła"/>
    <d v="2023-06-14T00:00:00"/>
    <d v="1899-12-30T05:56:00"/>
    <n v="880"/>
    <m/>
    <n v="0"/>
    <m/>
    <s v="07|00:20:00|weekdays|False|125"/>
    <n v="5"/>
    <m/>
    <m/>
    <n v="0.12475085881159804"/>
    <x v="2"/>
    <m/>
  </r>
  <r>
    <n v="-767052886"/>
    <x v="4"/>
    <s v="Szkoła /1"/>
    <s v="Szkoła /1"/>
    <d v="2023-06-14T00:00:00"/>
    <d v="1899-12-30T06:10:00"/>
    <n v="910"/>
    <m/>
    <n v="0"/>
    <m/>
    <s v="10|00:10:00|group|False|125"/>
    <n v="5"/>
    <m/>
    <m/>
    <n v="0.12948519396564304"/>
    <x v="2"/>
    <m/>
  </r>
  <r>
    <n v="-767052892"/>
    <x v="4"/>
    <s v="Szkoła /2"/>
    <s v="Szkoła /2"/>
    <d v="2023-06-14T00:00:00"/>
    <d v="1899-12-30T06:37:00"/>
    <n v="310"/>
    <m/>
    <n v="0"/>
    <m/>
    <s v="06|00:10:00|weekdays|False|124"/>
    <n v="5"/>
    <m/>
    <m/>
    <n v="0.12002966930759328"/>
    <x v="2"/>
    <m/>
  </r>
  <r>
    <n v="-767052898"/>
    <x v="4"/>
    <s v="UNKNOWN"/>
    <s v="Szpital"/>
    <d v="2023-06-14T00:00:00"/>
    <d v="1899-12-30T06:48:00"/>
    <n v="790"/>
    <m/>
    <n v="0"/>
    <m/>
    <s v="04|00:10:00|weekdays|True|124"/>
    <n v="6"/>
    <m/>
    <m/>
    <n v="0.14967328644898045"/>
    <x v="2"/>
    <m/>
  </r>
  <r>
    <n v="-767052901"/>
    <x v="4"/>
    <s v="Szpital /1"/>
    <s v="Szpital /1"/>
    <d v="2023-06-14T00:00:00"/>
    <d v="1899-12-30T07:05:00"/>
    <n v="310"/>
    <m/>
    <n v="0"/>
    <m/>
    <s v="12|00:20:00|group|False|125"/>
    <n v="5"/>
    <m/>
    <m/>
    <n v="0.1144224287135707"/>
    <x v="2"/>
    <m/>
  </r>
  <r>
    <n v="-767052907"/>
    <x v="4"/>
    <s v="Szpital /2"/>
    <s v="Szpital /2"/>
    <d v="2023-06-14T00:00:00"/>
    <d v="1899-12-30T07:31:00"/>
    <n v="700"/>
    <m/>
    <n v="0"/>
    <m/>
    <s v="10|00:10:00|group|False|125"/>
    <n v="12"/>
    <m/>
    <m/>
    <n v="0.20211489279408437"/>
    <x v="2"/>
    <m/>
  </r>
  <r>
    <n v="-767052911"/>
    <x v="4"/>
    <s v="Szpital /3"/>
    <s v="UNKNOWN"/>
    <d v="2023-06-14T00:00:00"/>
    <d v="1899-12-30T07:48:00"/>
    <n v="610"/>
    <m/>
    <n v="0"/>
    <m/>
    <s v="06|00:10:00|weekdays|False|124"/>
    <n v="8"/>
    <m/>
    <m/>
    <n v="0.19415676863752229"/>
    <x v="2"/>
    <m/>
  </r>
  <r>
    <n v="-767052915"/>
    <x v="4"/>
    <s v="UNKNOWN"/>
    <s v="Ukryta prawda"/>
    <d v="2023-06-14T00:00:00"/>
    <d v="1899-12-30T07:51:00"/>
    <n v="1040"/>
    <m/>
    <n v="0"/>
    <m/>
    <s v="01|00:10:00|weekdays|True|125"/>
    <n v="8"/>
    <m/>
    <m/>
    <n v="0.24500207501524257"/>
    <x v="2"/>
    <m/>
  </r>
  <r>
    <n v="-767052919"/>
    <x v="4"/>
    <s v="Ukryta prawda /1"/>
    <s v="Ukryta prawda /1"/>
    <d v="2023-06-14T00:00:00"/>
    <d v="1899-12-30T08:05:00"/>
    <n v="1940"/>
    <m/>
    <n v="0"/>
    <m/>
    <s v="03|00:10:00|weekdays|False|125"/>
    <n v="6"/>
    <m/>
    <m/>
    <n v="0.43009130014216362"/>
    <x v="2"/>
    <m/>
  </r>
  <r>
    <n v="-767052925"/>
    <x v="4"/>
    <s v="Ukryta prawda /2"/>
    <s v="Ukryta prawda /2"/>
    <d v="2023-06-14T00:00:00"/>
    <d v="1899-12-30T08:32:00"/>
    <n v="3980"/>
    <m/>
    <n v="0"/>
    <m/>
    <s v="06|00:10:00|weekdays|False|124"/>
    <n v="5"/>
    <m/>
    <m/>
    <n v="0.68020285111039136"/>
    <x v="2"/>
    <m/>
  </r>
  <r>
    <n v="-767052929"/>
    <x v="4"/>
    <s v="Ukryta prawda /3"/>
    <s v="UNKNOWN"/>
    <d v="2023-06-14T00:00:00"/>
    <d v="1899-12-30T08:48:00"/>
    <n v="3430"/>
    <m/>
    <n v="0"/>
    <m/>
    <s v="03|00:10:00|weekdays|False|125"/>
    <n v="8"/>
    <m/>
    <m/>
    <n v="0.60682765952970164"/>
    <x v="2"/>
    <m/>
  </r>
  <r>
    <n v="-767052933"/>
    <x v="4"/>
    <s v="UNKNOWN"/>
    <s v="Ukryta prawda"/>
    <d v="2023-06-14T00:00:00"/>
    <d v="1899-12-30T08:51:00"/>
    <n v="3430"/>
    <m/>
    <n v="0"/>
    <m/>
    <s v="01|00:10:00|weekdays|True|125"/>
    <n v="8"/>
    <m/>
    <m/>
    <n v="0.6044061224060403"/>
    <x v="2"/>
    <m/>
  </r>
  <r>
    <n v="-767052937"/>
    <x v="4"/>
    <s v="Ukryta prawda /1"/>
    <s v="Ukryta prawda /1"/>
    <d v="2023-06-14T00:00:00"/>
    <d v="1899-12-30T09:05:00"/>
    <n v="3140"/>
    <m/>
    <n v="0"/>
    <m/>
    <s v="02|00:20:00|weekdays|True|125"/>
    <n v="6"/>
    <m/>
    <m/>
    <n v="0.5607173093214135"/>
    <x v="2"/>
    <m/>
  </r>
  <r>
    <n v="-767052943"/>
    <x v="4"/>
    <s v="Ukryta prawda /2"/>
    <s v="Ukryta prawda /2"/>
    <d v="2023-06-14T00:00:00"/>
    <d v="1899-12-30T09:32:00"/>
    <n v="3710"/>
    <m/>
    <n v="0"/>
    <m/>
    <s v="03|00:10:00|weekdays|False|125"/>
    <n v="5"/>
    <m/>
    <m/>
    <n v="0.69094573377702428"/>
    <x v="2"/>
    <m/>
  </r>
  <r>
    <n v="-767052947"/>
    <x v="4"/>
    <s v="Ukryta prawda /3"/>
    <s v="UNKNOWN"/>
    <d v="2023-06-14T00:00:00"/>
    <d v="1899-12-30T09:50:00"/>
    <n v="3350"/>
    <m/>
    <n v="0"/>
    <m/>
    <s v="06|00:10:00|weekdays|False|124"/>
    <n v="6"/>
    <m/>
    <m/>
    <n v="0.69377760918420717"/>
    <x v="2"/>
    <m/>
  </r>
  <r>
    <n v="-767052951"/>
    <x v="4"/>
    <s v="UNKNOWN"/>
    <s v="Ukryta prawda"/>
    <d v="2023-06-14T00:00:00"/>
    <d v="1899-12-30T09:53:00"/>
    <n v="3390"/>
    <m/>
    <n v="0"/>
    <m/>
    <s v="01|00:10:00|weekdays|True|125"/>
    <n v="9"/>
    <m/>
    <m/>
    <n v="0.6774443972986165"/>
    <x v="2"/>
    <m/>
  </r>
  <r>
    <n v="-767052955"/>
    <x v="4"/>
    <s v="Ukryta prawda /1"/>
    <s v="Ukryta prawda /1"/>
    <d v="2023-06-14T00:00:00"/>
    <d v="1899-12-30T10:10:00"/>
    <n v="2710"/>
    <m/>
    <n v="0"/>
    <m/>
    <s v="04|00:10:00|weekdays|True|124"/>
    <n v="5"/>
    <m/>
    <m/>
    <n v="0.60780178009713537"/>
    <x v="2"/>
    <m/>
  </r>
  <r>
    <n v="-767052961"/>
    <x v="4"/>
    <s v="Ukryta prawda /2"/>
    <s v="Ukryta prawda /2"/>
    <d v="2023-06-14T00:00:00"/>
    <d v="1899-12-30T10:37:00"/>
    <n v="3770"/>
    <m/>
    <n v="0"/>
    <m/>
    <s v="03|00:10:00|weekdays|False|125"/>
    <n v="5"/>
    <m/>
    <m/>
    <n v="0.74359639254430765"/>
    <x v="2"/>
    <m/>
  </r>
  <r>
    <n v="-767052965"/>
    <x v="4"/>
    <s v="Ukryta prawda /3"/>
    <s v="UNKNOWN"/>
    <d v="2023-06-14T00:00:00"/>
    <d v="1899-12-30T10:56:00"/>
    <n v="3840"/>
    <m/>
    <n v="0"/>
    <m/>
    <s v="03|00:10:00|weekdays|False|125"/>
    <n v="11"/>
    <m/>
    <m/>
    <n v="0.72190761565159278"/>
    <x v="2"/>
    <m/>
  </r>
  <r>
    <n v="-767052967"/>
    <x v="4"/>
    <s v="UNKNOWN"/>
    <s v="Idealna niania 7"/>
    <d v="2023-06-14T00:00:00"/>
    <d v="1899-12-30T10:58:00"/>
    <n v="2580"/>
    <m/>
    <n v="0"/>
    <m/>
    <s v="01|00:10:00|weekdays|True|125"/>
    <n v="5"/>
    <m/>
    <m/>
    <n v="0.61054043609550557"/>
    <x v="2"/>
    <m/>
  </r>
  <r>
    <n v="-767052973"/>
    <x v="4"/>
    <s v="Idealna niania 7 /1"/>
    <s v="Idealna niania 7 /1"/>
    <d v="2023-06-14T00:00:00"/>
    <d v="1899-12-30T11:12:00"/>
    <n v="2430"/>
    <m/>
    <n v="0"/>
    <m/>
    <s v="07|00:20:00|weekdays|False|125"/>
    <n v="5"/>
    <m/>
    <m/>
    <n v="0.55465793967293553"/>
    <x v="2"/>
    <m/>
  </r>
  <r>
    <n v="-767052979"/>
    <x v="4"/>
    <s v="Idealna niania 7 /2"/>
    <s v="UNKNOWN"/>
    <d v="2023-06-14T00:00:00"/>
    <d v="1899-12-30T11:39:00"/>
    <n v="2340"/>
    <m/>
    <n v="0"/>
    <m/>
    <s v="03|00:10:00|weekdays|False|125"/>
    <n v="10"/>
    <m/>
    <m/>
    <n v="0.50195569192405298"/>
    <x v="2"/>
    <m/>
  </r>
  <r>
    <n v="-767052983"/>
    <x v="4"/>
    <s v="UNKNOWN"/>
    <s v="Rozwód. walka o wszystko"/>
    <d v="2023-06-14T00:00:00"/>
    <d v="1899-12-30T11:42:00"/>
    <n v="2470"/>
    <m/>
    <n v="0"/>
    <m/>
    <s v="03|00:10:00|weekdays|False|125"/>
    <n v="10"/>
    <m/>
    <m/>
    <n v="0.51437211925316706"/>
    <x v="2"/>
    <m/>
  </r>
  <r>
    <n v="-767052987"/>
    <x v="4"/>
    <s v="Rozwód. walka o wszystko /1"/>
    <s v="Rozwód. walka o wszystko /1"/>
    <d v="2023-06-14T00:00:00"/>
    <d v="1899-12-30T11:53:00"/>
    <n v="2030"/>
    <m/>
    <n v="0"/>
    <m/>
    <s v="03|00:10:00|weekdays|False|125"/>
    <n v="5"/>
    <m/>
    <m/>
    <n v="0.45806728829308874"/>
    <x v="2"/>
    <m/>
  </r>
  <r>
    <n v="-767052993"/>
    <x v="4"/>
    <s v="Rozwód. walka o wszystko /2"/>
    <s v="Rozwód. walka o wszystko /2"/>
    <d v="2023-06-14T00:00:00"/>
    <d v="1899-12-30T12:19:00"/>
    <n v="2040"/>
    <m/>
    <n v="0"/>
    <m/>
    <s v="03|00:10:00|weekdays|False|125"/>
    <n v="5"/>
    <m/>
    <m/>
    <n v="0.48452239808763592"/>
    <x v="2"/>
    <m/>
  </r>
  <r>
    <n v="-767052997"/>
    <x v="4"/>
    <s v="Rozwód. walka o wszystko /3"/>
    <s v="UNKNOWN"/>
    <d v="2023-06-14T00:00:00"/>
    <d v="1899-12-30T12:39:00"/>
    <n v="1980"/>
    <m/>
    <n v="0"/>
    <m/>
    <s v="03|00:10:00|weekdays|False|125"/>
    <n v="10"/>
    <m/>
    <m/>
    <n v="0.49868173932035254"/>
    <x v="2"/>
    <m/>
  </r>
  <r>
    <n v="-767053001"/>
    <x v="4"/>
    <s v="UNKNOWN"/>
    <s v="Szpital"/>
    <d v="2023-06-14T00:00:00"/>
    <d v="1899-12-30T12:41:00"/>
    <n v="1980"/>
    <m/>
    <n v="0"/>
    <m/>
    <s v="01|00:10:00|weekdays|True|125"/>
    <n v="10"/>
    <m/>
    <m/>
    <n v="0.503102892817481"/>
    <x v="2"/>
    <m/>
  </r>
  <r>
    <n v="-767053005"/>
    <x v="4"/>
    <s v="Szpital /1"/>
    <s v="Szpital /1"/>
    <d v="2023-06-14T00:00:00"/>
    <d v="1899-12-30T12:55:00"/>
    <n v="1820"/>
    <m/>
    <n v="0"/>
    <m/>
    <s v="06|00:10:00|weekdays|False|124"/>
    <n v="5"/>
    <m/>
    <m/>
    <n v="0.5080477359349026"/>
    <x v="2"/>
    <m/>
  </r>
  <r>
    <n v="-767053011"/>
    <x v="4"/>
    <s v="Szpital /2"/>
    <s v="Szpital /2"/>
    <d v="2023-06-14T00:00:00"/>
    <d v="1899-12-30T13:21:00"/>
    <n v="1820"/>
    <m/>
    <n v="0"/>
    <m/>
    <s v="07|00:20:00|weekdays|False|125"/>
    <n v="5"/>
    <m/>
    <m/>
    <n v="0.59410018526944142"/>
    <x v="2"/>
    <m/>
  </r>
  <r>
    <n v="-767053015"/>
    <x v="4"/>
    <s v="Szpital /3"/>
    <s v="UNKNOWN"/>
    <d v="2023-06-14T00:00:00"/>
    <d v="1899-12-30T13:37:00"/>
    <n v="1820"/>
    <m/>
    <n v="0"/>
    <m/>
    <s v="07|00:20:00|weekdays|False|125"/>
    <n v="9"/>
    <m/>
    <m/>
    <n v="0.60997574082499695"/>
    <x v="2"/>
    <m/>
  </r>
  <r>
    <n v="-767053019"/>
    <x v="4"/>
    <s v="UNKNOWN"/>
    <s v="Sąd rodzinny"/>
    <d v="2023-06-14T00:00:00"/>
    <d v="1899-12-30T13:39:00"/>
    <n v="2000"/>
    <m/>
    <n v="0"/>
    <m/>
    <s v="01|00:10:00|weekdays|True|125"/>
    <n v="5"/>
    <m/>
    <m/>
    <n v="0.64538514426008176"/>
    <x v="2"/>
    <m/>
  </r>
  <r>
    <n v="-767053023"/>
    <x v="4"/>
    <s v="Sąd rodzinny /1"/>
    <s v="Sąd rodzinny /1"/>
    <d v="2023-06-14T00:00:00"/>
    <d v="1899-12-30T13:53:00"/>
    <n v="1880"/>
    <m/>
    <n v="0"/>
    <m/>
    <s v="02|00:20:00|weekdays|True|125"/>
    <n v="8"/>
    <m/>
    <m/>
    <n v="0.66209613848967852"/>
    <x v="2"/>
    <m/>
  </r>
  <r>
    <n v="-767053028"/>
    <x v="4"/>
    <s v="Sąd rodzinny /2"/>
    <s v="Sąd rodzinny /2"/>
    <d v="2023-06-14T00:00:00"/>
    <d v="1899-12-30T14:21:00"/>
    <n v="2270"/>
    <m/>
    <n v="0"/>
    <m/>
    <s v="12|00:20:00|group|False|125"/>
    <n v="9"/>
    <m/>
    <m/>
    <n v="0.62152968409256248"/>
    <x v="2"/>
    <m/>
  </r>
  <r>
    <n v="-767053032"/>
    <x v="4"/>
    <s v="Sąd rodzinny /3"/>
    <s v="UNKNOWN"/>
    <d v="2023-06-14T00:00:00"/>
    <d v="1899-12-30T14:36:00"/>
    <n v="2880"/>
    <m/>
    <n v="0"/>
    <m/>
    <s v="03|00:10:00|weekdays|False|125"/>
    <n v="6"/>
    <m/>
    <m/>
    <n v="0.79187162082960372"/>
    <x v="2"/>
    <m/>
  </r>
  <r>
    <n v="-767053036"/>
    <x v="4"/>
    <s v="UNKNOWN"/>
    <s v="Sędzia anna maria wesołowska 6"/>
    <d v="2023-06-14T00:00:00"/>
    <d v="1899-12-30T14:38:00"/>
    <n v="2880"/>
    <m/>
    <n v="0"/>
    <m/>
    <s v="03|00:10:00|weekdays|False|125"/>
    <n v="5"/>
    <m/>
    <m/>
    <n v="0.76467162082960372"/>
    <x v="2"/>
    <m/>
  </r>
  <r>
    <n v="-767053040"/>
    <x v="4"/>
    <s v="Sędzia anna maria wesołowska 6 /1"/>
    <s v="Sędzia anna maria wesołowska 6 /1"/>
    <d v="2023-06-14T00:00:00"/>
    <d v="1899-12-30T14:53:00"/>
    <n v="2330"/>
    <m/>
    <n v="0"/>
    <m/>
    <s v="06|00:10:00|weekdays|False|124"/>
    <n v="5"/>
    <m/>
    <m/>
    <n v="0.56356880479578186"/>
    <x v="2"/>
    <m/>
  </r>
  <r>
    <n v="-767053046"/>
    <x v="4"/>
    <s v="Sędzia anna maria wesołowska 6 /2"/>
    <s v="Sędzia anna maria wesołowska 6 /2"/>
    <d v="2023-06-14T00:00:00"/>
    <d v="1899-12-30T15:18:00"/>
    <n v="2090"/>
    <m/>
    <n v="0"/>
    <m/>
    <s v="07|00:20:00|weekdays|False|125"/>
    <n v="5"/>
    <m/>
    <m/>
    <n v="0.58909328967754537"/>
    <x v="2"/>
    <m/>
  </r>
  <r>
    <n v="-767053050"/>
    <x v="4"/>
    <s v="Sędzia anna maria wesołowska 6 /3"/>
    <s v="UNKNOWN"/>
    <d v="2023-06-14T00:00:00"/>
    <d v="1899-12-30T15:40:00"/>
    <n v="2490"/>
    <m/>
    <n v="0"/>
    <m/>
    <s v="06|00:10:00|weekdays|False|124"/>
    <n v="5"/>
    <m/>
    <m/>
    <n v="0.57580992443841061"/>
    <x v="2"/>
    <m/>
  </r>
  <r>
    <n v="-767053055"/>
    <x v="4"/>
    <s v="UNKNOWN"/>
    <s v="Ukryta prawda"/>
    <d v="2023-06-14T00:00:00"/>
    <d v="1899-12-30T15:43:00"/>
    <n v="1890"/>
    <m/>
    <n v="0"/>
    <m/>
    <s v="03|00:10:00|weekdays|False|125"/>
    <n v="8"/>
    <m/>
    <m/>
    <n v="0.55281575116942738"/>
    <x v="2"/>
    <m/>
  </r>
  <r>
    <n v="-767053059"/>
    <x v="4"/>
    <s v="Ukryta prawda /1"/>
    <s v="Ukryta prawda /1"/>
    <d v="2023-06-14T00:00:00"/>
    <d v="1899-12-30T16:00:00"/>
    <n v="2600"/>
    <m/>
    <n v="0"/>
    <m/>
    <s v="06|00:10:00|weekdays|False|124"/>
    <n v="7"/>
    <m/>
    <m/>
    <n v="0.52141105133557508"/>
    <x v="2"/>
    <m/>
  </r>
  <r>
    <n v="-767053065"/>
    <x v="4"/>
    <s v="Ukryta prawda /2"/>
    <s v="Ukryta prawda /2"/>
    <d v="2023-06-14T00:00:00"/>
    <d v="1899-12-30T16:26:00"/>
    <n v="4230"/>
    <m/>
    <n v="0"/>
    <m/>
    <s v="03|00:10:00|weekdays|False|125"/>
    <n v="6"/>
    <m/>
    <m/>
    <n v="0.74656144309348049"/>
    <x v="2"/>
    <m/>
  </r>
  <r>
    <n v="-767053069"/>
    <x v="4"/>
    <s v="Ukryta prawda /3"/>
    <s v="UNKNOWN"/>
    <d v="2023-06-14T00:00:00"/>
    <d v="1899-12-30T16:42:00"/>
    <n v="4230"/>
    <m/>
    <n v="0"/>
    <m/>
    <s v="06|00:10:00|weekdays|False|124"/>
    <n v="6"/>
    <m/>
    <m/>
    <n v="0.73197043388533223"/>
    <x v="2"/>
    <m/>
  </r>
  <r>
    <n v="-767053073"/>
    <x v="4"/>
    <s v="UNKNOWN"/>
    <s v="Rozwód. walka o wszystko"/>
    <d v="2023-06-14T00:00:00"/>
    <d v="1899-12-30T16:45:00"/>
    <n v="3260"/>
    <m/>
    <n v="0"/>
    <m/>
    <s v="03|00:10:00|weekdays|False|125"/>
    <n v="10"/>
    <m/>
    <m/>
    <n v="0.60461579302239865"/>
    <x v="2"/>
    <m/>
  </r>
  <r>
    <n v="-767053077"/>
    <x v="4"/>
    <s v="Rozwód. walka o wszystko /1"/>
    <s v="Rozwód. walka o wszystko /1"/>
    <d v="2023-06-14T00:00:00"/>
    <d v="1899-12-30T17:00:00"/>
    <n v="2810"/>
    <m/>
    <n v="0"/>
    <m/>
    <s v="03|00:10:00|weekdays|False|125"/>
    <n v="5"/>
    <m/>
    <m/>
    <n v="0.56928585226777306"/>
    <x v="2"/>
    <m/>
  </r>
  <r>
    <n v="-767053083"/>
    <x v="4"/>
    <s v="Rozwód. walka o wszystko /2"/>
    <s v="Rozwód. walka o wszystko /2"/>
    <d v="2023-06-14T00:00:00"/>
    <d v="1899-12-30T17:27:00"/>
    <n v="2410"/>
    <m/>
    <n v="0"/>
    <m/>
    <s v="03|00:10:00|weekdays|False|125"/>
    <n v="5"/>
    <m/>
    <m/>
    <n v="0.57392146048588366"/>
    <x v="2"/>
    <m/>
  </r>
  <r>
    <n v="-767053087"/>
    <x v="4"/>
    <s v="Rozwód. walka o wszystko /3"/>
    <s v="UNKNOWN"/>
    <d v="2023-06-14T00:00:00"/>
    <d v="1899-12-30T17:43:00"/>
    <n v="2410"/>
    <m/>
    <n v="0"/>
    <m/>
    <s v="06|00:10:00|weekdays|False|124"/>
    <n v="5"/>
    <m/>
    <m/>
    <n v="0.51770936461709627"/>
    <x v="2"/>
    <m/>
  </r>
  <r>
    <n v="-767053091"/>
    <x v="4"/>
    <s v="UNKNOWN"/>
    <s v="Opowieści małżeńskie 2"/>
    <d v="2023-06-14T00:00:00"/>
    <d v="1899-12-30T17:46:00"/>
    <n v="2670"/>
    <m/>
    <n v="0"/>
    <m/>
    <s v="02|00:20:00|weekdays|True|125"/>
    <n v="7"/>
    <m/>
    <m/>
    <n v="0.52912422707994622"/>
    <x v="2"/>
    <m/>
  </r>
  <r>
    <n v="-767053095"/>
    <x v="4"/>
    <s v="Opowieści małżeńskie 2 /1"/>
    <s v="Opowieści małżeńskie 2 /1"/>
    <d v="2023-06-14T00:00:00"/>
    <d v="1899-12-30T18:05:00"/>
    <n v="2410"/>
    <m/>
    <n v="0"/>
    <m/>
    <s v="03|00:10:00|weekdays|False|125"/>
    <n v="9"/>
    <m/>
    <m/>
    <n v="0.51691479381921701"/>
    <x v="2"/>
    <m/>
  </r>
  <r>
    <n v="-767053101"/>
    <x v="4"/>
    <s v="Opowieści małżeńskie 2 /2"/>
    <s v="Opowieści małżeńskie 2 /2"/>
    <d v="2023-06-14T00:00:00"/>
    <d v="1899-12-30T18:31:00"/>
    <n v="2880"/>
    <m/>
    <n v="0"/>
    <m/>
    <s v="07|00:20:00|weekdays|False|125"/>
    <n v="6"/>
    <m/>
    <m/>
    <n v="0.61007644701977548"/>
    <x v="2"/>
    <m/>
  </r>
  <r>
    <n v="-767053103"/>
    <x v="4"/>
    <s v="Opowieści małżeńskie 2 /3"/>
    <s v="UNKNOWN"/>
    <d v="2023-06-14T00:00:00"/>
    <d v="1899-12-30T18:48:00"/>
    <n v="2440"/>
    <m/>
    <n v="0"/>
    <m/>
    <s v="03|00:10:00|weekdays|False|125"/>
    <n v="5"/>
    <m/>
    <m/>
    <n v="0.46662678986952538"/>
    <x v="2"/>
    <m/>
  </r>
  <r>
    <n v="-767053107"/>
    <x v="4"/>
    <s v="UNKNOWN"/>
    <s v="Ukryta prawda"/>
    <d v="2023-06-14T00:00:00"/>
    <d v="1899-12-30T18:51:00"/>
    <n v="2600"/>
    <m/>
    <n v="0"/>
    <m/>
    <s v="02|00:20:00|weekdays|True|125"/>
    <n v="8"/>
    <m/>
    <m/>
    <n v="0.46881061706019378"/>
    <x v="2"/>
    <m/>
  </r>
  <r>
    <n v="-767053111"/>
    <x v="4"/>
    <s v="Ukryta prawda /1"/>
    <s v="Ukryta prawda /1"/>
    <d v="2023-06-14T00:00:00"/>
    <d v="1899-12-30T19:10:00"/>
    <n v="2660"/>
    <m/>
    <n v="0"/>
    <m/>
    <s v="06|00:10:00|weekdays|False|124"/>
    <n v="5"/>
    <m/>
    <m/>
    <n v="0.54218361405870374"/>
    <x v="2"/>
    <m/>
  </r>
  <r>
    <n v="-767053117"/>
    <x v="4"/>
    <s v="Ukryta prawda /2"/>
    <s v="Ukryta prawda /2"/>
    <d v="2023-06-14T00:00:00"/>
    <d v="1899-12-30T19:39:00"/>
    <n v="5470"/>
    <m/>
    <n v="0"/>
    <m/>
    <s v="03|00:10:00|weekdays|False|125"/>
    <n v="5"/>
    <m/>
    <m/>
    <n v="0.98756505761733748"/>
    <x v="2"/>
    <m/>
  </r>
  <r>
    <n v="-767053125"/>
    <x v="4"/>
    <s v="Wataha 2 /1"/>
    <s v="Wataha 2 /1"/>
    <d v="2023-06-14T00:00:00"/>
    <d v="1899-12-30T20:12:00"/>
    <n v="4980"/>
    <m/>
    <n v="0"/>
    <m/>
    <s v="15|00:30:00|group|False|125"/>
    <n v="5"/>
    <m/>
    <m/>
    <n v="0.95006825265366723"/>
    <x v="2"/>
    <m/>
  </r>
  <r>
    <n v="-767053131"/>
    <x v="4"/>
    <s v="Wataha 2 /2"/>
    <s v="Wataha 2 /2"/>
    <d v="2023-06-14T00:00:00"/>
    <d v="1899-12-30T20:44:00"/>
    <n v="4930"/>
    <m/>
    <n v="0"/>
    <m/>
    <s v="07|00:20:00|weekdays|False|125"/>
    <n v="10"/>
    <m/>
    <m/>
    <n v="0.82279742493315733"/>
    <x v="2"/>
    <m/>
  </r>
  <r>
    <n v="-767053135"/>
    <x v="4"/>
    <s v="Wataha 2 /3"/>
    <s v="UNKNOWN"/>
    <d v="2023-06-14T00:00:00"/>
    <d v="1899-12-30T21:11:00"/>
    <n v="5390"/>
    <m/>
    <n v="0"/>
    <m/>
    <s v="12|00:20:00|group|False|125"/>
    <n v="7"/>
    <m/>
    <m/>
    <n v="0.95145384118111642"/>
    <x v="2"/>
    <m/>
  </r>
  <r>
    <n v="-767053137"/>
    <x v="4"/>
    <s v="UNKNOWN"/>
    <s v="Wataha 2"/>
    <d v="2023-06-14T00:00:00"/>
    <d v="1899-12-30T21:15:00"/>
    <n v="5390"/>
    <m/>
    <n v="0"/>
    <m/>
    <s v="10|00:10:00|group|False|125"/>
    <n v="7"/>
    <m/>
    <m/>
    <n v="0.95145384118111642"/>
    <x v="2"/>
    <m/>
  </r>
  <r>
    <n v="-767053141"/>
    <x v="4"/>
    <s v="Wataha 2 /1"/>
    <s v="Wataha 2 /1"/>
    <d v="2023-06-14T00:00:00"/>
    <d v="1899-12-30T21:36:00"/>
    <n v="5660"/>
    <m/>
    <n v="0"/>
    <m/>
    <s v="07|00:20:00|weekdays|False|125"/>
    <n v="7"/>
    <m/>
    <m/>
    <n v="1.0265221146291421"/>
    <x v="2"/>
    <m/>
  </r>
  <r>
    <n v="-767053147"/>
    <x v="4"/>
    <s v="Wataha 2 /2"/>
    <s v="Wataha 2 /2"/>
    <d v="2023-06-14T00:00:00"/>
    <d v="1899-12-30T22:13:00"/>
    <n v="4320"/>
    <m/>
    <n v="0"/>
    <m/>
    <s v="06|00:10:00|weekdays|False|124"/>
    <n v="5"/>
    <m/>
    <m/>
    <n v="0.9809502303509775"/>
    <x v="2"/>
    <m/>
  </r>
  <r>
    <n v="-767053151"/>
    <x v="4"/>
    <s v="Wataha 2 /3"/>
    <s v="UNKNOWN"/>
    <d v="2023-06-14T00:00:00"/>
    <d v="1899-12-30T22:34:00"/>
    <n v="3460"/>
    <m/>
    <n v="0"/>
    <m/>
    <s v="10|00:10:00|group|False|125"/>
    <n v="5"/>
    <m/>
    <m/>
    <n v="0.79464194628695051"/>
    <x v="2"/>
    <m/>
  </r>
  <r>
    <n v="-767053155"/>
    <x v="4"/>
    <s v="UNKNOWN"/>
    <s v="Azyl"/>
    <d v="2023-06-14T00:00:00"/>
    <d v="1899-12-30T22:37:00"/>
    <n v="3620"/>
    <m/>
    <n v="0"/>
    <m/>
    <s v="10|00:10:00|group|False|125"/>
    <n v="7"/>
    <m/>
    <m/>
    <n v="0.73698439797321735"/>
    <x v="2"/>
    <m/>
  </r>
  <r>
    <n v="-767053159"/>
    <x v="4"/>
    <s v="Azyl /1"/>
    <s v="Azyl /1"/>
    <d v="2023-06-14T00:00:00"/>
    <d v="1899-12-30T23:20:00"/>
    <n v="2500"/>
    <m/>
    <n v="0"/>
    <m/>
    <s v="07|00:20:00|weekdays|False|125"/>
    <n v="8"/>
    <m/>
    <m/>
    <n v="0.53556948526022174"/>
    <x v="2"/>
    <m/>
  </r>
  <r>
    <n v="-767053165"/>
    <x v="4"/>
    <s v="Azyl /2"/>
    <s v="Azyl /2"/>
    <d v="2023-06-15T00:00:00"/>
    <d v="1899-12-30T00:06:00"/>
    <n v="1430"/>
    <m/>
    <n v="0"/>
    <m/>
    <s v="03|00:10:00|weekdays|False|125"/>
    <n v="6"/>
    <m/>
    <m/>
    <n v="0.28448070062025466"/>
    <x v="2"/>
    <m/>
  </r>
  <r>
    <n v="-767053169"/>
    <x v="4"/>
    <s v="Azyl /3"/>
    <s v="Azyl /3"/>
    <d v="2023-06-15T00:00:00"/>
    <d v="1899-12-30T00:16:00"/>
    <n v="1430"/>
    <m/>
    <n v="0"/>
    <m/>
    <s v="03|00:10:00|weekdays|False|125"/>
    <n v="5"/>
    <m/>
    <m/>
    <n v="0.28958070062025459"/>
    <x v="2"/>
    <m/>
  </r>
  <r>
    <n v="-767053171"/>
    <x v="4"/>
    <s v="Azyl /4"/>
    <s v="UNKNOWN"/>
    <d v="2023-06-15T00:00:00"/>
    <d v="1899-12-30T01:14:00"/>
    <n v="500"/>
    <m/>
    <n v="0"/>
    <m/>
    <s v="10|00:10:00|group|False|125"/>
    <n v="17"/>
    <m/>
    <m/>
    <n v="0.13573465731790341"/>
    <x v="2"/>
    <m/>
  </r>
  <r>
    <n v="-767053175"/>
    <x v="4"/>
    <s v="UNKNOWN"/>
    <s v="American monster s5"/>
    <d v="2023-06-15T00:00:00"/>
    <d v="1899-12-30T01:18:00"/>
    <n v="500"/>
    <m/>
    <n v="0"/>
    <m/>
    <s v="07|00:20:00|weekdays|False|125"/>
    <n v="7"/>
    <m/>
    <m/>
    <n v="0.11275389705204433"/>
    <x v="2"/>
    <m/>
  </r>
  <r>
    <n v="-767053179"/>
    <x v="4"/>
    <s v="American monster s5 /1"/>
    <s v="American monster s5 /1"/>
    <d v="2023-06-15T00:00:00"/>
    <d v="1899-12-30T01:30:00"/>
    <n v="550"/>
    <m/>
    <n v="0"/>
    <m/>
    <s v="07|00:20:00|weekdays|False|125"/>
    <n v="5"/>
    <m/>
    <m/>
    <n v="0.12543928675724877"/>
    <x v="2"/>
    <m/>
  </r>
  <r>
    <n v="-767053184"/>
    <x v="4"/>
    <s v="American monster s5 /2"/>
    <s v="American monster s5 /2"/>
    <d v="2023-06-15T00:00:00"/>
    <d v="1899-12-30T02:00:00"/>
    <n v="350"/>
    <m/>
    <n v="0"/>
    <m/>
    <s v="10|00:10:00|group|False|125"/>
    <n v="8"/>
    <m/>
    <m/>
    <n v="8.4036613063708854E-2"/>
    <x v="2"/>
    <m/>
  </r>
  <r>
    <n v="-767053191"/>
    <x v="4"/>
    <s v="UNKNOWN"/>
    <s v="Nagi instynkt przetrwania 3"/>
    <d v="2023-06-15T00:00:00"/>
    <d v="1899-12-30T02:20:00"/>
    <n v="240"/>
    <m/>
    <n v="0"/>
    <m/>
    <s v="07|00:20:00|weekdays|False|125"/>
    <n v="5"/>
    <m/>
    <m/>
    <n v="8.0253870584981291E-2"/>
    <x v="2"/>
    <m/>
  </r>
  <r>
    <n v="-767053195"/>
    <x v="4"/>
    <s v="Nagi instynkt przetrwania 3 /1"/>
    <s v="Nagi instynkt przetrwania 3 /1"/>
    <d v="2023-06-15T00:00:00"/>
    <d v="1899-12-30T02:35:00"/>
    <n v="220"/>
    <m/>
    <n v="0"/>
    <m/>
    <s v="10|00:10:00|group|False|125"/>
    <n v="9"/>
    <m/>
    <m/>
    <n v="6.2187458370204299E-2"/>
    <x v="2"/>
    <m/>
  </r>
  <r>
    <n v="-767053200"/>
    <x v="4"/>
    <s v="Nagi instynkt przetrwania 3 /2"/>
    <s v="Nagi instynkt przetrwania 3 /2"/>
    <d v="2023-06-15T00:00:00"/>
    <d v="1899-12-30T03:02:00"/>
    <n v="220"/>
    <m/>
    <n v="0"/>
    <m/>
    <s v="10|00:10:00|group|False|125"/>
    <n v="6"/>
    <m/>
    <m/>
    <n v="5.3109680592426517E-2"/>
    <x v="2"/>
    <m/>
  </r>
  <r>
    <n v="-767053206"/>
    <x v="4"/>
    <s v="UNKNOWN"/>
    <s v="Druga strona medalu 3"/>
    <d v="2023-06-15T00:00:00"/>
    <d v="1899-12-30T03:20:00"/>
    <n v="200"/>
    <m/>
    <n v="0"/>
    <m/>
    <s v="07|00:20:00|weekdays|False|125"/>
    <n v="6"/>
    <m/>
    <m/>
    <n v="4.7294892154151072E-2"/>
    <x v="2"/>
    <m/>
  </r>
  <r>
    <n v="-767053210"/>
    <x v="4"/>
    <s v="Druga strona medalu 3 /1"/>
    <s v="Druga strona medalu 3 /1"/>
    <d v="2023-06-15T00:00:00"/>
    <d v="1899-12-30T03:35:00"/>
    <n v="200"/>
    <m/>
    <n v="0"/>
    <m/>
    <s v="07|00:20:00|weekdays|False|125"/>
    <n v="5"/>
    <m/>
    <m/>
    <n v="4.4161558820817744E-2"/>
    <x v="2"/>
    <m/>
  </r>
  <r>
    <n v="-767053216"/>
    <x v="4"/>
    <s v="UNKNOWN"/>
    <s v="Druga strona medalu 3"/>
    <d v="2023-06-15T00:00:00"/>
    <d v="1899-12-30T03:53:00"/>
    <n v="200"/>
    <m/>
    <n v="0"/>
    <m/>
    <s v="06|00:10:00|weekdays|False|124"/>
    <n v="5"/>
    <m/>
    <m/>
    <n v="2.6571399553285999E-2"/>
    <x v="2"/>
    <m/>
  </r>
  <r>
    <n v="-767053220"/>
    <x v="4"/>
    <s v="Druga strona medalu 3 /1"/>
    <s v="Druga strona medalu 3 /1"/>
    <d v="2023-06-15T00:00:00"/>
    <d v="1899-12-30T04:10:00"/>
    <n v="200"/>
    <m/>
    <n v="0"/>
    <m/>
    <s v="04|00:10:00|weekdays|True|124"/>
    <n v="5"/>
    <m/>
    <m/>
    <n v="2.7951718088349477E-2"/>
    <x v="2"/>
    <m/>
  </r>
  <r>
    <n v="-767053226"/>
    <x v="4"/>
    <s v="Druga strona medalu 3 /2"/>
    <s v="UNKNOWN"/>
    <d v="2023-06-15T00:00:00"/>
    <d v="1899-12-30T04:29:00"/>
    <n v="200"/>
    <m/>
    <n v="0"/>
    <m/>
    <s v="06|00:10:00|weekdays|False|124"/>
    <n v="5"/>
    <m/>
    <m/>
    <n v="3.3011399553285997E-2"/>
    <x v="2"/>
    <m/>
  </r>
  <r>
    <n v="-767053273"/>
    <x v="4"/>
    <s v="UNKNOWN"/>
    <s v="Szkoła"/>
    <d v="2023-06-15T00:00:00"/>
    <d v="1899-12-30T04:53:00"/>
    <n v="780"/>
    <m/>
    <n v="0"/>
    <m/>
    <s v="06|00:10:00|weekdays|False|124"/>
    <n v="6"/>
    <m/>
    <m/>
    <n v="8.8233791591148719E-2"/>
    <x v="2"/>
    <m/>
  </r>
  <r>
    <n v="-767053277"/>
    <x v="4"/>
    <s v="Szkoła /1"/>
    <s v="Szkoła /1"/>
    <d v="2023-06-15T00:00:00"/>
    <d v="1899-12-30T05:10:00"/>
    <n v="310"/>
    <m/>
    <n v="0"/>
    <m/>
    <s v="10|00:10:00|group|False|125"/>
    <n v="6"/>
    <m/>
    <m/>
    <n v="5.450909538023737E-2"/>
    <x v="2"/>
    <m/>
  </r>
  <r>
    <n v="-767053282"/>
    <x v="4"/>
    <s v="Szkoła /2"/>
    <s v="Szkoła /2"/>
    <d v="2023-06-15T00:00:00"/>
    <d v="1899-12-30T05:36:00"/>
    <n v="1050"/>
    <m/>
    <n v="0"/>
    <m/>
    <s v="27|00:10:00|weekdays|False|123"/>
    <n v="8"/>
    <m/>
    <m/>
    <n v="0.1479156668820433"/>
    <x v="2"/>
    <m/>
  </r>
  <r>
    <n v="-767053286"/>
    <x v="4"/>
    <s v="Szkoła /3"/>
    <s v="UNKNOWN"/>
    <d v="2023-06-15T00:00:00"/>
    <d v="1899-12-30T05:53:00"/>
    <n v="720"/>
    <m/>
    <n v="0"/>
    <m/>
    <s v="10|00:10:00|group|False|125"/>
    <n v="6"/>
    <m/>
    <m/>
    <n v="0.11081198496915347"/>
    <x v="2"/>
    <m/>
  </r>
  <r>
    <n v="-767053290"/>
    <x v="4"/>
    <s v="UNKNOWN"/>
    <s v="Szkoła"/>
    <d v="2023-06-15T00:00:00"/>
    <d v="1899-12-30T05:56:00"/>
    <n v="720"/>
    <m/>
    <n v="0"/>
    <m/>
    <s v="10|00:10:00|group|False|125"/>
    <n v="6"/>
    <m/>
    <m/>
    <n v="0.11081198496915347"/>
    <x v="2"/>
    <m/>
  </r>
  <r>
    <n v="-767053295"/>
    <x v="4"/>
    <s v="Szkoła /1"/>
    <s v="Szkoła /1"/>
    <d v="2023-06-15T00:00:00"/>
    <d v="1899-12-30T06:10:00"/>
    <n v="810"/>
    <m/>
    <n v="0"/>
    <m/>
    <s v="19|00:10:00|group|False|124"/>
    <n v="7"/>
    <m/>
    <m/>
    <n v="0.13154615077992274"/>
    <x v="2"/>
    <m/>
  </r>
  <r>
    <n v="-767053300"/>
    <x v="4"/>
    <s v="Szkoła /2"/>
    <s v="Szkoła /2"/>
    <d v="2023-06-15T00:00:00"/>
    <d v="1899-12-30T06:34:00"/>
    <n v="380"/>
    <m/>
    <n v="0"/>
    <m/>
    <s v="06|00:10:00|weekdays|False|124"/>
    <n v="6"/>
    <m/>
    <m/>
    <n v="9.5964325817910062E-2"/>
    <x v="2"/>
    <m/>
  </r>
  <r>
    <n v="-767053306"/>
    <x v="4"/>
    <s v="UNKNOWN"/>
    <s v="Szpital"/>
    <d v="2023-06-15T00:00:00"/>
    <d v="1899-12-30T06:50:00"/>
    <n v="650"/>
    <m/>
    <n v="0"/>
    <m/>
    <s v="01|00:10:00|weekdays|True|125"/>
    <n v="7"/>
    <m/>
    <m/>
    <n v="0.10421960045595517"/>
    <x v="2"/>
    <m/>
  </r>
  <r>
    <n v="-767053310"/>
    <x v="4"/>
    <s v="Szpital /1"/>
    <s v="Szpital /1"/>
    <d v="2023-06-15T00:00:00"/>
    <d v="1899-12-30T07:05:00"/>
    <n v="470"/>
    <m/>
    <n v="0"/>
    <m/>
    <s v="08|00:30:00|weekdays|True|125"/>
    <n v="8"/>
    <m/>
    <m/>
    <n v="0.1010119146715225"/>
    <x v="2"/>
    <m/>
  </r>
  <r>
    <n v="-767053316"/>
    <x v="4"/>
    <s v="Szpital /2"/>
    <s v="Szpital /2"/>
    <d v="2023-06-15T00:00:00"/>
    <d v="1899-12-30T07:31:00"/>
    <n v="530"/>
    <m/>
    <n v="0"/>
    <m/>
    <s v="12|00:20:00|group|False|125"/>
    <n v="6"/>
    <m/>
    <m/>
    <n v="0.14775210930599722"/>
    <x v="2"/>
    <m/>
  </r>
  <r>
    <n v="-767053320"/>
    <x v="4"/>
    <s v="Szpital /3"/>
    <s v="UNKNOWN"/>
    <d v="2023-06-15T00:00:00"/>
    <d v="1899-12-30T07:47:00"/>
    <n v="1140"/>
    <m/>
    <n v="0"/>
    <m/>
    <s v="07|00:20:00|weekdays|False|125"/>
    <n v="6"/>
    <m/>
    <m/>
    <n v="0.21960421861199445"/>
    <x v="2"/>
    <m/>
  </r>
  <r>
    <n v="-767053324"/>
    <x v="4"/>
    <s v="UNKNOWN"/>
    <s v="Ukryta prawda"/>
    <d v="2023-06-15T00:00:00"/>
    <d v="1899-12-30T07:49:00"/>
    <n v="1140"/>
    <m/>
    <n v="0"/>
    <m/>
    <s v="01|00:10:00|weekdays|True|125"/>
    <n v="6"/>
    <m/>
    <m/>
    <n v="0.21927166556157998"/>
    <x v="2"/>
    <m/>
  </r>
  <r>
    <n v="-767053328"/>
    <x v="4"/>
    <s v="Ukryta prawda /1"/>
    <s v="Ukryta prawda /1"/>
    <d v="2023-06-15T00:00:00"/>
    <d v="1899-12-30T08:05:00"/>
    <n v="1500"/>
    <m/>
    <n v="0"/>
    <m/>
    <s v="03|00:10:00|weekdays|False|125"/>
    <n v="7"/>
    <m/>
    <m/>
    <n v="0.29626646918208527"/>
    <x v="2"/>
    <m/>
  </r>
  <r>
    <n v="-767053334"/>
    <x v="4"/>
    <s v="Ukryta prawda /2"/>
    <s v="Ukryta prawda /2"/>
    <d v="2023-06-15T00:00:00"/>
    <d v="1899-12-30T08:32:00"/>
    <n v="2130"/>
    <m/>
    <n v="0"/>
    <m/>
    <s v="06|00:10:00|weekdays|False|124"/>
    <n v="5"/>
    <m/>
    <m/>
    <n v="0.4827174052424959"/>
    <x v="2"/>
    <m/>
  </r>
  <r>
    <n v="-767053338"/>
    <x v="4"/>
    <s v="Ukryta prawda /3"/>
    <s v="UNKNOWN"/>
    <d v="2023-06-15T00:00:00"/>
    <d v="1899-12-30T08:49:00"/>
    <n v="2130"/>
    <m/>
    <n v="0"/>
    <m/>
    <s v="03|00:10:00|weekdays|False|125"/>
    <n v="12"/>
    <m/>
    <m/>
    <n v="0.44016338623856105"/>
    <x v="2"/>
    <m/>
  </r>
  <r>
    <n v="-767053342"/>
    <x v="4"/>
    <s v="UNKNOWN"/>
    <s v="Ukryta prawda"/>
    <d v="2023-06-15T00:00:00"/>
    <d v="1899-12-30T08:52:00"/>
    <n v="2110"/>
    <m/>
    <n v="0"/>
    <m/>
    <s v="01|00:10:00|weekdays|True|125"/>
    <n v="12"/>
    <m/>
    <m/>
    <n v="0.43931086052771967"/>
    <x v="2"/>
    <m/>
  </r>
  <r>
    <n v="-767053346"/>
    <x v="4"/>
    <s v="Ukryta prawda /1"/>
    <s v="Ukryta prawda /1"/>
    <d v="2023-06-15T00:00:00"/>
    <d v="1899-12-30T09:05:00"/>
    <n v="1950"/>
    <m/>
    <n v="0"/>
    <m/>
    <s v="02|00:20:00|weekdays|True|125"/>
    <n v="6"/>
    <m/>
    <m/>
    <n v="0.41211212946181197"/>
    <x v="2"/>
    <m/>
  </r>
  <r>
    <n v="-767053352"/>
    <x v="4"/>
    <s v="Ukryta prawda /2"/>
    <s v="Ukryta prawda /2"/>
    <d v="2023-06-15T00:00:00"/>
    <d v="1899-12-30T09:32:00"/>
    <n v="2580"/>
    <m/>
    <n v="0"/>
    <m/>
    <s v="03|00:10:00|weekdays|False|125"/>
    <n v="6"/>
    <m/>
    <m/>
    <n v="0.54221832699318662"/>
    <x v="2"/>
    <m/>
  </r>
  <r>
    <n v="-767053356"/>
    <x v="4"/>
    <s v="Ukryta prawda /3"/>
    <s v="UNKNOWN"/>
    <d v="2023-06-15T00:00:00"/>
    <d v="1899-12-30T09:50:00"/>
    <n v="2440"/>
    <m/>
    <n v="0"/>
    <m/>
    <s v="03|00:10:00|weekdays|False|125"/>
    <n v="6"/>
    <m/>
    <m/>
    <n v="0.5296967898695254"/>
    <x v="2"/>
    <m/>
  </r>
  <r>
    <n v="-767053360"/>
    <x v="4"/>
    <s v="UNKNOWN"/>
    <s v="Ukryta prawda"/>
    <d v="2023-06-15T00:00:00"/>
    <d v="1899-12-30T09:52:00"/>
    <n v="2360"/>
    <m/>
    <n v="0"/>
    <m/>
    <s v="01|00:10:00|weekdays|True|125"/>
    <n v="6"/>
    <m/>
    <m/>
    <n v="0.52448900356022987"/>
    <x v="2"/>
    <m/>
  </r>
  <r>
    <n v="-767053364"/>
    <x v="4"/>
    <s v="Ukryta prawda /1"/>
    <s v="Ukryta prawda /1"/>
    <d v="2023-06-15T00:00:00"/>
    <d v="1899-12-30T10:10:00"/>
    <n v="2220"/>
    <m/>
    <n v="0"/>
    <m/>
    <s v="03|00:10:00|weekdays|False|125"/>
    <n v="6"/>
    <m/>
    <m/>
    <n v="0.48998437438948617"/>
    <x v="2"/>
    <m/>
  </r>
  <r>
    <n v="-767053372"/>
    <x v="4"/>
    <s v="Ukryta prawda /2"/>
    <s v="Ukryta prawda /2"/>
    <d v="2023-06-15T00:00:00"/>
    <d v="1899-12-30T10:37:00"/>
    <n v="2030"/>
    <m/>
    <n v="0"/>
    <m/>
    <s v="06|00:10:00|weekdays|False|124"/>
    <n v="5"/>
    <m/>
    <m/>
    <n v="0.51635170546585285"/>
    <x v="2"/>
    <m/>
  </r>
  <r>
    <n v="-767053378"/>
    <x v="4"/>
    <s v="Ukryta prawda /3"/>
    <s v="UNKNOWN"/>
    <d v="2023-06-15T00:00:00"/>
    <d v="1899-12-30T10:56:00"/>
    <n v="1800"/>
    <m/>
    <n v="0"/>
    <m/>
    <s v="06|00:10:00|weekdays|False|124"/>
    <n v="12"/>
    <m/>
    <m/>
    <n v="0.43939592931290733"/>
    <x v="2"/>
    <m/>
  </r>
  <r>
    <n v="-767053385"/>
    <x v="4"/>
    <s v="UNKNOWN"/>
    <s v="Idealna niania 7"/>
    <d v="2023-06-15T00:00:00"/>
    <d v="1899-12-30T10:58:00"/>
    <n v="1420"/>
    <m/>
    <n v="0"/>
    <m/>
    <s v="22|00:30:00|weekdays|False|124"/>
    <n v="8"/>
    <m/>
    <m/>
    <n v="0.27678692005246402"/>
    <x v="2"/>
    <m/>
  </r>
  <r>
    <n v="-767053391"/>
    <x v="4"/>
    <s v="Idealna niania 7 /1"/>
    <s v="Idealna niania 7 /1"/>
    <d v="2023-06-15T00:00:00"/>
    <d v="1899-12-30T11:12:00"/>
    <n v="2970"/>
    <m/>
    <n v="0"/>
    <m/>
    <s v="10|00:10:00|group|False|125"/>
    <n v="21"/>
    <m/>
    <m/>
    <n v="0.55378544990251988"/>
    <x v="2"/>
    <m/>
  </r>
  <r>
    <n v="-767053402"/>
    <x v="4"/>
    <s v="Idealna niania 7 /2"/>
    <s v="UNKNOWN"/>
    <d v="2023-06-15T00:00:00"/>
    <d v="1899-12-30T11:39:00"/>
    <n v="2190"/>
    <m/>
    <n v="0"/>
    <m/>
    <s v="03|00:10:00|weekdays|False|125"/>
    <n v="12"/>
    <m/>
    <m/>
    <n v="0.45396904500584445"/>
    <x v="2"/>
    <m/>
  </r>
  <r>
    <n v="-767053405"/>
    <x v="4"/>
    <s v="UNKNOWN"/>
    <s v="Rozwód. walka o wszystko"/>
    <d v="2023-06-15T00:00:00"/>
    <d v="1899-12-30T11:42:00"/>
    <n v="2150"/>
    <m/>
    <n v="0"/>
    <m/>
    <s v="03|00:10:00|weekdays|False|125"/>
    <n v="12"/>
    <m/>
    <m/>
    <n v="0.45014860582765553"/>
    <x v="2"/>
    <m/>
  </r>
  <r>
    <n v="-767053415"/>
    <x v="4"/>
    <s v="Rozwód. walka o wszystko /1"/>
    <s v="Rozwód. walka o wszystko /1"/>
    <d v="2023-06-15T00:00:00"/>
    <d v="1899-12-30T11:53:00"/>
    <n v="2140"/>
    <m/>
    <n v="0"/>
    <m/>
    <s v="03|00:10:00|weekdays|False|125"/>
    <n v="6"/>
    <m/>
    <m/>
    <n v="0.4211434960331083"/>
    <x v="2"/>
    <m/>
  </r>
  <r>
    <n v="-767053423"/>
    <x v="4"/>
    <s v="Rozwód. walka o wszystko /2"/>
    <s v="Rozwód. walka o wszystko /2"/>
    <d v="2023-06-15T00:00:00"/>
    <d v="1899-12-30T12:23:00"/>
    <n v="2080"/>
    <m/>
    <n v="0"/>
    <m/>
    <s v="03|00:10:00|weekdays|False|125"/>
    <n v="6"/>
    <m/>
    <m/>
    <n v="0.43326283726582487"/>
    <x v="2"/>
    <m/>
  </r>
  <r>
    <n v="-767053428"/>
    <x v="4"/>
    <s v="Rozwód. walka o wszystko /3"/>
    <s v="UNKNOWN"/>
    <d v="2023-06-15T00:00:00"/>
    <d v="1899-12-30T12:38:00"/>
    <n v="1840"/>
    <m/>
    <n v="0"/>
    <m/>
    <s v="03|00:10:00|weekdays|False|125"/>
    <n v="8"/>
    <m/>
    <m/>
    <n v="0.40970270219669125"/>
    <x v="2"/>
    <m/>
  </r>
  <r>
    <n v="-767053431"/>
    <x v="4"/>
    <s v="UNKNOWN"/>
    <s v="Szpital"/>
    <d v="2023-06-15T00:00:00"/>
    <d v="1899-12-30T12:41:00"/>
    <n v="1840"/>
    <m/>
    <n v="0"/>
    <m/>
    <s v="01|00:10:00|weekdays|True|125"/>
    <n v="7"/>
    <m/>
    <m/>
    <n v="0.42220998986213243"/>
    <x v="2"/>
    <m/>
  </r>
  <r>
    <n v="-767053438"/>
    <x v="4"/>
    <s v="Szpital /1"/>
    <s v="Szpital /1"/>
    <d v="2023-06-15T00:00:00"/>
    <d v="1899-12-30T12:55:00"/>
    <n v="1910"/>
    <m/>
    <n v="0"/>
    <m/>
    <s v="06|00:10:00|weekdays|False|124"/>
    <n v="6"/>
    <m/>
    <m/>
    <n v="0.42567419906721454"/>
    <x v="2"/>
    <m/>
  </r>
  <r>
    <n v="-767053447"/>
    <x v="4"/>
    <s v="Szpital /2"/>
    <s v="Szpital /2"/>
    <d v="2023-06-15T00:00:00"/>
    <d v="1899-12-30T13:21:00"/>
    <n v="1810"/>
    <m/>
    <n v="0"/>
    <m/>
    <s v="06|00:10:00|weekdays|False|124"/>
    <n v="5"/>
    <m/>
    <m/>
    <n v="0.5336751659572383"/>
    <x v="2"/>
    <m/>
  </r>
  <r>
    <n v="-767053453"/>
    <x v="4"/>
    <s v="Szpital /3"/>
    <s v="UNKNOWN"/>
    <d v="2023-06-15T00:00:00"/>
    <d v="1899-12-30T13:39:00"/>
    <n v="2270"/>
    <m/>
    <n v="0"/>
    <m/>
    <s v="03|00:10:00|weekdays|False|125"/>
    <n v="8"/>
    <m/>
    <m/>
    <n v="0.55532242336222237"/>
    <x v="2"/>
    <m/>
  </r>
  <r>
    <n v="-767053459"/>
    <x v="4"/>
    <s v="UNKNOWN"/>
    <s v="Sąd rodzinny"/>
    <d v="2023-06-15T00:00:00"/>
    <d v="1899-12-30T13:41:00"/>
    <n v="1890"/>
    <m/>
    <n v="0"/>
    <m/>
    <s v="01|00:10:00|weekdays|True|125"/>
    <n v="6"/>
    <m/>
    <m/>
    <n v="0.53796442799244404"/>
    <x v="2"/>
    <m/>
  </r>
  <r>
    <n v="-767053465"/>
    <x v="4"/>
    <s v="Sąd rodzinny /1"/>
    <s v="Sąd rodzinny /1"/>
    <d v="2023-06-15T00:00:00"/>
    <d v="1899-12-30T13:53:00"/>
    <n v="1910"/>
    <m/>
    <n v="0"/>
    <m/>
    <s v="02|00:20:00|weekdays|True|125"/>
    <n v="10"/>
    <m/>
    <m/>
    <n v="0.55310299176345001"/>
    <x v="2"/>
    <m/>
  </r>
  <r>
    <n v="-767053474"/>
    <x v="4"/>
    <s v="Sąd rodzinny /2"/>
    <s v="Sąd rodzinny /2"/>
    <d v="2023-06-15T00:00:00"/>
    <d v="1899-12-30T14:21:00"/>
    <n v="2000"/>
    <m/>
    <n v="0"/>
    <m/>
    <s v="12|00:20:00|group|False|125"/>
    <n v="6"/>
    <m/>
    <m/>
    <n v="0.65364255084024103"/>
    <x v="2"/>
    <m/>
  </r>
  <r>
    <n v="-767053480"/>
    <x v="4"/>
    <s v="Sąd rodzinny /3"/>
    <s v="UNKNOWN"/>
    <d v="2023-06-15T00:00:00"/>
    <d v="1899-12-30T14:37:00"/>
    <n v="2160"/>
    <m/>
    <n v="0"/>
    <m/>
    <s v="03|00:10:00|weekdays|False|125"/>
    <n v="8"/>
    <m/>
    <m/>
    <n v="0.65446621562220286"/>
    <x v="2"/>
    <m/>
  </r>
  <r>
    <n v="-767053486"/>
    <x v="4"/>
    <s v="UNKNOWN"/>
    <s v="Sędzia anna maria wesołowska 6"/>
    <d v="2023-06-15T00:00:00"/>
    <d v="1899-12-30T14:39:00"/>
    <n v="2150"/>
    <m/>
    <n v="0"/>
    <m/>
    <s v="03|00:10:00|weekdays|False|125"/>
    <n v="9"/>
    <m/>
    <m/>
    <n v="0.61391527249432221"/>
    <x v="2"/>
    <m/>
  </r>
  <r>
    <n v="-767053492"/>
    <x v="4"/>
    <s v="Sędzia anna maria wesołowska 6 /1"/>
    <s v="Sędzia anna maria wesołowska 6 /1"/>
    <d v="2023-06-15T00:00:00"/>
    <d v="1899-12-30T14:55:00"/>
    <n v="1770"/>
    <m/>
    <n v="0"/>
    <m/>
    <s v="06|00:10:00|weekdays|False|124"/>
    <n v="6"/>
    <m/>
    <m/>
    <n v="0.44467155271324771"/>
    <x v="2"/>
    <m/>
  </r>
  <r>
    <n v="-767053501"/>
    <x v="4"/>
    <s v="Sędzia anna maria wesołowska 6 /2"/>
    <s v="Sędzia anna maria wesołowska 6 /2"/>
    <d v="2023-06-15T00:00:00"/>
    <d v="1899-12-30T15:23:00"/>
    <n v="1780"/>
    <m/>
    <n v="0"/>
    <m/>
    <s v="06|00:10:00|weekdays|False|124"/>
    <n v="6"/>
    <m/>
    <m/>
    <n v="0.48942412269091207"/>
    <x v="2"/>
    <m/>
  </r>
  <r>
    <n v="-767053507"/>
    <x v="4"/>
    <s v="Sędzia anna maria wesołowska 6 /3"/>
    <s v="UNKNOWN"/>
    <d v="2023-06-15T00:00:00"/>
    <d v="1899-12-30T15:40:00"/>
    <n v="2040"/>
    <m/>
    <n v="0"/>
    <m/>
    <s v="06|00:10:00|weekdays|False|124"/>
    <n v="5"/>
    <m/>
    <m/>
    <n v="0.4695642754435172"/>
    <x v="2"/>
    <m/>
  </r>
  <r>
    <n v="-767053513"/>
    <x v="4"/>
    <s v="UNKNOWN"/>
    <s v="Ukryta prawda"/>
    <d v="2023-06-15T00:00:00"/>
    <d v="1899-12-30T15:43:00"/>
    <n v="1690"/>
    <m/>
    <n v="0"/>
    <m/>
    <s v="03|00:10:00|weekdays|False|125"/>
    <n v="8"/>
    <m/>
    <m/>
    <n v="0.46805105527848273"/>
    <x v="2"/>
    <m/>
  </r>
  <r>
    <n v="-767053519"/>
    <x v="4"/>
    <s v="Ukryta prawda /1"/>
    <s v="Ukryta prawda /1"/>
    <d v="2023-06-15T00:00:00"/>
    <d v="1899-12-30T16:00:00"/>
    <n v="2640"/>
    <m/>
    <n v="0"/>
    <m/>
    <s v="06|00:10:00|weekdays|False|124"/>
    <n v="6"/>
    <m/>
    <m/>
    <n v="0.49101180743670853"/>
    <x v="2"/>
    <m/>
  </r>
  <r>
    <n v="-767053528"/>
    <x v="4"/>
    <s v="Ukryta prawda /2"/>
    <s v="Ukryta prawda /2"/>
    <d v="2023-06-15T00:00:00"/>
    <d v="1899-12-30T16:26:00"/>
    <n v="4160"/>
    <m/>
    <n v="0"/>
    <m/>
    <s v="03|00:10:00|weekdays|False|125"/>
    <n v="6"/>
    <m/>
    <m/>
    <n v="0.69397567453164977"/>
    <x v="2"/>
    <m/>
  </r>
  <r>
    <n v="-767053534"/>
    <x v="4"/>
    <s v="Ukryta prawda /3"/>
    <s v="UNKNOWN"/>
    <d v="2023-06-15T00:00:00"/>
    <d v="1899-12-30T16:42:00"/>
    <n v="4170"/>
    <m/>
    <n v="0"/>
    <m/>
    <s v="07|00:20:00|weekdays|False|125"/>
    <n v="10"/>
    <m/>
    <m/>
    <n v="0.65827350141404972"/>
    <x v="2"/>
    <m/>
  </r>
  <r>
    <n v="-767053540"/>
    <x v="4"/>
    <s v="UNKNOWN"/>
    <s v="Rozwód. walka o wszystko"/>
    <d v="2023-06-15T00:00:00"/>
    <d v="1899-12-30T16:45:00"/>
    <n v="4020"/>
    <m/>
    <n v="0"/>
    <m/>
    <s v="03|00:10:00|weekdays|False|125"/>
    <n v="7"/>
    <m/>
    <m/>
    <n v="0.61928270883655989"/>
    <x v="2"/>
    <m/>
  </r>
  <r>
    <n v="-767053546"/>
    <x v="4"/>
    <s v="Rozwód. walka o wszystko /1"/>
    <s v="Rozwód. walka o wszystko /1"/>
    <d v="2023-06-15T00:00:00"/>
    <d v="1899-12-30T16:57:00"/>
    <n v="3960"/>
    <m/>
    <n v="0"/>
    <m/>
    <s v="07|00:20:00|weekdays|False|125"/>
    <n v="6"/>
    <m/>
    <m/>
    <n v="0.6589821979855246"/>
    <x v="2"/>
    <m/>
  </r>
  <r>
    <n v="-767053556"/>
    <x v="4"/>
    <s v="Rozwód. walka o wszystko /2"/>
    <s v="Rozwód. walka o wszystko /2"/>
    <d v="2023-06-15T00:00:00"/>
    <d v="1899-12-30T17:23:00"/>
    <n v="2600"/>
    <m/>
    <n v="0"/>
    <m/>
    <s v="06|00:10:00|weekdays|False|124"/>
    <n v="5"/>
    <m/>
    <m/>
    <n v="0.53586819419271792"/>
    <x v="2"/>
    <m/>
  </r>
  <r>
    <n v="-767053561"/>
    <x v="4"/>
    <s v="Rozwód. walka o wszystko /3"/>
    <s v="UNKNOWN"/>
    <d v="2023-06-15T00:00:00"/>
    <d v="1899-12-30T17:44:00"/>
    <n v="2640"/>
    <m/>
    <n v="0"/>
    <m/>
    <s v="03|00:10:00|weekdays|False|125"/>
    <n v="6"/>
    <m/>
    <m/>
    <n v="0.5139489857604701"/>
    <x v="2"/>
    <m/>
  </r>
  <r>
    <n v="-767053567"/>
    <x v="4"/>
    <s v="UNKNOWN"/>
    <s v="Mieszkanie na miarę 4"/>
    <d v="2023-06-15T00:00:00"/>
    <d v="1899-12-30T17:46:00"/>
    <n v="2350"/>
    <m/>
    <n v="0"/>
    <m/>
    <s v="06|00:10:00|weekdays|False|124"/>
    <n v="6"/>
    <m/>
    <m/>
    <n v="0.48348727808444375"/>
    <x v="2"/>
    <m/>
  </r>
  <r>
    <n v="-767053573"/>
    <x v="4"/>
    <s v="Mieszkanie na miarę 4 /1"/>
    <s v="Mieszkanie na miarę 4 /1"/>
    <d v="2023-06-15T00:00:00"/>
    <d v="1899-12-30T18:05:00"/>
    <n v="4310"/>
    <m/>
    <n v="0"/>
    <m/>
    <s v="06|00:10:00|weekdays|False|124"/>
    <n v="6"/>
    <m/>
    <m/>
    <n v="0.68979099370664654"/>
    <x v="2"/>
    <m/>
  </r>
  <r>
    <n v="-767053582"/>
    <x v="4"/>
    <s v="Mieszkanie na miarę 4 /2"/>
    <s v="Mieszkanie na miarę 4 /2"/>
    <d v="2023-06-15T00:00:00"/>
    <d v="1899-12-30T18:31:00"/>
    <n v="4060"/>
    <m/>
    <n v="0"/>
    <m/>
    <s v="06|00:10:00|weekdays|False|124"/>
    <n v="5"/>
    <m/>
    <m/>
    <n v="0.66286341093170575"/>
    <x v="2"/>
    <m/>
  </r>
  <r>
    <n v="-767053585"/>
    <x v="4"/>
    <s v="Mieszkanie na miarę 4 /3"/>
    <s v="UNKNOWN"/>
    <d v="2023-06-15T00:00:00"/>
    <d v="1899-12-30T18:49:00"/>
    <n v="4210"/>
    <m/>
    <n v="0"/>
    <m/>
    <s v="06|00:10:00|weekdays|False|124"/>
    <n v="6"/>
    <m/>
    <m/>
    <n v="0.65396529393000358"/>
    <x v="2"/>
    <m/>
  </r>
  <r>
    <n v="-767053591"/>
    <x v="4"/>
    <s v="UNKNOWN"/>
    <s v="Ukryta prawda"/>
    <d v="2023-06-15T00:00:00"/>
    <d v="1899-12-30T18:52:00"/>
    <n v="4130"/>
    <m/>
    <n v="0"/>
    <m/>
    <s v="02|00:20:00|weekdays|True|125"/>
    <n v="8"/>
    <m/>
    <m/>
    <n v="0.63081013402253849"/>
    <x v="2"/>
    <m/>
  </r>
  <r>
    <n v="-767053597"/>
    <x v="4"/>
    <s v="Ukryta prawda /1"/>
    <s v="Ukryta prawda /1"/>
    <d v="2023-06-15T00:00:00"/>
    <d v="1899-12-30T19:10:00"/>
    <n v="4820"/>
    <m/>
    <n v="0"/>
    <m/>
    <s v="03|00:10:00|weekdays|False|125"/>
    <n v="6"/>
    <m/>
    <m/>
    <n v="0.7680629209717672"/>
    <x v="2"/>
    <m/>
  </r>
  <r>
    <n v="-767053606"/>
    <x v="4"/>
    <s v="Ukryta prawda /2"/>
    <s v="Ukryta prawda /2"/>
    <d v="2023-06-15T00:00:00"/>
    <d v="1899-12-30T19:39:00"/>
    <n v="4470"/>
    <m/>
    <n v="0"/>
    <m/>
    <s v="04|00:10:00|weekdays|True|124"/>
    <n v="5"/>
    <m/>
    <m/>
    <n v="0.81883289927461078"/>
    <x v="2"/>
    <m/>
  </r>
  <r>
    <n v="-767053618"/>
    <x v="4"/>
    <s v="Hotel paradise all stars /1"/>
    <s v="Hotel paradise all stars /1"/>
    <d v="2023-06-15T00:00:00"/>
    <d v="1899-12-30T20:33:00"/>
    <n v="4160"/>
    <m/>
    <n v="0"/>
    <m/>
    <s v="03|00:10:00|weekdays|False|125"/>
    <n v="6"/>
    <m/>
    <m/>
    <n v="0.71352567453164983"/>
    <x v="2"/>
    <m/>
  </r>
  <r>
    <n v="-767053626"/>
    <x v="4"/>
    <s v="Hotel paradise all stars /2"/>
    <s v="UNKNOWN"/>
    <d v="2023-06-15T00:00:00"/>
    <d v="1899-12-30T20:51:00"/>
    <n v="5500"/>
    <m/>
    <n v="0"/>
    <m/>
    <s v="06|00:10:00|weekdays|False|124"/>
    <n v="5"/>
    <m/>
    <m/>
    <n v="0.79603348771536497"/>
    <x v="2"/>
    <m/>
  </r>
  <r>
    <n v="-767053632"/>
    <x v="4"/>
    <s v="UNKNOWN"/>
    <s v="Egzekutor"/>
    <d v="2023-06-15T00:00:00"/>
    <d v="1899-12-30T20:55:00"/>
    <n v="5400"/>
    <m/>
    <n v="0"/>
    <m/>
    <s v="03|00:10:00|weekdays|False|125"/>
    <n v="6"/>
    <m/>
    <m/>
    <n v="0.76225928905550688"/>
    <x v="2"/>
    <m/>
  </r>
  <r>
    <n v="-767053638"/>
    <x v="4"/>
    <s v="Egzekutor /1"/>
    <s v="Egzekutor /1"/>
    <d v="2023-06-15T00:00:00"/>
    <d v="1899-12-30T21:35:00"/>
    <n v="5350"/>
    <m/>
    <n v="0"/>
    <m/>
    <s v="07|00:20:00|weekdays|False|125"/>
    <n v="5"/>
    <m/>
    <m/>
    <n v="0.97663669845687451"/>
    <x v="2"/>
    <m/>
  </r>
  <r>
    <n v="-767053642"/>
    <x v="4"/>
    <s v="Egzekutor /2"/>
    <s v="Egzekutor /2"/>
    <d v="2023-06-15T00:00:00"/>
    <d v="1899-12-30T21:43:00"/>
    <n v="5350"/>
    <m/>
    <n v="0"/>
    <m/>
    <s v="10|00:10:00|group|False|125"/>
    <n v="19"/>
    <m/>
    <m/>
    <n v="0.96013597262045192"/>
    <x v="2"/>
    <m/>
  </r>
  <r>
    <n v="-767053646"/>
    <x v="4"/>
    <s v="Egzekutor /3"/>
    <s v="Egzekutor /3"/>
    <d v="2023-06-15T00:00:00"/>
    <d v="1899-12-30T22:30:00"/>
    <n v="3340"/>
    <m/>
    <n v="0"/>
    <m/>
    <s v="07|00:20:00|weekdays|False|125"/>
    <n v="7"/>
    <m/>
    <m/>
    <n v="0.7613337465933705"/>
    <x v="2"/>
    <m/>
  </r>
  <r>
    <n v="-767053650"/>
    <x v="4"/>
    <s v="Egzekutor /4"/>
    <s v="Egzekutor /4"/>
    <d v="2023-06-15T00:00:00"/>
    <d v="1899-12-30T22:37:00"/>
    <n v="3340"/>
    <m/>
    <n v="0"/>
    <m/>
    <s v="12|00:20:00|group|False|125"/>
    <n v="6"/>
    <m/>
    <m/>
    <n v="0.65990605990320272"/>
    <x v="2"/>
    <m/>
  </r>
  <r>
    <n v="-767053652"/>
    <x v="4"/>
    <s v="Egzekutor /5"/>
    <s v="UNKNOWN"/>
    <d v="2023-06-15T00:00:00"/>
    <d v="1899-12-30T23:18:00"/>
    <n v="5310"/>
    <m/>
    <n v="0"/>
    <m/>
    <s v="12|00:20:00|group|False|125"/>
    <n v="5"/>
    <m/>
    <m/>
    <n v="0.80066547248084008"/>
    <x v="2"/>
    <m/>
  </r>
  <r>
    <n v="-767053656"/>
    <x v="4"/>
    <s v="UNKNOWN"/>
    <s v="Śmierć nadejdzie dziś"/>
    <d v="2023-06-15T00:00:00"/>
    <d v="1899-12-30T23:21:00"/>
    <n v="3940"/>
    <m/>
    <n v="0"/>
    <m/>
    <s v="13|00:30:00|weekdays|False|125"/>
    <n v="6"/>
    <m/>
    <m/>
    <n v="0.75858693081434714"/>
    <x v="2"/>
    <m/>
  </r>
  <r>
    <n v="-767053660"/>
    <x v="4"/>
    <s v="Śmierć nadejdzie dziś /1"/>
    <s v="Śmierć nadejdzie dziś /1"/>
    <d v="2023-06-15T00:00:00"/>
    <d v="1899-12-30T23:54:00"/>
    <n v="3610"/>
    <m/>
    <n v="0"/>
    <m/>
    <s v="27|00:10:00|weekdays|False|123"/>
    <n v="5"/>
    <m/>
    <m/>
    <n v="0.56276088804207269"/>
    <x v="2"/>
    <m/>
  </r>
  <r>
    <n v="-767053666"/>
    <x v="4"/>
    <s v="Śmierć nadejdzie dziś /2"/>
    <s v="Śmierć nadejdzie dziś /2"/>
    <d v="2023-06-16T00:00:00"/>
    <d v="1899-12-30T00:30:00"/>
    <n v="2560"/>
    <m/>
    <n v="0"/>
    <m/>
    <s v="12|00:20:00|group|False|125"/>
    <n v="7"/>
    <m/>
    <m/>
    <n v="0.37657065555169905"/>
    <x v="2"/>
    <m/>
  </r>
  <r>
    <n v="-767053670"/>
    <x v="4"/>
    <s v="Śmierć nadejdzie dziś /3"/>
    <s v="Śmierć nadejdzie dziś /3"/>
    <d v="2023-06-16T00:00:00"/>
    <d v="1899-12-30T00:38:00"/>
    <n v="2560"/>
    <m/>
    <n v="0"/>
    <m/>
    <s v="12|00:20:00|group|False|125"/>
    <n v="10"/>
    <m/>
    <m/>
    <n v="0.39665779840884191"/>
    <x v="2"/>
    <m/>
  </r>
  <r>
    <n v="-767053672"/>
    <x v="4"/>
    <s v="Śmierć nadejdzie dziś /4"/>
    <s v="UNKNOWN"/>
    <d v="2023-06-16T00:00:00"/>
    <d v="1899-12-30T01:16:00"/>
    <n v="890"/>
    <m/>
    <n v="0"/>
    <m/>
    <s v="15|00:30:00|group|False|125"/>
    <n v="10"/>
    <m/>
    <m/>
    <n v="0.17595516965095659"/>
    <x v="2"/>
    <m/>
  </r>
  <r>
    <n v="-767053676"/>
    <x v="4"/>
    <s v="UNKNOWN"/>
    <s v="Nagi instynkt przetrwania 3"/>
    <d v="2023-06-16T00:00:00"/>
    <d v="1899-12-30T01:20:00"/>
    <n v="840"/>
    <m/>
    <n v="0"/>
    <m/>
    <s v="10|00:10:00|group|False|125"/>
    <n v="8"/>
    <m/>
    <m/>
    <n v="0.16804037135290126"/>
    <x v="2"/>
    <m/>
  </r>
  <r>
    <n v="-767053680"/>
    <x v="4"/>
    <s v="Nagi instynkt przetrwania 3 /1"/>
    <s v="Nagi instynkt przetrwania 3 /1"/>
    <d v="2023-06-16T00:00:00"/>
    <d v="1899-12-30T01:40:00"/>
    <n v="900"/>
    <m/>
    <n v="0"/>
    <m/>
    <s v="19|00:10:00|group|False|124"/>
    <n v="6"/>
    <m/>
    <m/>
    <n v="0.16323223102531098"/>
    <x v="2"/>
    <m/>
  </r>
  <r>
    <n v="-767053687"/>
    <x v="4"/>
    <s v="Nagi instynkt przetrwania 3 /2"/>
    <s v="Nagi instynkt przetrwania 3 /2"/>
    <d v="2023-06-16T00:00:00"/>
    <d v="1899-12-30T02:09:00"/>
    <n v="560"/>
    <m/>
    <n v="0"/>
    <m/>
    <s v="12|00:20:00|group|False|125"/>
    <n v="8"/>
    <m/>
    <m/>
    <n v="0.13048108090193417"/>
    <x v="2"/>
    <m/>
  </r>
  <r>
    <n v="-767053697"/>
    <x v="4"/>
    <s v="UNKNOWN"/>
    <s v="Mój sąsiad morderca s04"/>
    <d v="2023-06-16T00:00:00"/>
    <d v="1899-12-30T02:29:00"/>
    <n v="440"/>
    <m/>
    <n v="0"/>
    <m/>
    <s v="10|00:10:00|group|False|125"/>
    <n v="7"/>
    <m/>
    <m/>
    <n v="9.2500313565805417E-2"/>
    <x v="2"/>
    <m/>
  </r>
  <r>
    <n v="-767053704"/>
    <x v="4"/>
    <s v="Mój sąsiad morderca s04 /1"/>
    <s v="Mój sąsiad morderca s04 /1"/>
    <d v="2023-06-16T00:00:00"/>
    <d v="1899-12-30T02:45:00"/>
    <n v="260"/>
    <m/>
    <n v="0"/>
    <m/>
    <s v="07|00:20:00|weekdays|False|125"/>
    <n v="5"/>
    <m/>
    <m/>
    <n v="4.8480026467063057E-2"/>
    <x v="2"/>
    <m/>
  </r>
  <r>
    <n v="-767053713"/>
    <x v="4"/>
    <s v="Mój sąsiad morderca s04 /2"/>
    <s v="Mój sąsiad morderca s04 /2"/>
    <d v="2023-06-16T00:00:00"/>
    <d v="1899-12-30T03:12:00"/>
    <n v="200"/>
    <m/>
    <n v="0"/>
    <m/>
    <s v="06|00:10:00|weekdays|False|124"/>
    <n v="5"/>
    <m/>
    <m/>
    <n v="5.3251399553285998E-2"/>
    <x v="2"/>
    <m/>
  </r>
  <r>
    <n v="-767053720"/>
    <x v="4"/>
    <s v="Mój sąsiad morderca s04 /3"/>
    <s v="UNKNOWN"/>
    <d v="2023-06-16T00:00:00"/>
    <d v="1899-12-30T03:30:00"/>
    <n v="200"/>
    <m/>
    <n v="0"/>
    <m/>
    <s v="10|00:10:00|group|False|125"/>
    <n v="10"/>
    <m/>
    <m/>
    <n v="4.0280921750690778E-2"/>
    <x v="2"/>
    <m/>
  </r>
  <r>
    <n v="-767053727"/>
    <x v="4"/>
    <s v="UNKNOWN"/>
    <s v="Druga strona medalu 3"/>
    <d v="2023-06-16T00:00:00"/>
    <d v="1899-12-30T03:33:00"/>
    <n v="200"/>
    <m/>
    <n v="0"/>
    <m/>
    <s v="09|00:10:00|group|True|125"/>
    <n v="5"/>
    <m/>
    <m/>
    <n v="3.3271081018222515E-2"/>
    <x v="2"/>
    <m/>
  </r>
  <r>
    <n v="-767053733"/>
    <x v="4"/>
    <s v="Druga strona medalu 3 /1"/>
    <s v="Druga strona medalu 3 /1"/>
    <d v="2023-06-16T00:00:00"/>
    <d v="1899-12-30T03:45:00"/>
    <n v="200"/>
    <m/>
    <n v="0"/>
    <m/>
    <s v="06|00:10:00|weekdays|False|124"/>
    <n v="5"/>
    <m/>
    <m/>
    <n v="3.0251399553285999E-2"/>
    <x v="2"/>
    <m/>
  </r>
  <r>
    <n v="-767053742"/>
    <x v="4"/>
    <s v="Druga strona medalu 3 /2"/>
    <s v="UNKNOWN"/>
    <d v="2023-06-16T00:00:00"/>
    <d v="1899-12-30T04:09:00"/>
    <n v="200"/>
    <m/>
    <n v="0"/>
    <m/>
    <s v="06|00:10:00|weekdays|False|124"/>
    <n v="5"/>
    <m/>
    <m/>
    <n v="3.7611399553285997E-2"/>
    <x v="2"/>
    <m/>
  </r>
  <r>
    <n v="-767053744"/>
    <x v="4"/>
    <s v="UNKNOWN"/>
    <s v="Druga strona medalu 3"/>
    <d v="2023-06-16T00:00:00"/>
    <d v="1899-12-30T04:11:00"/>
    <n v="200"/>
    <m/>
    <n v="0"/>
    <m/>
    <s v="05|00:20:00|weekdays|True|124"/>
    <n v="6"/>
    <m/>
    <m/>
    <n v="3.5544892154151075E-2"/>
    <x v="2"/>
    <m/>
  </r>
  <r>
    <n v="-767053748"/>
    <x v="4"/>
    <s v="Druga strona medalu 3 /1"/>
    <s v="Druga strona medalu 3 /1"/>
    <d v="2023-06-16T00:00:00"/>
    <d v="1899-12-30T04:25:00"/>
    <n v="200"/>
    <m/>
    <n v="0"/>
    <m/>
    <s v="10|00:10:00|group|False|125"/>
    <n v="5"/>
    <m/>
    <m/>
    <n v="3.5120921750690773E-2"/>
    <x v="2"/>
    <m/>
  </r>
  <r>
    <n v="-767053757"/>
    <x v="4"/>
    <s v="Druga strona medalu 3 /2"/>
    <s v="UNKNOWN"/>
    <d v="2023-06-16T00:00:00"/>
    <d v="1899-12-30T04:43:00"/>
    <n v="200"/>
    <m/>
    <n v="0"/>
    <m/>
    <s v="16|00:20:00|weekdays|False|124"/>
    <n v="7"/>
    <m/>
    <m/>
    <n v="2.9810762483159035E-2"/>
    <x v="2"/>
    <m/>
  </r>
  <r>
    <n v="-767053878"/>
    <x v="4"/>
    <s v="UNKNOWN"/>
    <s v="Szkoła"/>
    <d v="2023-06-16T00:00:00"/>
    <d v="1899-12-30T04:53:00"/>
    <n v="700"/>
    <m/>
    <n v="0"/>
    <m/>
    <s v="06|00:10:00|weekdays|False|124"/>
    <n v="6"/>
    <m/>
    <m/>
    <n v="8.9779898436500985E-2"/>
    <x v="2"/>
    <m/>
  </r>
  <r>
    <n v="-767053884"/>
    <x v="4"/>
    <s v="Szkoła /1"/>
    <s v="Szkoła /1"/>
    <d v="2023-06-16T00:00:00"/>
    <d v="1899-12-30T05:10:00"/>
    <n v="270"/>
    <m/>
    <n v="0"/>
    <m/>
    <s v="06|00:10:00|weekdays|False|124"/>
    <n v="6"/>
    <m/>
    <m/>
    <n v="6.2152722730269429E-2"/>
    <x v="2"/>
    <m/>
  </r>
  <r>
    <n v="-767053893"/>
    <x v="4"/>
    <s v="Szkoła /2"/>
    <s v="Szkoła /2"/>
    <d v="2023-06-16T00:00:00"/>
    <d v="1899-12-30T05:36:00"/>
    <n v="450"/>
    <m/>
    <n v="0"/>
    <m/>
    <s v="06|00:10:00|weekdays|False|124"/>
    <n v="6"/>
    <m/>
    <m/>
    <n v="9.1832315661560152E-2"/>
    <x v="2"/>
    <m/>
  </r>
  <r>
    <n v="-767053899"/>
    <x v="4"/>
    <s v="Szkoła /3"/>
    <s v="UNKNOWN"/>
    <d v="2023-06-16T00:00:00"/>
    <d v="1899-12-30T05:54:00"/>
    <n v="670"/>
    <m/>
    <n v="0"/>
    <m/>
    <s v="10|00:10:00|group|False|125"/>
    <n v="10"/>
    <m/>
    <m/>
    <n v="0.11099008786481411"/>
    <x v="2"/>
    <m/>
  </r>
  <r>
    <n v="-767053905"/>
    <x v="4"/>
    <s v="UNKNOWN"/>
    <s v="Szkoła"/>
    <d v="2023-06-16T00:00:00"/>
    <d v="1899-12-30T05:56:00"/>
    <n v="670"/>
    <m/>
    <n v="0"/>
    <m/>
    <s v="07|00:20:00|weekdays|False|125"/>
    <n v="5"/>
    <m/>
    <m/>
    <n v="0.11621622204973943"/>
    <x v="2"/>
    <m/>
  </r>
  <r>
    <n v="-767053911"/>
    <x v="4"/>
    <s v="Szkoła /1"/>
    <s v="Szkoła /1"/>
    <d v="2023-06-16T00:00:00"/>
    <d v="1899-12-30T06:10:00"/>
    <n v="740"/>
    <m/>
    <n v="0"/>
    <m/>
    <s v="10|00:10:00|group|False|125"/>
    <n v="5"/>
    <m/>
    <m/>
    <n v="0.11059741047755588"/>
    <x v="2"/>
    <m/>
  </r>
  <r>
    <n v="-767053920"/>
    <x v="4"/>
    <s v="Szkoła /2"/>
    <s v="Szkoła /2"/>
    <d v="2023-06-16T00:00:00"/>
    <d v="1899-12-30T06:34:00"/>
    <n v="320"/>
    <m/>
    <n v="0"/>
    <m/>
    <s v="19|00:10:00|group|False|124"/>
    <n v="22"/>
    <m/>
    <m/>
    <n v="9.0663109751760396E-2"/>
    <x v="2"/>
    <m/>
  </r>
  <r>
    <n v="-767053926"/>
    <x v="4"/>
    <s v="UNKNOWN"/>
    <s v="Szpital"/>
    <d v="2023-06-16T00:00:00"/>
    <d v="1899-12-30T06:49:00"/>
    <n v="590"/>
    <m/>
    <n v="0"/>
    <m/>
    <s v="04|00:10:00|weekdays|True|124"/>
    <n v="6"/>
    <m/>
    <m/>
    <n v="0.12540156836063096"/>
    <x v="2"/>
    <m/>
  </r>
  <r>
    <n v="-767053930"/>
    <x v="4"/>
    <s v="Szpital /1"/>
    <s v="Szpital /1"/>
    <d v="2023-06-16T00:00:00"/>
    <d v="1899-12-30T07:05:00"/>
    <n v="320"/>
    <m/>
    <n v="0"/>
    <m/>
    <s v="12|00:20:00|group|False|125"/>
    <n v="5"/>
    <m/>
    <m/>
    <n v="0.11553347480110523"/>
    <x v="2"/>
    <m/>
  </r>
  <r>
    <n v="-767053936"/>
    <x v="4"/>
    <s v="Szpital /2"/>
    <s v="Szpital /2"/>
    <d v="2023-06-16T00:00:00"/>
    <d v="1899-12-30T07:31:00"/>
    <n v="580"/>
    <m/>
    <n v="0"/>
    <m/>
    <s v="10|00:10:00|group|False|125"/>
    <n v="8"/>
    <m/>
    <m/>
    <n v="0.19666567307700322"/>
    <x v="2"/>
    <m/>
  </r>
  <r>
    <n v="-767053940"/>
    <x v="4"/>
    <s v="Szpital /3"/>
    <s v="UNKNOWN"/>
    <d v="2023-06-16T00:00:00"/>
    <d v="1899-12-30T07:49:00"/>
    <n v="630"/>
    <m/>
    <n v="0"/>
    <m/>
    <s v="06|00:10:00|weekdays|False|124"/>
    <n v="8"/>
    <m/>
    <m/>
    <n v="0.19223690859285086"/>
    <x v="2"/>
    <m/>
  </r>
  <r>
    <n v="-767053944"/>
    <x v="4"/>
    <s v="UNKNOWN"/>
    <s v="Ukryta prawda"/>
    <d v="2023-06-16T00:00:00"/>
    <d v="1899-12-30T07:51:00"/>
    <n v="630"/>
    <m/>
    <n v="0"/>
    <m/>
    <s v="04|00:10:00|weekdays|True|124"/>
    <n v="8"/>
    <m/>
    <m/>
    <n v="0.19525591197830086"/>
    <x v="2"/>
    <m/>
  </r>
  <r>
    <n v="-767053948"/>
    <x v="4"/>
    <s v="Ukryta prawda /1"/>
    <s v="Ukryta prawda /1"/>
    <d v="2023-06-16T00:00:00"/>
    <d v="1899-12-30T08:05:00"/>
    <n v="1870"/>
    <m/>
    <n v="0"/>
    <m/>
    <s v="03|00:10:00|weekdays|False|125"/>
    <n v="7"/>
    <m/>
    <m/>
    <n v="0.38187696015176154"/>
    <x v="2"/>
    <m/>
  </r>
  <r>
    <n v="-767053954"/>
    <x v="4"/>
    <s v="Ukryta prawda /2"/>
    <s v="Ukryta prawda /2"/>
    <d v="2023-06-16T00:00:00"/>
    <d v="1899-12-30T08:32:00"/>
    <n v="2470"/>
    <m/>
    <n v="0"/>
    <m/>
    <s v="03|00:10:00|weekdays|False|125"/>
    <n v="5"/>
    <m/>
    <m/>
    <n v="0.51335211925316715"/>
    <x v="2"/>
    <m/>
  </r>
  <r>
    <n v="-767053958"/>
    <x v="4"/>
    <s v="Ukryta prawda /3"/>
    <s v="UNKNOWN"/>
    <d v="2023-06-16T00:00:00"/>
    <d v="1899-12-30T08:50:00"/>
    <n v="2280"/>
    <m/>
    <n v="0"/>
    <m/>
    <s v="03|00:10:00|weekdays|False|125"/>
    <n v="8"/>
    <m/>
    <m/>
    <n v="0.48997753315676962"/>
    <x v="2"/>
    <m/>
  </r>
  <r>
    <n v="-767053960"/>
    <x v="4"/>
    <s v="UNKNOWN"/>
    <s v="Ukryta prawda"/>
    <d v="2023-06-16T00:00:00"/>
    <d v="1899-12-30T08:52:00"/>
    <n v="2390"/>
    <m/>
    <n v="0"/>
    <m/>
    <s v="01|00:10:00|weekdays|True|125"/>
    <n v="8"/>
    <m/>
    <m/>
    <n v="0.50184154739079778"/>
    <x v="2"/>
    <m/>
  </r>
  <r>
    <n v="-767053966"/>
    <x v="4"/>
    <s v="Ukryta prawda /1"/>
    <s v="Ukryta prawda /1"/>
    <d v="2023-06-16T00:00:00"/>
    <d v="1899-12-30T09:05:00"/>
    <n v="2870"/>
    <m/>
    <n v="0"/>
    <m/>
    <s v="02|00:20:00|weekdays|True|125"/>
    <n v="6"/>
    <m/>
    <m/>
    <n v="0.52678896319080359"/>
    <x v="2"/>
    <m/>
  </r>
  <r>
    <n v="-767053972"/>
    <x v="4"/>
    <s v="Ukryta prawda /2"/>
    <s v="Ukryta prawda /2"/>
    <d v="2023-06-16T00:00:00"/>
    <d v="1899-12-30T09:32:00"/>
    <n v="3940"/>
    <m/>
    <n v="0"/>
    <m/>
    <s v="07|00:20:00|weekdays|False|125"/>
    <n v="6"/>
    <m/>
    <m/>
    <n v="0.68511604210344279"/>
    <x v="2"/>
    <m/>
  </r>
  <r>
    <n v="-767053976"/>
    <x v="4"/>
    <s v="Ukryta prawda /3"/>
    <s v="UNKNOWN"/>
    <d v="2023-06-16T00:00:00"/>
    <d v="1899-12-30T09:50:00"/>
    <n v="4010"/>
    <m/>
    <n v="0"/>
    <m/>
    <s v="03|00:10:00|weekdays|False|125"/>
    <n v="6"/>
    <m/>
    <m/>
    <n v="0.68389902761344123"/>
    <x v="2"/>
    <m/>
  </r>
  <r>
    <n v="-767053980"/>
    <x v="4"/>
    <s v="UNKNOWN"/>
    <s v="Ukryta prawda"/>
    <d v="2023-06-16T00:00:00"/>
    <d v="1899-12-30T09:53:00"/>
    <n v="4010"/>
    <m/>
    <n v="0"/>
    <m/>
    <s v="01|00:10:00|weekdays|True|125"/>
    <n v="12"/>
    <m/>
    <m/>
    <n v="0.66990808090813081"/>
    <x v="2"/>
    <m/>
  </r>
  <r>
    <n v="-767053986"/>
    <x v="4"/>
    <s v="Ukryta prawda /1"/>
    <s v="Ukryta prawda /1"/>
    <d v="2023-06-16T00:00:00"/>
    <d v="1899-12-30T10:10:00"/>
    <n v="3830"/>
    <m/>
    <n v="0"/>
    <m/>
    <s v="03|00:10:00|weekdays|False|125"/>
    <n v="6"/>
    <m/>
    <m/>
    <n v="0.62590705131159097"/>
    <x v="2"/>
    <m/>
  </r>
  <r>
    <n v="-767053996"/>
    <x v="4"/>
    <s v="Ukryta prawda /2"/>
    <s v="Ukryta prawda /2"/>
    <d v="2023-06-16T00:00:00"/>
    <d v="1899-12-30T10:37:00"/>
    <n v="4060"/>
    <m/>
    <n v="0"/>
    <m/>
    <s v="03|00:10:00|weekdays|False|125"/>
    <n v="6"/>
    <m/>
    <m/>
    <n v="0.68442457658617739"/>
    <x v="2"/>
    <m/>
  </r>
  <r>
    <n v="-767054003"/>
    <x v="4"/>
    <s v="Ukryta prawda /3"/>
    <s v="UNKNOWN"/>
    <d v="2023-06-16T00:00:00"/>
    <d v="1899-12-30T10:55:00"/>
    <n v="4290"/>
    <m/>
    <n v="0"/>
    <m/>
    <s v="03|00:10:00|weekdays|False|125"/>
    <n v="8"/>
    <m/>
    <m/>
    <n v="0.66474210186076388"/>
    <x v="2"/>
    <m/>
  </r>
  <r>
    <n v="-767054010"/>
    <x v="4"/>
    <s v="UNKNOWN"/>
    <s v="Idealna niania 7"/>
    <d v="2023-06-16T00:00:00"/>
    <d v="1899-12-30T10:58:00"/>
    <n v="2590"/>
    <m/>
    <n v="0"/>
    <m/>
    <s v="01|00:10:00|weekdays|True|125"/>
    <n v="6"/>
    <m/>
    <m/>
    <n v="0.50050989515013933"/>
    <x v="2"/>
    <m/>
  </r>
  <r>
    <n v="-767054015"/>
    <x v="4"/>
    <s v="Idealna niania 7 /1"/>
    <s v="Idealna niania 7 /1"/>
    <d v="2023-06-16T00:00:00"/>
    <d v="1899-12-30T11:12:00"/>
    <n v="2170"/>
    <m/>
    <n v="0"/>
    <m/>
    <s v="03|00:10:00|weekdays|False|125"/>
    <n v="6"/>
    <m/>
    <m/>
    <n v="0.45375882541675006"/>
    <x v="2"/>
    <m/>
  </r>
  <r>
    <n v="-767054025"/>
    <x v="4"/>
    <s v="Idealna niania 7 /2"/>
    <s v="UNKNOWN"/>
    <d v="2023-06-16T00:00:00"/>
    <d v="1899-12-30T11:39:00"/>
    <n v="2590"/>
    <m/>
    <n v="0"/>
    <m/>
    <s v="03|00:10:00|weekdays|False|125"/>
    <n v="12"/>
    <m/>
    <m/>
    <n v="0.4704984367877339"/>
    <x v="2"/>
    <m/>
  </r>
  <r>
    <n v="-767054032"/>
    <x v="4"/>
    <s v="UNKNOWN"/>
    <s v="Rozwód. walka o wszystko"/>
    <d v="2023-06-16T00:00:00"/>
    <d v="1899-12-30T11:42:00"/>
    <n v="2430"/>
    <m/>
    <n v="0"/>
    <m/>
    <s v="03|00:10:00|weekdays|False|125"/>
    <n v="12"/>
    <m/>
    <m/>
    <n v="0.45521668007497812"/>
    <x v="2"/>
    <m/>
  </r>
  <r>
    <n v="-767054036"/>
    <x v="4"/>
    <s v="Rozwód. walka o wszystko /1"/>
    <s v="Rozwód. walka o wszystko /1"/>
    <d v="2023-06-16T00:00:00"/>
    <d v="1899-12-30T11:55:00"/>
    <n v="2300"/>
    <m/>
    <n v="0"/>
    <m/>
    <s v="03|00:10:00|weekdays|False|125"/>
    <n v="6"/>
    <m/>
    <m/>
    <n v="0.40327525274586407"/>
    <x v="2"/>
    <m/>
  </r>
  <r>
    <n v="-767054044"/>
    <x v="4"/>
    <s v="Rozwód. walka o wszystko /2"/>
    <s v="Rozwód. walka o wszystko /2"/>
    <d v="2023-06-16T00:00:00"/>
    <d v="1899-12-30T12:22:00"/>
    <n v="1900"/>
    <m/>
    <n v="0"/>
    <m/>
    <s v="03|00:10:00|weekdays|False|125"/>
    <n v="6"/>
    <m/>
    <m/>
    <n v="0.4339208609639747"/>
    <x v="2"/>
    <m/>
  </r>
  <r>
    <n v="-767054050"/>
    <x v="4"/>
    <s v="Rozwód. walka o wszystko /3"/>
    <s v="UNKNOWN"/>
    <d v="2023-06-16T00:00:00"/>
    <d v="1899-12-30T12:39:00"/>
    <n v="1790"/>
    <m/>
    <n v="0"/>
    <m/>
    <s v="03|00:10:00|weekdays|False|125"/>
    <n v="8"/>
    <m/>
    <m/>
    <n v="0.44381465322395508"/>
    <x v="2"/>
    <m/>
  </r>
  <r>
    <n v="-767054056"/>
    <x v="4"/>
    <s v="UNKNOWN"/>
    <s v="Szpital"/>
    <d v="2023-06-16T00:00:00"/>
    <d v="1899-12-30T12:41:00"/>
    <n v="1790"/>
    <m/>
    <n v="0"/>
    <m/>
    <s v="01|00:10:00|weekdays|True|125"/>
    <n v="8"/>
    <m/>
    <m/>
    <n v="0.44753650411277324"/>
    <x v="2"/>
    <m/>
  </r>
  <r>
    <n v="-767054062"/>
    <x v="4"/>
    <s v="Szpital /1"/>
    <s v="Szpital /1"/>
    <d v="2023-06-16T00:00:00"/>
    <d v="1899-12-30T12:55:00"/>
    <n v="1770"/>
    <m/>
    <n v="0"/>
    <m/>
    <s v="03|00:10:00|weekdays|False|125"/>
    <n v="6"/>
    <m/>
    <m/>
    <n v="0.47845443363486062"/>
    <x v="2"/>
    <m/>
  </r>
  <r>
    <n v="-767054071"/>
    <x v="4"/>
    <s v="Szpital /2"/>
    <s v="Szpital /2"/>
    <d v="2023-06-16T00:00:00"/>
    <d v="1899-12-30T13:21:00"/>
    <n v="2160"/>
    <m/>
    <n v="0"/>
    <m/>
    <s v="03|00:10:00|weekdays|False|125"/>
    <n v="6"/>
    <m/>
    <m/>
    <n v="0.57180371562220278"/>
    <x v="2"/>
    <m/>
  </r>
  <r>
    <n v="-767054077"/>
    <x v="4"/>
    <s v="Szpital /3"/>
    <s v="UNKNOWN"/>
    <d v="2023-06-16T00:00:00"/>
    <d v="1899-12-30T13:38:00"/>
    <n v="2160"/>
    <m/>
    <n v="0"/>
    <m/>
    <s v="03|00:10:00|weekdays|False|125"/>
    <n v="8"/>
    <m/>
    <m/>
    <n v="0.56521621562220281"/>
    <x v="2"/>
    <m/>
  </r>
  <r>
    <n v="-767054083"/>
    <x v="4"/>
    <s v="UNKNOWN"/>
    <s v="Sąd rodzinny"/>
    <d v="2023-06-16T00:00:00"/>
    <d v="1899-12-30T13:41:00"/>
    <n v="2090"/>
    <m/>
    <n v="0"/>
    <m/>
    <s v="01|00:10:00|weekdays|True|125"/>
    <n v="8"/>
    <m/>
    <m/>
    <n v="0.56445777575178557"/>
    <x v="2"/>
    <m/>
  </r>
  <r>
    <n v="-767054089"/>
    <x v="4"/>
    <s v="Sąd rodzinny /1"/>
    <s v="Sąd rodzinny /1"/>
    <d v="2023-06-16T00:00:00"/>
    <d v="1899-12-30T13:53:00"/>
    <n v="2070"/>
    <m/>
    <n v="0"/>
    <m/>
    <s v="02|00:20:00|weekdays|True|125"/>
    <n v="11"/>
    <m/>
    <m/>
    <n v="0.58745469407204942"/>
    <x v="2"/>
    <m/>
  </r>
  <r>
    <n v="-767054098"/>
    <x v="4"/>
    <s v="Sąd rodzinny /2"/>
    <s v="Sąd rodzinny /2"/>
    <d v="2023-06-16T00:00:00"/>
    <d v="1899-12-30T14:21:00"/>
    <n v="2260"/>
    <m/>
    <n v="0"/>
    <m/>
    <s v="12|00:20:00|group|False|125"/>
    <n v="9"/>
    <m/>
    <m/>
    <n v="0.62041863800502806"/>
    <x v="2"/>
    <m/>
  </r>
  <r>
    <n v="-767054104"/>
    <x v="4"/>
    <s v="Sąd rodzinny /3"/>
    <s v="UNKNOWN"/>
    <d v="2023-06-16T00:00:00"/>
    <d v="1899-12-30T14:39:00"/>
    <n v="2540"/>
    <m/>
    <n v="0"/>
    <m/>
    <s v="03|00:10:00|weekdays|False|125"/>
    <n v="9"/>
    <m/>
    <m/>
    <n v="0.65343122114833108"/>
    <x v="2"/>
    <m/>
  </r>
  <r>
    <n v="-767054110"/>
    <x v="4"/>
    <s v="UNKNOWN"/>
    <s v="Sędzia anna maria wesołowska 6"/>
    <d v="2023-06-16T00:00:00"/>
    <d v="1899-12-30T14:42:00"/>
    <n v="2540"/>
    <m/>
    <n v="0"/>
    <m/>
    <s v="03|00:10:00|weekdays|False|125"/>
    <n v="9"/>
    <m/>
    <m/>
    <n v="0.65343122114833108"/>
    <x v="2"/>
    <m/>
  </r>
  <r>
    <n v="-767054116"/>
    <x v="4"/>
    <s v="Sędzia anna maria wesołowska 6 /1"/>
    <s v="Sędzia anna maria wesołowska 6 /1"/>
    <d v="2023-06-16T00:00:00"/>
    <d v="1899-12-30T14:58:00"/>
    <n v="2360"/>
    <m/>
    <n v="0"/>
    <m/>
    <s v="07|00:20:00|weekdays|False|125"/>
    <n v="6"/>
    <m/>
    <m/>
    <n v="0.51875639408564933"/>
    <x v="2"/>
    <m/>
  </r>
  <r>
    <n v="-767054125"/>
    <x v="4"/>
    <s v="Sędzia anna maria wesołowska 6 /2"/>
    <s v="Sędzia anna maria wesołowska 6 /2"/>
    <d v="2023-06-16T00:00:00"/>
    <d v="1899-12-30T15:24:00"/>
    <n v="3470"/>
    <m/>
    <n v="0"/>
    <m/>
    <s v="10|00:10:00|group|False|125"/>
    <n v="8"/>
    <m/>
    <m/>
    <n v="0.57312049237448504"/>
    <x v="2"/>
    <m/>
  </r>
  <r>
    <n v="-767054131"/>
    <x v="4"/>
    <s v="Sędzia anna maria wesołowska 6 /3"/>
    <s v="UNKNOWN"/>
    <d v="2023-06-16T00:00:00"/>
    <d v="1899-12-30T15:41:00"/>
    <n v="2660"/>
    <m/>
    <n v="0"/>
    <m/>
    <s v="06|00:10:00|weekdays|False|124"/>
    <n v="6"/>
    <m/>
    <m/>
    <n v="0.53451694739203703"/>
    <x v="2"/>
    <m/>
  </r>
  <r>
    <n v="-767054137"/>
    <x v="4"/>
    <s v="UNKNOWN"/>
    <s v="Ukryta prawda"/>
    <d v="2023-06-16T00:00:00"/>
    <d v="1899-12-30T15:44:00"/>
    <n v="2300"/>
    <m/>
    <n v="0"/>
    <m/>
    <s v="06|00:10:00|weekdays|False|124"/>
    <n v="12"/>
    <m/>
    <m/>
    <n v="0.48589109486278892"/>
    <x v="2"/>
    <m/>
  </r>
  <r>
    <n v="-767054143"/>
    <x v="4"/>
    <s v="Ukryta prawda /1"/>
    <s v="Ukryta prawda /1"/>
    <d v="2023-06-16T00:00:00"/>
    <d v="1899-12-30T16:05:00"/>
    <n v="2280"/>
    <m/>
    <n v="0"/>
    <m/>
    <s v="14|00:30:00|group|True|125"/>
    <n v="5"/>
    <m/>
    <m/>
    <n v="0.4454975132631247"/>
    <x v="2"/>
    <m/>
  </r>
  <r>
    <n v="-767054152"/>
    <x v="4"/>
    <s v="Ukryta prawda /2"/>
    <s v="Ukryta prawda /2"/>
    <d v="2023-06-16T00:00:00"/>
    <d v="1899-12-30T16:31:00"/>
    <n v="2850"/>
    <m/>
    <n v="0"/>
    <m/>
    <s v="03|00:10:00|weekdays|False|125"/>
    <n v="6"/>
    <m/>
    <m/>
    <n v="0.63770629144596203"/>
    <x v="2"/>
    <m/>
  </r>
  <r>
    <n v="-767054158"/>
    <x v="4"/>
    <s v="Ukryta prawda /3"/>
    <s v="UNKNOWN"/>
    <d v="2023-06-16T00:00:00"/>
    <d v="1899-12-30T16:48:00"/>
    <n v="2760"/>
    <m/>
    <n v="0"/>
    <m/>
    <s v="03|00:10:00|weekdays|False|125"/>
    <n v="7"/>
    <m/>
    <m/>
    <n v="0.56013887472360824"/>
    <x v="2"/>
    <m/>
  </r>
  <r>
    <n v="-767054164"/>
    <x v="4"/>
    <s v="UNKNOWN"/>
    <s v="Rozwód. walka o wszystko"/>
    <d v="2023-06-16T00:00:00"/>
    <d v="1899-12-30T16:50:00"/>
    <n v="2760"/>
    <m/>
    <n v="0"/>
    <m/>
    <s v="03|00:10:00|weekdays|False|125"/>
    <n v="7"/>
    <m/>
    <m/>
    <n v="0.56013887472360824"/>
    <x v="2"/>
    <m/>
  </r>
  <r>
    <n v="-767054170"/>
    <x v="4"/>
    <s v="Rozwód. walka o wszystko /1"/>
    <s v="Rozwód. walka o wszystko /1"/>
    <d v="2023-06-16T00:00:00"/>
    <d v="1899-12-30T17:08:00"/>
    <n v="2710"/>
    <m/>
    <n v="0"/>
    <m/>
    <s v="12|00:20:00|group|False|125"/>
    <n v="8"/>
    <m/>
    <m/>
    <n v="0.61929348972186005"/>
    <x v="2"/>
    <m/>
  </r>
  <r>
    <n v="-767054179"/>
    <x v="4"/>
    <s v="Rozwód. walka o wszystko /2"/>
    <s v="Rozwód. walka o wszystko /2"/>
    <d v="2023-06-16T00:00:00"/>
    <d v="1899-12-30T17:34:00"/>
    <n v="3110"/>
    <m/>
    <n v="0"/>
    <m/>
    <s v="07|00:20:00|weekdays|False|125"/>
    <n v="6"/>
    <m/>
    <m/>
    <n v="0.59545390633038253"/>
    <x v="2"/>
    <m/>
  </r>
  <r>
    <n v="-767054185"/>
    <x v="4"/>
    <s v="UNKNOWN"/>
    <s v="Szybka zmiana"/>
    <d v="2023-06-16T00:00:00"/>
    <d v="1899-12-30T17:55:00"/>
    <n v="3570"/>
    <m/>
    <n v="0"/>
    <m/>
    <s v="06|00:10:00|weekdays|False|124"/>
    <n v="7"/>
    <m/>
    <m/>
    <n v="0.60511033916901225"/>
    <x v="2"/>
    <m/>
  </r>
  <r>
    <n v="-767054194"/>
    <x v="4"/>
    <s v="Szybka zmiana /1"/>
    <s v="Szybka zmiana /1"/>
    <d v="2023-06-16T00:00:00"/>
    <d v="1899-12-30T18:26:00"/>
    <n v="3810"/>
    <m/>
    <n v="0"/>
    <m/>
    <s v="06|00:10:00|weekdays|False|124"/>
    <n v="5"/>
    <m/>
    <m/>
    <n v="0.5684691614900983"/>
    <x v="2"/>
    <m/>
  </r>
  <r>
    <n v="-767054203"/>
    <x v="4"/>
    <s v="Szybka zmiana /2"/>
    <s v="UNKNOWN"/>
    <d v="2023-06-16T00:00:00"/>
    <d v="1899-12-30T18:43:00"/>
    <n v="3810"/>
    <m/>
    <n v="0"/>
    <m/>
    <s v="03|00:10:00|weekdays|False|125"/>
    <n v="5"/>
    <m/>
    <m/>
    <n v="0.50465683172249665"/>
    <x v="2"/>
    <m/>
  </r>
  <r>
    <n v="-767054209"/>
    <x v="4"/>
    <s v="UNKNOWN"/>
    <s v="Ukryta prawda"/>
    <d v="2023-06-16T00:00:00"/>
    <d v="1899-12-30T18:48:00"/>
    <n v="3460"/>
    <m/>
    <n v="0"/>
    <m/>
    <s v="02|00:20:00|weekdays|True|125"/>
    <n v="7"/>
    <m/>
    <m/>
    <n v="0.43886660138449962"/>
    <x v="2"/>
    <m/>
  </r>
  <r>
    <n v="-767054215"/>
    <x v="4"/>
    <s v="Ukryta prawda /1"/>
    <s v="Ukryta prawda /1"/>
    <d v="2023-06-16T00:00:00"/>
    <d v="1899-12-30T19:05:00"/>
    <n v="2970"/>
    <m/>
    <n v="0"/>
    <m/>
    <s v="03|00:10:00|weekdays|False|125"/>
    <n v="6"/>
    <m/>
    <m/>
    <n v="0.49361760898052881"/>
    <x v="2"/>
    <m/>
  </r>
  <r>
    <n v="-767054224"/>
    <x v="4"/>
    <s v="Ukryta prawda /2"/>
    <s v="Ukryta prawda /2"/>
    <d v="2023-06-16T00:00:00"/>
    <d v="1899-12-30T19:34:00"/>
    <n v="4730"/>
    <m/>
    <n v="0"/>
    <m/>
    <s v="03|00:10:00|weekdays|False|125"/>
    <n v="5"/>
    <m/>
    <m/>
    <n v="0.80876693282084222"/>
    <x v="2"/>
    <m/>
  </r>
  <r>
    <n v="-767054235"/>
    <x v="4"/>
    <s v="Hotel paradise all stars /1"/>
    <s v="Hotel paradise all stars /1"/>
    <d v="2023-06-16T00:00:00"/>
    <d v="1899-12-30T20:33:00"/>
    <n v="4590"/>
    <m/>
    <n v="0"/>
    <m/>
    <s v="03|00:10:00|weekdays|False|125"/>
    <n v="7"/>
    <m/>
    <m/>
    <n v="0.85222396712575232"/>
    <x v="2"/>
    <m/>
  </r>
  <r>
    <n v="-767054243"/>
    <x v="4"/>
    <s v="Hotel paradise all stars /2"/>
    <s v="UNKNOWN"/>
    <d v="2023-06-16T00:00:00"/>
    <d v="1899-12-30T20:51:00"/>
    <n v="5070"/>
    <m/>
    <n v="0"/>
    <m/>
    <s v="07|00:20:00|weekdays|False|125"/>
    <n v="12"/>
    <m/>
    <m/>
    <n v="0.81321218277439633"/>
    <x v="2"/>
    <m/>
  </r>
  <r>
    <n v="-767054247"/>
    <x v="4"/>
    <s v="UNKNOWN"/>
    <s v="Praktykant"/>
    <d v="2023-06-16T00:00:00"/>
    <d v="1899-12-30T20:55:00"/>
    <n v="5290"/>
    <m/>
    <n v="0"/>
    <m/>
    <s v="03|00:10:00|weekdays|False|125"/>
    <n v="10"/>
    <m/>
    <m/>
    <n v="0.80207308131548738"/>
    <x v="2"/>
    <m/>
  </r>
  <r>
    <n v="-767054251"/>
    <x v="4"/>
    <s v="Praktykant /1"/>
    <s v="Praktykant /1"/>
    <d v="2023-06-16T00:00:00"/>
    <d v="1899-12-30T21:35:00"/>
    <n v="5270"/>
    <m/>
    <n v="0"/>
    <m/>
    <s v="07|00:20:00|weekdays|False|125"/>
    <n v="6"/>
    <m/>
    <m/>
    <n v="0.89849874159521403"/>
    <x v="2"/>
    <m/>
  </r>
  <r>
    <n v="-767054255"/>
    <x v="4"/>
    <s v="Praktykant /2"/>
    <s v="Praktykant /2"/>
    <d v="2023-06-16T00:00:00"/>
    <d v="1899-12-30T21:43:00"/>
    <n v="5270"/>
    <m/>
    <n v="0"/>
    <m/>
    <s v="07|00:20:00|weekdays|False|125"/>
    <n v="5"/>
    <m/>
    <m/>
    <n v="0.97401207492854736"/>
    <x v="2"/>
    <m/>
  </r>
  <r>
    <n v="-767054259"/>
    <x v="4"/>
    <s v="Praktykant /3"/>
    <s v="Praktykant /3"/>
    <d v="2023-06-16T00:00:00"/>
    <d v="1899-12-30T22:29:00"/>
    <n v="4720"/>
    <m/>
    <n v="0"/>
    <m/>
    <s v="07|00:20:00|weekdays|False|125"/>
    <n v="7"/>
    <m/>
    <m/>
    <n v="0.86159850245701286"/>
    <x v="2"/>
    <m/>
  </r>
  <r>
    <n v="-767054263"/>
    <x v="4"/>
    <s v="Praktykant /4"/>
    <s v="Praktykant /4"/>
    <d v="2023-06-16T00:00:00"/>
    <d v="1899-12-30T22:37:00"/>
    <n v="4720"/>
    <m/>
    <n v="0"/>
    <m/>
    <s v="07|00:20:00|weekdays|False|125"/>
    <n v="5"/>
    <m/>
    <m/>
    <n v="0.90873278817129854"/>
    <x v="2"/>
    <m/>
  </r>
  <r>
    <n v="-767054265"/>
    <x v="4"/>
    <s v="Praktykant /5"/>
    <s v="UNKNOWN"/>
    <d v="2023-06-16T00:00:00"/>
    <d v="1899-12-30T23:25:00"/>
    <n v="3710"/>
    <m/>
    <n v="0"/>
    <m/>
    <s v="15|00:30:00|group|False|125"/>
    <n v="5"/>
    <m/>
    <m/>
    <n v="0.71559683079218972"/>
    <x v="2"/>
    <m/>
  </r>
  <r>
    <n v="-767054267"/>
    <x v="4"/>
    <s v="UNKNOWN"/>
    <s v="Londyn w ogniu"/>
    <d v="2023-06-16T00:00:00"/>
    <d v="1899-12-30T23:28:00"/>
    <n v="2690"/>
    <m/>
    <n v="0"/>
    <m/>
    <s v="10|00:10:00|group|False|125"/>
    <n v="10"/>
    <m/>
    <m/>
    <n v="0.5207513975467909"/>
    <x v="2"/>
    <m/>
  </r>
  <r>
    <n v="-767054273"/>
    <x v="4"/>
    <s v="Londyn w ogniu /1"/>
    <s v="Londyn w ogniu /1"/>
    <d v="2023-06-17T00:00:00"/>
    <d v="1899-12-30T00:08:00"/>
    <n v="2040"/>
    <m/>
    <n v="0"/>
    <m/>
    <s v="07|00:20:00|weekdays|False|125"/>
    <n v="6"/>
    <m/>
    <m/>
    <n v="0.3580145666390076"/>
    <x v="2"/>
    <m/>
  </r>
  <r>
    <n v="-767054279"/>
    <x v="4"/>
    <s v="Londyn w ogniu /2"/>
    <s v="Londyn w ogniu /2"/>
    <d v="2023-06-17T00:00:00"/>
    <d v="1899-12-30T00:51:00"/>
    <n v="2040"/>
    <m/>
    <n v="0"/>
    <m/>
    <s v="16|00:20:00|weekdays|False|124"/>
    <n v="5"/>
    <m/>
    <m/>
    <n v="0.34738977732822218"/>
    <x v="2"/>
    <m/>
  </r>
  <r>
    <n v="-767054283"/>
    <x v="4"/>
    <s v="Londyn w ogniu /3"/>
    <s v="UNKNOWN"/>
    <d v="2023-06-17T00:00:00"/>
    <d v="1899-12-30T01:26:00"/>
    <n v="1470"/>
    <m/>
    <n v="0"/>
    <m/>
    <s v="28|00:20:00|weekdays|False|123"/>
    <n v="6"/>
    <m/>
    <m/>
    <n v="0.24156575116942741"/>
    <x v="2"/>
    <m/>
  </r>
  <r>
    <n v="-767054287"/>
    <x v="4"/>
    <s v="UNKNOWN"/>
    <s v="Hotel paradise all stars"/>
    <d v="2023-06-17T00:00:00"/>
    <d v="1899-12-30T01:34:00"/>
    <n v="1000"/>
    <m/>
    <n v="0"/>
    <m/>
    <s v="28|00:20:00|weekdays|False|123"/>
    <n v="6"/>
    <m/>
    <m/>
    <n v="0.18384983072750163"/>
    <x v="2"/>
    <m/>
  </r>
  <r>
    <n v="-767054291"/>
    <x v="4"/>
    <s v="Hotel paradise all stars /1"/>
    <s v="Hotel paradise all stars /1"/>
    <d v="2023-06-17T00:00:00"/>
    <d v="1899-12-30T02:18:00"/>
    <n v="260"/>
    <m/>
    <n v="0"/>
    <m/>
    <s v="07|00:20:00|weekdays|False|125"/>
    <n v="5"/>
    <m/>
    <m/>
    <n v="6.3520026467063062E-2"/>
    <x v="2"/>
    <m/>
  </r>
  <r>
    <n v="-767054297"/>
    <x v="4"/>
    <s v="Hotel paradise all stars /2"/>
    <s v="UNKNOWN"/>
    <d v="2023-06-17T00:00:00"/>
    <d v="1899-12-30T02:33:00"/>
    <n v="260"/>
    <m/>
    <n v="0"/>
    <m/>
    <s v="03|00:10:00|weekdays|False|125"/>
    <n v="5"/>
    <m/>
    <m/>
    <n v="5.6452854658228122E-2"/>
    <x v="2"/>
    <m/>
  </r>
  <r>
    <n v="-767054302"/>
    <x v="4"/>
    <s v="UNKNOWN"/>
    <s v="Nagi instynkt przetrwania 4"/>
    <d v="2023-06-17T00:00:00"/>
    <d v="1899-12-30T02:36:00"/>
    <n v="260"/>
    <m/>
    <n v="0"/>
    <m/>
    <s v="03|00:10:00|weekdays|False|125"/>
    <n v="5"/>
    <m/>
    <m/>
    <n v="5.6452854658228122E-2"/>
    <x v="2"/>
    <m/>
  </r>
  <r>
    <n v="-767054308"/>
    <x v="4"/>
    <s v="Nagi instynkt przetrwania 4 /1"/>
    <s v="Nagi instynkt przetrwania 4 /1"/>
    <d v="2023-06-17T00:00:00"/>
    <d v="1899-12-30T02:50:00"/>
    <n v="260"/>
    <m/>
    <n v="0"/>
    <m/>
    <s v="07|00:20:00|weekdays|False|125"/>
    <n v="8"/>
    <m/>
    <m/>
    <n v="4.6247526467063059E-2"/>
    <x v="2"/>
    <m/>
  </r>
  <r>
    <n v="-767054318"/>
    <x v="4"/>
    <s v="Nagi instynkt przetrwania 4 /2"/>
    <s v="Nagi instynkt przetrwania 4 /2"/>
    <d v="2023-06-17T00:00:00"/>
    <d v="1899-12-30T03:16:00"/>
    <n v="200"/>
    <m/>
    <n v="0"/>
    <m/>
    <s v="07|00:20:00|weekdays|False|125"/>
    <n v="5"/>
    <m/>
    <m/>
    <n v="4.1341558820817741E-2"/>
    <x v="2"/>
    <m/>
  </r>
  <r>
    <n v="-767054325"/>
    <x v="4"/>
    <s v="Nagi instynkt przetrwania 4 /3"/>
    <s v="UNKNOWN"/>
    <d v="2023-06-17T00:00:00"/>
    <d v="1899-12-30T03:36:00"/>
    <n v="200"/>
    <m/>
    <n v="0"/>
    <m/>
    <s v="06|00:10:00|weekdays|False|124"/>
    <n v="5"/>
    <m/>
    <m/>
    <n v="5.4171399553285988E-2"/>
    <x v="2"/>
    <m/>
  </r>
  <r>
    <n v="-767054332"/>
    <x v="4"/>
    <s v="UNKNOWN"/>
    <s v="Druga strona medalu 3"/>
    <d v="2023-06-17T00:00:00"/>
    <d v="1899-12-30T03:40:00"/>
    <n v="200"/>
    <m/>
    <n v="0"/>
    <m/>
    <s v="04|00:10:00|weekdays|True|124"/>
    <n v="6"/>
    <m/>
    <m/>
    <n v="3.2271718088349485E-2"/>
    <x v="2"/>
    <m/>
  </r>
  <r>
    <n v="-767054338"/>
    <x v="4"/>
    <s v="Druga strona medalu 3 /1"/>
    <s v="Druga strona medalu 3 /1"/>
    <d v="2023-06-17T00:00:00"/>
    <d v="1899-12-30T03:57:00"/>
    <n v="200"/>
    <m/>
    <n v="0"/>
    <m/>
    <s v="06|00:10:00|weekdays|False|124"/>
    <n v="7"/>
    <m/>
    <m/>
    <n v="3.6822828124714567E-2"/>
    <x v="2"/>
    <m/>
  </r>
  <r>
    <n v="-767054348"/>
    <x v="4"/>
    <s v="Druga strona medalu 3 /2"/>
    <s v="UNKNOWN"/>
    <d v="2023-06-17T00:00:00"/>
    <d v="1899-12-30T04:14:00"/>
    <n v="200"/>
    <m/>
    <n v="0"/>
    <m/>
    <s v="06|00:10:00|weekdays|False|124"/>
    <n v="5"/>
    <m/>
    <m/>
    <n v="2.5651399553285999E-2"/>
    <x v="2"/>
    <m/>
  </r>
  <r>
    <n v="-767054461"/>
    <x v="4"/>
    <s v="UNKNOWN"/>
    <s v="Szkoła"/>
    <d v="2023-06-17T00:00:00"/>
    <d v="1899-12-30T04:53:00"/>
    <n v="200"/>
    <m/>
    <n v="0"/>
    <m/>
    <s v="16|00:20:00|weekdays|False|124"/>
    <n v="6"/>
    <m/>
    <m/>
    <n v="3.1710762483159037E-2"/>
    <x v="2"/>
    <m/>
  </r>
  <r>
    <n v="-767054467"/>
    <x v="4"/>
    <s v="Szkoła /1"/>
    <s v="Szkoła /1"/>
    <d v="2023-06-17T00:00:00"/>
    <d v="1899-12-30T05:10:00"/>
    <n v="220"/>
    <m/>
    <n v="0"/>
    <m/>
    <s v="06|00:10:00|weekdays|False|124"/>
    <n v="7"/>
    <m/>
    <m/>
    <n v="4.0899396651471742E-2"/>
    <x v="2"/>
    <m/>
  </r>
  <r>
    <n v="-767054476"/>
    <x v="4"/>
    <s v="Szkoła /2"/>
    <s v="Szkoła /2"/>
    <d v="2023-06-17T00:00:00"/>
    <d v="1899-12-30T05:40:00"/>
    <n v="300"/>
    <m/>
    <n v="0"/>
    <m/>
    <s v="03|00:10:00|weekdays|False|125"/>
    <n v="5"/>
    <m/>
    <m/>
    <n v="6.1293293836417059E-2"/>
    <x v="2"/>
    <m/>
  </r>
  <r>
    <n v="-767054484"/>
    <x v="4"/>
    <s v="UNKNOWN"/>
    <s v="Wiza na miłość 7"/>
    <d v="2023-06-17T00:00:00"/>
    <d v="1899-12-30T06:00:00"/>
    <n v="320"/>
    <m/>
    <n v="0"/>
    <m/>
    <s v="03|00:10:00|weekdays|False|125"/>
    <n v="5"/>
    <m/>
    <m/>
    <n v="5.6063513425511524E-2"/>
    <x v="2"/>
    <m/>
  </r>
  <r>
    <n v="-767054490"/>
    <x v="4"/>
    <s v="Wiza na miłość 7 /1"/>
    <s v="Wiza na miłość 7 /1"/>
    <d v="2023-06-17T00:00:00"/>
    <d v="1899-12-30T06:18:00"/>
    <n v="200"/>
    <m/>
    <n v="0"/>
    <m/>
    <s v="03|00:10:00|weekdays|False|125"/>
    <n v="5"/>
    <m/>
    <m/>
    <n v="4.6642195890944704E-2"/>
    <x v="2"/>
    <m/>
  </r>
  <r>
    <n v="-767054499"/>
    <x v="4"/>
    <s v="Wiza na miłość 7 /2"/>
    <s v="Wiza na miłość 7 /2"/>
    <d v="2023-06-17T00:00:00"/>
    <d v="1899-12-30T06:45:00"/>
    <n v="200"/>
    <m/>
    <n v="0"/>
    <m/>
    <s v="06|00:10:00|weekdays|False|124"/>
    <n v="7"/>
    <m/>
    <m/>
    <n v="4.4708542410428855E-2"/>
    <x v="2"/>
    <m/>
  </r>
  <r>
    <n v="-767054508"/>
    <x v="4"/>
    <s v="UNKNOWN"/>
    <s v="Wyluzuj, scooby doo!"/>
    <d v="2023-06-17T00:00:00"/>
    <d v="1899-12-30T06:57:00"/>
    <n v="200"/>
    <m/>
    <n v="0"/>
    <m/>
    <s v="27|00:10:00|weekdays|False|123"/>
    <n v="9"/>
    <m/>
    <m/>
    <n v="4.0311714326738406E-2"/>
    <x v="2"/>
    <m/>
  </r>
  <r>
    <n v="-767054517"/>
    <x v="4"/>
    <s v="Wyluzuj, scooby doo! /1"/>
    <s v="UNKNOWN"/>
    <d v="2023-06-17T00:00:00"/>
    <d v="1899-12-30T07:21:00"/>
    <n v="200"/>
    <m/>
    <n v="0"/>
    <m/>
    <s v="27|00:10:00|weekdays|False|123"/>
    <n v="8"/>
    <m/>
    <m/>
    <n v="6.758810321562729E-2"/>
    <x v="2"/>
    <m/>
  </r>
  <r>
    <n v="-767054523"/>
    <x v="4"/>
    <s v="UNKNOWN"/>
    <s v="Gremliny rozrabiają"/>
    <d v="2023-06-17T00:00:00"/>
    <d v="1899-12-30T07:28:00"/>
    <n v="200"/>
    <m/>
    <n v="0"/>
    <m/>
    <s v="27|00:10:00|weekdays|False|123"/>
    <n v="8"/>
    <m/>
    <m/>
    <n v="6.2975603215627285E-2"/>
    <x v="2"/>
    <m/>
  </r>
  <r>
    <n v="-767054527"/>
    <x v="4"/>
    <s v="Gremliny rozrabiają /1"/>
    <s v="Gremliny rozrabiają /1"/>
    <d v="2023-06-17T00:00:00"/>
    <d v="1899-12-30T08:11:00"/>
    <n v="470"/>
    <m/>
    <n v="0"/>
    <m/>
    <s v="28|00:20:00|weekdays|False|123"/>
    <n v="6"/>
    <m/>
    <m/>
    <n v="0.20448258710859243"/>
    <x v="2"/>
    <m/>
  </r>
  <r>
    <n v="-767054533"/>
    <x v="4"/>
    <s v="Gremliny rozrabiają /2"/>
    <s v="Gremliny rozrabiają /2"/>
    <d v="2023-06-17T00:00:00"/>
    <d v="1899-12-30T08:53:00"/>
    <n v="750"/>
    <m/>
    <n v="0"/>
    <m/>
    <s v="34|00:30:00|weekdays|False|123"/>
    <n v="9"/>
    <m/>
    <m/>
    <n v="0.1461902746755972"/>
    <x v="2"/>
    <m/>
  </r>
  <r>
    <n v="-767054537"/>
    <x v="4"/>
    <s v="Gremliny rozrabiają /3"/>
    <s v="UNKNOWN"/>
    <d v="2023-06-17T00:00:00"/>
    <d v="1899-12-30T09:31:00"/>
    <n v="2070"/>
    <m/>
    <n v="0"/>
    <m/>
    <s v="06|00:10:00|weekdays|False|124"/>
    <n v="5"/>
    <m/>
    <m/>
    <n v="0.3108019853765101"/>
    <x v="2"/>
    <m/>
  </r>
  <r>
    <n v="-767054539"/>
    <x v="4"/>
    <s v="UNKNOWN"/>
    <s v="Szybka zmiana"/>
    <d v="2023-06-17T00:00:00"/>
    <d v="1899-12-30T09:39:00"/>
    <n v="2050"/>
    <m/>
    <n v="0"/>
    <m/>
    <s v="07|00:20:00|weekdays|False|125"/>
    <n v="11"/>
    <m/>
    <m/>
    <n v="0.33654461427701821"/>
    <x v="2"/>
    <m/>
  </r>
  <r>
    <n v="-767054545"/>
    <x v="4"/>
    <s v="Szybka zmiana /1"/>
    <s v="Szybka zmiana /1"/>
    <d v="2023-06-17T00:00:00"/>
    <d v="1899-12-30T10:11:00"/>
    <n v="1760"/>
    <m/>
    <n v="0"/>
    <m/>
    <s v="03|00:10:00|weekdays|False|125"/>
    <n v="7"/>
    <m/>
    <m/>
    <n v="0.25407075241174193"/>
    <x v="2"/>
    <m/>
  </r>
  <r>
    <n v="-767054551"/>
    <x v="4"/>
    <s v="Szybka zmiana /2"/>
    <s v="UNKNOWN"/>
    <d v="2023-06-17T00:00:00"/>
    <d v="1899-12-30T10:25:00"/>
    <n v="2290"/>
    <m/>
    <n v="0"/>
    <m/>
    <s v="03|00:10:00|weekdays|False|125"/>
    <n v="6"/>
    <m/>
    <m/>
    <n v="0.3377201429513168"/>
    <x v="2"/>
    <m/>
  </r>
  <r>
    <n v="-767054555"/>
    <x v="4"/>
    <s v="UNKNOWN"/>
    <s v="Mieszkanie na miarę 4"/>
    <d v="2023-06-17T00:00:00"/>
    <d v="1899-12-30T10:28:00"/>
    <n v="2350"/>
    <m/>
    <n v="0"/>
    <m/>
    <s v="03|00:10:00|weekdays|False|125"/>
    <n v="6"/>
    <m/>
    <m/>
    <n v="0.34090080171860021"/>
    <x v="2"/>
    <m/>
  </r>
  <r>
    <n v="-767054559"/>
    <x v="4"/>
    <s v="Mieszkanie na miarę 4 /1"/>
    <s v="Mieszkanie na miarę 4 /1"/>
    <d v="2023-06-17T00:00:00"/>
    <d v="1899-12-30T10:50:00"/>
    <n v="2720"/>
    <m/>
    <n v="0"/>
    <m/>
    <s v="13|00:30:00|weekdays|False|125"/>
    <n v="7"/>
    <m/>
    <m/>
    <n v="0.52045994063470513"/>
    <x v="2"/>
    <m/>
  </r>
  <r>
    <n v="-767054565"/>
    <x v="4"/>
    <s v="Mieszkanie na miarę 4 /2"/>
    <s v="Mieszkanie na miarę 4 /2"/>
    <d v="2023-06-17T00:00:00"/>
    <d v="1899-12-30T11:15:00"/>
    <n v="2850"/>
    <m/>
    <n v="0"/>
    <m/>
    <s v="07|00:20:00|weekdays|False|125"/>
    <n v="6"/>
    <m/>
    <m/>
    <n v="0.47459387986331941"/>
    <x v="2"/>
    <m/>
  </r>
  <r>
    <n v="-767054569"/>
    <x v="4"/>
    <s v="Mieszkanie na miarę 4 /3"/>
    <s v="UNKNOWN"/>
    <d v="2023-06-17T00:00:00"/>
    <d v="1899-12-30T11:32:00"/>
    <n v="2810"/>
    <m/>
    <n v="0"/>
    <m/>
    <s v="03|00:10:00|weekdays|False|125"/>
    <n v="8"/>
    <m/>
    <m/>
    <n v="0.52976085226777303"/>
    <x v="2"/>
    <m/>
  </r>
  <r>
    <n v="-767054573"/>
    <x v="4"/>
    <s v="UNKNOWN"/>
    <s v="Ukryta prawda"/>
    <d v="2023-06-17T00:00:00"/>
    <d v="1899-12-30T11:35:00"/>
    <n v="2810"/>
    <m/>
    <n v="0"/>
    <m/>
    <s v="03|00:10:00|weekdays|False|125"/>
    <n v="7"/>
    <m/>
    <m/>
    <n v="0.53868585226777299"/>
    <x v="2"/>
    <m/>
  </r>
  <r>
    <n v="-767054577"/>
    <x v="4"/>
    <s v="Ukryta prawda /1"/>
    <s v="Ukryta prawda /1"/>
    <d v="2023-06-17T00:00:00"/>
    <d v="1899-12-30T11:50:00"/>
    <n v="2940"/>
    <m/>
    <n v="0"/>
    <m/>
    <s v="08|00:30:00|weekdays|True|125"/>
    <n v="7"/>
    <m/>
    <m/>
    <n v="0.5144719464863019"/>
    <x v="2"/>
    <m/>
  </r>
  <r>
    <n v="-767054583"/>
    <x v="4"/>
    <s v="Ukryta prawda /2"/>
    <s v="Ukryta prawda /2"/>
    <d v="2023-06-17T00:00:00"/>
    <d v="1899-12-30T12:17:00"/>
    <n v="2820"/>
    <m/>
    <n v="0"/>
    <m/>
    <s v="02|00:20:00|weekdays|True|125"/>
    <n v="5"/>
    <m/>
    <m/>
    <n v="0.58000420773451788"/>
    <x v="2"/>
    <m/>
  </r>
  <r>
    <n v="-767054590"/>
    <x v="4"/>
    <s v="Ukryta prawda /3"/>
    <s v="UNKNOWN"/>
    <d v="2023-06-17T00:00:00"/>
    <d v="1899-12-30T12:35:00"/>
    <n v="2830"/>
    <m/>
    <n v="0"/>
    <m/>
    <s v="06|00:10:00|weekdays|False|124"/>
    <n v="7"/>
    <m/>
    <m/>
    <n v="0.59490587510756832"/>
    <x v="2"/>
    <m/>
  </r>
  <r>
    <n v="-767054597"/>
    <x v="4"/>
    <s v="UNKNOWN"/>
    <s v="Ukryta prawda"/>
    <d v="2023-06-17T00:00:00"/>
    <d v="1899-12-30T12:37:00"/>
    <n v="2830"/>
    <m/>
    <n v="0"/>
    <m/>
    <s v="04|00:10:00|weekdays|True|124"/>
    <n v="5"/>
    <m/>
    <m/>
    <n v="0.57292481095014514"/>
    <x v="2"/>
    <m/>
  </r>
  <r>
    <n v="-767054603"/>
    <x v="4"/>
    <s v="Ukryta prawda /1"/>
    <s v="Ukryta prawda /1"/>
    <d v="2023-06-17T00:00:00"/>
    <d v="1899-12-30T12:55:00"/>
    <n v="3000"/>
    <m/>
    <n v="0"/>
    <m/>
    <s v="07|00:20:00|weekdays|False|125"/>
    <n v="5"/>
    <m/>
    <m/>
    <n v="0.73668338231226593"/>
    <x v="2"/>
    <m/>
  </r>
  <r>
    <n v="-767054613"/>
    <x v="4"/>
    <s v="Ukryta prawda /2"/>
    <s v="Ukryta prawda /2"/>
    <d v="2023-06-17T00:00:00"/>
    <d v="1899-12-30T13:21:00"/>
    <n v="2830"/>
    <m/>
    <n v="0"/>
    <m/>
    <s v="05|00:20:00|weekdays|True|124"/>
    <n v="10"/>
    <m/>
    <m/>
    <n v="0.70361105731457096"/>
    <x v="2"/>
    <m/>
  </r>
  <r>
    <n v="-767054620"/>
    <x v="4"/>
    <s v="Ukryta prawda /3"/>
    <s v="UNKNOWN"/>
    <d v="2023-06-17T00:00:00"/>
    <d v="1899-12-30T13:41:00"/>
    <n v="2830"/>
    <m/>
    <n v="0"/>
    <m/>
    <s v="06|00:10:00|weekdays|False|124"/>
    <n v="5"/>
    <m/>
    <m/>
    <n v="0.6824373036789968"/>
    <x v="2"/>
    <m/>
  </r>
  <r>
    <n v="-767054627"/>
    <x v="4"/>
    <s v="UNKNOWN"/>
    <s v="Ukryta prawda"/>
    <d v="2023-06-17T00:00:00"/>
    <d v="1899-12-30T13:45:00"/>
    <n v="2830"/>
    <m/>
    <n v="0"/>
    <m/>
    <s v="06|00:10:00|weekdays|False|124"/>
    <n v="7"/>
    <m/>
    <m/>
    <n v="0.70859158939328259"/>
    <x v="2"/>
    <m/>
  </r>
  <r>
    <n v="-767054633"/>
    <x v="4"/>
    <s v="Ukryta prawda /1"/>
    <s v="Ukryta prawda /1"/>
    <d v="2023-06-17T00:00:00"/>
    <d v="1899-12-30T14:00:00"/>
    <n v="2900"/>
    <m/>
    <n v="0"/>
    <m/>
    <s v="08|00:30:00|weekdays|True|125"/>
    <n v="5"/>
    <m/>
    <m/>
    <n v="0.72759798414343668"/>
    <x v="2"/>
    <m/>
  </r>
  <r>
    <n v="-767054639"/>
    <x v="4"/>
    <s v="Ukryta prawda /2"/>
    <s v="Ukryta prawda /2"/>
    <d v="2023-06-17T00:00:00"/>
    <d v="1899-12-30T14:27:00"/>
    <n v="2680"/>
    <m/>
    <n v="0"/>
    <m/>
    <s v="04|00:10:00|weekdays|True|124"/>
    <n v="8"/>
    <m/>
    <m/>
    <n v="0.67604102238388297"/>
    <x v="2"/>
    <m/>
  </r>
  <r>
    <n v="-767054648"/>
    <x v="4"/>
    <s v="UNKNOWN"/>
    <s v="Pitch perfect ii"/>
    <d v="2023-06-17T00:00:00"/>
    <d v="1899-12-30T14:48:00"/>
    <n v="2970"/>
    <m/>
    <n v="0"/>
    <m/>
    <s v="13|00:30:00|weekdays|False|125"/>
    <n v="8"/>
    <m/>
    <m/>
    <n v="0.59984281332959677"/>
    <x v="2"/>
    <m/>
  </r>
  <r>
    <n v="-767054653"/>
    <x v="4"/>
    <s v="Pitch perfect ii /1"/>
    <s v="Pitch perfect ii /1"/>
    <d v="2023-06-17T00:00:00"/>
    <d v="1899-12-30T15:21:00"/>
    <n v="4250"/>
    <m/>
    <n v="0"/>
    <m/>
    <s v="07|00:20:00|weekdays|False|125"/>
    <n v="7"/>
    <m/>
    <m/>
    <n v="0.9144295535138055"/>
    <x v="2"/>
    <m/>
  </r>
  <r>
    <n v="-767054659"/>
    <x v="4"/>
    <s v="Pitch perfect ii /2"/>
    <s v="Pitch perfect ii /2"/>
    <d v="2023-06-17T00:00:00"/>
    <d v="1899-12-30T15:28:00"/>
    <n v="4250"/>
    <m/>
    <n v="0"/>
    <m/>
    <s v="03|00:10:00|weekdays|False|125"/>
    <n v="5"/>
    <m/>
    <m/>
    <n v="0.88328166268257491"/>
    <x v="2"/>
    <m/>
  </r>
  <r>
    <n v="-767054665"/>
    <x v="4"/>
    <s v="Pitch perfect ii /3"/>
    <s v="Pitch perfect ii /3"/>
    <d v="2023-06-17T00:00:00"/>
    <d v="1899-12-30T16:16:00"/>
    <n v="3180"/>
    <m/>
    <n v="0"/>
    <m/>
    <s v="06|00:10:00|weekdays|False|124"/>
    <n v="6"/>
    <m/>
    <m/>
    <n v="0.66591725289724735"/>
    <x v="2"/>
    <m/>
  </r>
  <r>
    <n v="-767054671"/>
    <x v="4"/>
    <s v="Pitch perfect ii /4"/>
    <s v="Pitch perfect ii /4"/>
    <d v="2023-06-17T00:00:00"/>
    <d v="1899-12-30T16:23:00"/>
    <n v="3180"/>
    <m/>
    <n v="0"/>
    <m/>
    <s v="07|00:20:00|weekdays|False|125"/>
    <n v="6"/>
    <m/>
    <m/>
    <n v="0.71783545191766862"/>
    <x v="2"/>
    <m/>
  </r>
  <r>
    <n v="-767054674"/>
    <x v="4"/>
    <s v="Pitch perfect ii /5"/>
    <s v="UNKNOWN"/>
    <d v="2023-06-17T00:00:00"/>
    <d v="1899-12-30T17:11:00"/>
    <n v="2640"/>
    <m/>
    <n v="0"/>
    <m/>
    <s v="16|00:20:00|weekdays|False|124"/>
    <n v="7"/>
    <m/>
    <m/>
    <n v="0.51806206477769934"/>
    <x v="2"/>
    <m/>
  </r>
  <r>
    <n v="-767054680"/>
    <x v="4"/>
    <s v="UNKNOWN"/>
    <s v="Praktykant"/>
    <d v="2023-06-17T00:00:00"/>
    <d v="1899-12-30T17:19:00"/>
    <n v="2930"/>
    <m/>
    <n v="0"/>
    <m/>
    <s v="07|00:20:00|weekdays|False|125"/>
    <n v="5"/>
    <m/>
    <m/>
    <n v="0.50667183672497984"/>
    <x v="2"/>
    <m/>
  </r>
  <r>
    <n v="-767054686"/>
    <x v="4"/>
    <s v="Praktykant /1"/>
    <s v="Praktykant /1"/>
    <d v="2023-06-17T00:00:00"/>
    <d v="1899-12-30T18:05:00"/>
    <n v="6860"/>
    <m/>
    <n v="0"/>
    <m/>
    <s v="27|00:10:00|weekdays|False|123"/>
    <n v="6"/>
    <m/>
    <m/>
    <n v="0.96180402362934958"/>
    <x v="2"/>
    <m/>
  </r>
  <r>
    <n v="-767054695"/>
    <x v="4"/>
    <s v="Praktykant /2"/>
    <s v="Praktykant /2"/>
    <d v="2023-06-17T00:00:00"/>
    <d v="1899-12-30T18:52:00"/>
    <n v="7390"/>
    <m/>
    <n v="0"/>
    <m/>
    <s v="16|00:20:00|weekdays|False|124"/>
    <n v="7"/>
    <m/>
    <m/>
    <n v="1.0838676737527264"/>
    <x v="2"/>
    <m/>
  </r>
  <r>
    <n v="-767054701"/>
    <x v="4"/>
    <s v="Praktykant /3"/>
    <s v="UNKNOWN"/>
    <d v="2023-06-17T00:00:00"/>
    <d v="1899-12-30T19:41:00"/>
    <n v="4140"/>
    <m/>
    <n v="0"/>
    <m/>
    <s v="13|00:30:00|weekdays|False|125"/>
    <n v="8"/>
    <m/>
    <m/>
    <n v="0.78730930039883162"/>
    <x v="2"/>
    <m/>
  </r>
  <r>
    <n v="-767054707"/>
    <x v="4"/>
    <s v="UNKNOWN"/>
    <s v="Hellboy ii: złota armia"/>
    <d v="2023-06-17T00:00:00"/>
    <d v="1899-12-30T19:48:00"/>
    <n v="5260"/>
    <m/>
    <n v="0"/>
    <m/>
    <s v="06|00:10:00|weekdays|False|124"/>
    <n v="7"/>
    <m/>
    <m/>
    <n v="0.74685180825142183"/>
    <x v="2"/>
    <m/>
  </r>
  <r>
    <n v="-767054713"/>
    <x v="4"/>
    <s v="Hellboy ii: złota armia /1"/>
    <s v="Hellboy ii: złota armia /1"/>
    <d v="2023-06-17T00:00:00"/>
    <d v="1899-12-30T20:34:00"/>
    <n v="6710"/>
    <m/>
    <n v="0"/>
    <m/>
    <s v="03|00:10:00|weekdays|False|125"/>
    <n v="5"/>
    <m/>
    <m/>
    <n v="1.1172186721411947"/>
    <x v="2"/>
    <m/>
  </r>
  <r>
    <n v="-767054719"/>
    <x v="4"/>
    <s v="Hellboy ii: złota armia /2"/>
    <s v="Hellboy ii: złota armia /2"/>
    <d v="2023-06-17T00:00:00"/>
    <d v="1899-12-30T20:42:00"/>
    <n v="6710"/>
    <m/>
    <n v="0"/>
    <m/>
    <s v="07|00:20:00|weekdays|False|125"/>
    <n v="8"/>
    <m/>
    <m/>
    <n v="1.160845298438435"/>
    <x v="2"/>
    <m/>
  </r>
  <r>
    <n v="-767054725"/>
    <x v="4"/>
    <s v="Hellboy ii: złota armia /3"/>
    <s v="Hellboy ii: złota armia /3"/>
    <d v="2023-06-17T00:00:00"/>
    <d v="1899-12-30T21:26:00"/>
    <n v="7160"/>
    <m/>
    <n v="0"/>
    <m/>
    <s v="03|00:10:00|weekdays|False|125"/>
    <n v="5"/>
    <m/>
    <m/>
    <n v="1.1224586128958203"/>
    <x v="2"/>
    <m/>
  </r>
  <r>
    <n v="-767054731"/>
    <x v="4"/>
    <s v="Hellboy ii: złota armia /4"/>
    <s v="Hellboy ii: złota armia /4"/>
    <d v="2023-06-17T00:00:00"/>
    <d v="1899-12-30T21:33:00"/>
    <n v="7160"/>
    <m/>
    <n v="0"/>
    <m/>
    <s v="07|00:20:00|weekdays|False|125"/>
    <n v="6"/>
    <m/>
    <m/>
    <n v="1.1579838057852752"/>
    <x v="2"/>
    <m/>
  </r>
  <r>
    <n v="-767054734"/>
    <x v="4"/>
    <s v="Hellboy ii: złota armia /5"/>
    <s v="UNKNOWN"/>
    <d v="2023-06-17T00:00:00"/>
    <d v="1899-12-30T22:25:00"/>
    <n v="4160"/>
    <m/>
    <n v="0"/>
    <m/>
    <s v="13|00:30:00|weekdays|False|125"/>
    <n v="6"/>
    <m/>
    <m/>
    <n v="0.80090862069061353"/>
    <x v="2"/>
    <m/>
  </r>
  <r>
    <n v="-767054740"/>
    <x v="4"/>
    <s v="UNKNOWN"/>
    <s v="Grobowiec smoka"/>
    <d v="2023-06-17T00:00:00"/>
    <d v="1899-12-30T22:33:00"/>
    <n v="3710"/>
    <m/>
    <n v="0"/>
    <m/>
    <s v="07|00:20:00|weekdays|False|125"/>
    <n v="6"/>
    <m/>
    <m/>
    <n v="0.65508858279283577"/>
    <x v="2"/>
    <m/>
  </r>
  <r>
    <n v="-767054746"/>
    <x v="4"/>
    <s v="Grobowiec smoka /1"/>
    <s v="Grobowiec smoka /1"/>
    <d v="2023-06-17T00:00:00"/>
    <d v="1899-12-30T23:09:00"/>
    <n v="5140"/>
    <m/>
    <n v="0"/>
    <m/>
    <s v="28|00:20:00|weekdays|False|123"/>
    <n v="5"/>
    <m/>
    <m/>
    <n v="0.87983112993935852"/>
    <x v="2"/>
    <m/>
  </r>
  <r>
    <n v="-767054755"/>
    <x v="4"/>
    <s v="Grobowiec smoka /2"/>
    <s v="UNKNOWN"/>
    <d v="2023-06-18T00:00:00"/>
    <d v="1899-12-30T00:15:00"/>
    <n v="1470"/>
    <m/>
    <n v="0"/>
    <m/>
    <s v="13|00:30:00|weekdays|False|125"/>
    <n v="5"/>
    <m/>
    <m/>
    <n v="0.29050629144596202"/>
    <x v="2"/>
    <m/>
  </r>
  <r>
    <n v="-767054761"/>
    <x v="4"/>
    <s v="UNKNOWN"/>
    <s v="Drużyna potępionych"/>
    <d v="2023-06-18T00:00:00"/>
    <d v="1899-12-30T00:19:00"/>
    <n v="1330"/>
    <m/>
    <n v="0"/>
    <m/>
    <s v="06|00:10:00|weekdays|False|124"/>
    <n v="5"/>
    <m/>
    <m/>
    <n v="0.31295180702935188"/>
    <x v="2"/>
    <m/>
  </r>
  <r>
    <n v="-767054767"/>
    <x v="4"/>
    <s v="Drużyna potępionych /1"/>
    <s v="Drużyna potępionych /1"/>
    <d v="2023-06-18T00:00:00"/>
    <d v="1899-12-30T00:45:00"/>
    <n v="1390"/>
    <m/>
    <n v="0"/>
    <m/>
    <s v="13|00:30:00|weekdays|False|125"/>
    <n v="6"/>
    <m/>
    <m/>
    <n v="0.26897567694550145"/>
    <x v="2"/>
    <m/>
  </r>
  <r>
    <n v="-767054776"/>
    <x v="4"/>
    <s v="Drużyna potępionych /2"/>
    <s v="Drużyna potępionych /2"/>
    <d v="2023-06-18T00:00:00"/>
    <d v="1899-12-30T01:30:00"/>
    <n v="840"/>
    <m/>
    <n v="0"/>
    <m/>
    <s v="07|00:20:00|weekdays|False|125"/>
    <n v="8"/>
    <m/>
    <m/>
    <n v="0.2066285470474345"/>
    <x v="2"/>
    <m/>
  </r>
  <r>
    <n v="-767054782"/>
    <x v="4"/>
    <s v="Drużyna potępionych /3"/>
    <s v="Drużyna potępionych /3"/>
    <d v="2023-06-18T00:00:00"/>
    <d v="1899-12-30T01:38:00"/>
    <n v="840"/>
    <m/>
    <n v="0"/>
    <m/>
    <s v="03|00:10:00|weekdays|False|125"/>
    <n v="5"/>
    <m/>
    <m/>
    <n v="0.21282922274196775"/>
    <x v="2"/>
    <m/>
  </r>
  <r>
    <n v="-767054785"/>
    <x v="4"/>
    <s v="Drużyna potępionych /4"/>
    <s v="UNKNOWN"/>
    <d v="2023-06-18T00:00:00"/>
    <d v="1899-12-30T02:21:00"/>
    <n v="450"/>
    <m/>
    <n v="0"/>
    <m/>
    <s v="07|00:20:00|weekdays|False|125"/>
    <n v="8"/>
    <m/>
    <m/>
    <n v="0.12403850734683991"/>
    <x v="2"/>
    <m/>
  </r>
  <r>
    <n v="-767054791"/>
    <x v="4"/>
    <s v="UNKNOWN"/>
    <s v="Hotel paradise all stars"/>
    <d v="2023-06-18T00:00:00"/>
    <d v="1899-12-30T02:28:00"/>
    <n v="470"/>
    <m/>
    <n v="0"/>
    <m/>
    <s v="06|00:10:00|weekdays|False|124"/>
    <n v="5"/>
    <m/>
    <m/>
    <n v="0.11663078895022209"/>
    <x v="2"/>
    <m/>
  </r>
  <r>
    <n v="-767054797"/>
    <x v="4"/>
    <s v="Hotel paradise all stars /1"/>
    <s v="Hotel paradise all stars /1"/>
    <d v="2023-06-18T00:00:00"/>
    <d v="1899-12-30T03:08:00"/>
    <n v="280"/>
    <m/>
    <n v="0"/>
    <m/>
    <s v="07|00:20:00|weekdays|False|125"/>
    <n v="5"/>
    <m/>
    <m/>
    <n v="7.9686182349144846E-2"/>
    <x v="2"/>
    <m/>
  </r>
  <r>
    <n v="-767054806"/>
    <x v="4"/>
    <s v="Hotel paradise all stars /2"/>
    <s v="UNKNOWN"/>
    <d v="2023-06-18T00:00:00"/>
    <d v="1899-12-30T03:23:00"/>
    <n v="200"/>
    <m/>
    <n v="0"/>
    <m/>
    <s v="07|00:20:00|weekdays|False|125"/>
    <n v="6"/>
    <m/>
    <m/>
    <n v="7.3144892154151056E-2"/>
    <x v="2"/>
    <m/>
  </r>
  <r>
    <n v="-767054812"/>
    <x v="4"/>
    <s v="UNKNOWN"/>
    <s v="Nagi instynkt przetrwania 4"/>
    <d v="2023-06-18T00:00:00"/>
    <d v="1899-12-30T03:26:00"/>
    <n v="200"/>
    <m/>
    <n v="0"/>
    <m/>
    <s v="07|00:20:00|weekdays|False|125"/>
    <n v="9"/>
    <m/>
    <m/>
    <n v="6.766155882081773E-2"/>
    <x v="2"/>
    <m/>
  </r>
  <r>
    <n v="-767054818"/>
    <x v="4"/>
    <s v="Nagi instynkt przetrwania 4 /1"/>
    <s v="Nagi instynkt przetrwania 4 /1"/>
    <d v="2023-06-18T00:00:00"/>
    <d v="1899-12-30T03:45:00"/>
    <n v="200"/>
    <m/>
    <n v="0"/>
    <m/>
    <s v="07|00:20:00|weekdays|False|125"/>
    <n v="10"/>
    <m/>
    <m/>
    <n v="6.2961558820817734E-2"/>
    <x v="2"/>
    <m/>
  </r>
  <r>
    <n v="-767054827"/>
    <x v="4"/>
    <s v="Nagi instynkt przetrwania 4 /2"/>
    <s v="Nagi instynkt przetrwania 4 /2"/>
    <d v="2023-06-18T00:00:00"/>
    <d v="1899-12-30T04:11:00"/>
    <n v="200"/>
    <m/>
    <n v="0"/>
    <m/>
    <s v="07|00:20:00|weekdays|False|125"/>
    <n v="11"/>
    <m/>
    <m/>
    <n v="4.3734286093545016E-2"/>
    <x v="2"/>
    <m/>
  </r>
  <r>
    <n v="-767054833"/>
    <x v="4"/>
    <s v="Nagi instynkt przetrwania 4 /3"/>
    <s v="UNKNOWN"/>
    <d v="2023-06-18T00:00:00"/>
    <d v="1899-12-30T04:31:00"/>
    <n v="200"/>
    <m/>
    <n v="0"/>
    <m/>
    <s v="07|00:20:00|weekdays|False|125"/>
    <n v="7"/>
    <m/>
    <m/>
    <n v="3.8790130249389168E-2"/>
    <x v="2"/>
    <m/>
  </r>
  <r>
    <n v="-767054908"/>
    <x v="4"/>
    <s v="UNKNOWN"/>
    <s v="Szkoła"/>
    <d v="2023-06-18T00:00:00"/>
    <d v="1899-12-30T04:53:00"/>
    <n v="200"/>
    <m/>
    <n v="0"/>
    <m/>
    <s v="07|00:20:00|weekdays|False|125"/>
    <n v="7"/>
    <m/>
    <m/>
    <n v="3.8790130249389168E-2"/>
    <x v="2"/>
    <m/>
  </r>
  <r>
    <n v="-767054914"/>
    <x v="4"/>
    <s v="Szkoła /1"/>
    <s v="Szkoła /1"/>
    <d v="2023-06-18T00:00:00"/>
    <d v="1899-12-30T05:10:00"/>
    <n v="220"/>
    <m/>
    <n v="0"/>
    <m/>
    <s v="06|00:10:00|weekdays|False|124"/>
    <n v="5"/>
    <m/>
    <m/>
    <n v="4.79965395086146E-2"/>
    <x v="2"/>
    <m/>
  </r>
  <r>
    <n v="-767054924"/>
    <x v="4"/>
    <s v="Szkoła /2"/>
    <s v="Szkoła /2"/>
    <d v="2023-06-18T00:00:00"/>
    <d v="1899-12-30T05:40:00"/>
    <n v="330"/>
    <m/>
    <n v="0"/>
    <m/>
    <s v="07|00:20:00|weekdays|False|125"/>
    <n v="6"/>
    <m/>
    <m/>
    <n v="6.3074905387682609E-2"/>
    <x v="2"/>
    <m/>
  </r>
  <r>
    <n v="-767054933"/>
    <x v="4"/>
    <s v="UNKNOWN"/>
    <s v="Wiza na miłość 7"/>
    <d v="2023-06-18T00:00:00"/>
    <d v="1899-12-30T06:00:00"/>
    <n v="200"/>
    <m/>
    <n v="0"/>
    <m/>
    <s v="04|00:10:00|weekdays|True|124"/>
    <n v="6"/>
    <m/>
    <m/>
    <n v="4.1871718088349483E-2"/>
    <x v="2"/>
    <m/>
  </r>
  <r>
    <n v="-767054937"/>
    <x v="4"/>
    <s v="Wiza na miłość 7 /1"/>
    <s v="Wiza na miłość 7 /1"/>
    <d v="2023-06-18T00:00:00"/>
    <d v="1899-12-30T06:16:00"/>
    <n v="220"/>
    <m/>
    <n v="0"/>
    <m/>
    <s v="06|00:10:00|weekdays|False|124"/>
    <n v="7"/>
    <m/>
    <m/>
    <n v="4.9442253794328886E-2"/>
    <x v="2"/>
    <m/>
  </r>
  <r>
    <n v="-767054946"/>
    <x v="4"/>
    <s v="Wiza na miłość 7 /2"/>
    <s v="Wiza na miłość 7 /2"/>
    <d v="2023-06-18T00:00:00"/>
    <d v="1899-12-30T06:42:00"/>
    <n v="320"/>
    <m/>
    <n v="0"/>
    <m/>
    <s v="06|00:10:00|weekdays|False|124"/>
    <n v="7"/>
    <m/>
    <m/>
    <n v="6.7196524999543303E-2"/>
    <x v="2"/>
    <m/>
  </r>
  <r>
    <n v="-767054955"/>
    <x v="4"/>
    <s v="UNKNOWN"/>
    <s v="Wyluzuj, scooby doo!"/>
    <d v="2023-06-18T00:00:00"/>
    <d v="1899-12-30T06:55:00"/>
    <n v="500"/>
    <m/>
    <n v="0"/>
    <m/>
    <s v="03|00:10:00|weekdays|False|125"/>
    <n v="5"/>
    <m/>
    <m/>
    <n v="0.10589548972736176"/>
    <x v="2"/>
    <m/>
  </r>
  <r>
    <n v="-767054964"/>
    <x v="4"/>
    <s v="Wyluzuj, scooby doo! /1"/>
    <s v="UNKNOWN"/>
    <d v="2023-06-18T00:00:00"/>
    <d v="1899-12-30T07:21:00"/>
    <n v="490"/>
    <m/>
    <n v="0"/>
    <m/>
    <s v="03|00:10:00|weekdays|False|125"/>
    <n v="5"/>
    <m/>
    <m/>
    <n v="0.12024037993281451"/>
    <x v="2"/>
    <m/>
  </r>
  <r>
    <n v="-767054970"/>
    <x v="4"/>
    <s v="UNKNOWN"/>
    <s v="Głupi i głupszy ii: kiedy harr"/>
    <d v="2023-06-18T00:00:00"/>
    <d v="1899-12-30T07:28:00"/>
    <n v="480"/>
    <m/>
    <n v="0"/>
    <m/>
    <s v="06|00:10:00|weekdays|False|124"/>
    <n v="6"/>
    <m/>
    <m/>
    <n v="0.11415669226121973"/>
    <x v="2"/>
    <m/>
  </r>
  <r>
    <n v="-767054976"/>
    <x v="4"/>
    <s v="Głupi i głupszy ii: kiedy harr /1"/>
    <s v="Głupi i głupszy ii: kiedy harr /1"/>
    <d v="2023-06-18T00:00:00"/>
    <d v="1899-12-30T08:09:00"/>
    <n v="1100"/>
    <m/>
    <n v="0"/>
    <m/>
    <s v="36|00:30:00|group|False|123"/>
    <n v="4"/>
    <m/>
    <m/>
    <n v="0.21441240285754257"/>
    <x v="2"/>
    <m/>
  </r>
  <r>
    <n v="-767054982"/>
    <x v="4"/>
    <s v="Głupi i głupszy ii: kiedy harr /2"/>
    <s v="Głupi i głupszy ii: kiedy harr /2"/>
    <d v="2023-06-18T00:00:00"/>
    <d v="1899-12-30T08:16:00"/>
    <n v="1370"/>
    <m/>
    <n v="0"/>
    <m/>
    <s v="36|00:30:00|group|False|123"/>
    <n v="4"/>
    <m/>
    <m/>
    <n v="0.26704090174075756"/>
    <x v="2"/>
    <m/>
  </r>
  <r>
    <n v="-767054988"/>
    <x v="4"/>
    <s v="Głupi i głupszy ii: kiedy harr /3"/>
    <s v="UNKNOWN"/>
    <d v="2023-06-18T00:00:00"/>
    <d v="1899-12-30T09:10:00"/>
    <n v="1700"/>
    <m/>
    <n v="0"/>
    <m/>
    <s v="22|00:30:00|weekdays|False|124"/>
    <n v="5"/>
    <m/>
    <m/>
    <n v="0.3313646225980203"/>
    <x v="2"/>
    <m/>
  </r>
  <r>
    <n v="-767054994"/>
    <x v="4"/>
    <s v="UNKNOWN"/>
    <s v="Ten moment"/>
    <d v="2023-06-18T00:00:00"/>
    <d v="1899-12-30T09:12:00"/>
    <n v="1780"/>
    <m/>
    <n v="0"/>
    <m/>
    <s v="17|00:30:00|weekdays|True|124"/>
    <n v="5"/>
    <m/>
    <m/>
    <n v="0.34097495113805043"/>
    <x v="2"/>
    <m/>
  </r>
  <r>
    <n v="-767055000"/>
    <x v="4"/>
    <s v="Ten moment /1"/>
    <s v="Ten moment /1"/>
    <d v="2023-06-18T00:00:00"/>
    <d v="1899-12-30T09:30:00"/>
    <n v="2130"/>
    <m/>
    <n v="0"/>
    <m/>
    <s v="02|00:20:00|weekdays|True|125"/>
    <n v="5"/>
    <m/>
    <m/>
    <n v="0.38544658243777408"/>
    <x v="2"/>
    <m/>
  </r>
  <r>
    <n v="-767055009"/>
    <x v="4"/>
    <s v="Ten moment /2"/>
    <s v="UNKNOWN"/>
    <d v="2023-06-18T00:00:00"/>
    <d v="1899-12-30T09:49:00"/>
    <n v="2420"/>
    <m/>
    <n v="0"/>
    <m/>
    <s v="03|00:10:00|weekdays|False|125"/>
    <n v="7"/>
    <m/>
    <m/>
    <n v="0.47447942742328802"/>
    <x v="2"/>
    <m/>
  </r>
  <r>
    <n v="-767055015"/>
    <x v="4"/>
    <s v="UNKNOWN"/>
    <s v="Ten moment"/>
    <d v="2023-06-18T00:00:00"/>
    <d v="1899-12-30T09:52:00"/>
    <n v="1780"/>
    <m/>
    <n v="0"/>
    <m/>
    <s v="03|00:10:00|weekdays|False|125"/>
    <n v="5"/>
    <m/>
    <m/>
    <n v="0.4178695434294078"/>
    <x v="2"/>
    <m/>
  </r>
  <r>
    <n v="-767055021"/>
    <x v="4"/>
    <s v="Ten moment /1"/>
    <s v="Ten moment /1"/>
    <d v="2023-06-18T00:00:00"/>
    <d v="1899-12-30T10:05:00"/>
    <n v="2130"/>
    <m/>
    <n v="0"/>
    <m/>
    <s v="03|00:10:00|weekdays|False|125"/>
    <n v="5"/>
    <m/>
    <m/>
    <n v="0.44415838623856102"/>
    <x v="2"/>
    <m/>
  </r>
  <r>
    <n v="-767055030"/>
    <x v="4"/>
    <s v="Ten moment /2"/>
    <s v="UNKNOWN"/>
    <d v="2023-06-18T00:00:00"/>
    <d v="1899-12-30T10:25:00"/>
    <n v="2420"/>
    <m/>
    <n v="0"/>
    <m/>
    <s v="13|00:30:00|weekdays|False|125"/>
    <n v="6"/>
    <m/>
    <m/>
    <n v="0.47420525530559726"/>
    <x v="2"/>
    <m/>
  </r>
  <r>
    <n v="-767055036"/>
    <x v="4"/>
    <s v="UNKNOWN"/>
    <s v="Ukryta prawda"/>
    <d v="2023-06-18T00:00:00"/>
    <d v="1899-12-30T10:27:00"/>
    <n v="2440"/>
    <m/>
    <n v="0"/>
    <m/>
    <s v="08|00:30:00|weekdays|True|125"/>
    <n v="5"/>
    <m/>
    <m/>
    <n v="0.48388313148620188"/>
    <x v="2"/>
    <m/>
  </r>
  <r>
    <n v="-767055041"/>
    <x v="4"/>
    <s v="Ukryta prawda /1"/>
    <s v="Ukryta prawda /1"/>
    <d v="2023-06-18T00:00:00"/>
    <d v="1899-12-30T10:40:00"/>
    <n v="2260"/>
    <m/>
    <n v="0"/>
    <m/>
    <s v="07|00:20:00|weekdays|False|125"/>
    <n v="5"/>
    <m/>
    <m/>
    <n v="0.46565561467524047"/>
    <x v="2"/>
    <m/>
  </r>
  <r>
    <n v="-767055050"/>
    <x v="4"/>
    <s v="Ukryta prawda /2"/>
    <s v="Ukryta prawda /2"/>
    <d v="2023-06-18T00:00:00"/>
    <d v="1899-12-30T11:06:00"/>
    <n v="2780"/>
    <m/>
    <n v="0"/>
    <m/>
    <s v="04|00:10:00|weekdays|True|124"/>
    <n v="6"/>
    <m/>
    <m/>
    <n v="0.61617688142805782"/>
    <x v="2"/>
    <m/>
  </r>
  <r>
    <n v="-767055056"/>
    <x v="4"/>
    <s v="Ukryta prawda /3"/>
    <s v="UNKNOWN"/>
    <d v="2023-06-18T00:00:00"/>
    <d v="1899-12-30T11:23:00"/>
    <n v="3240"/>
    <m/>
    <n v="0"/>
    <m/>
    <s v="07|00:20:00|weekdays|False|125"/>
    <n v="5"/>
    <m/>
    <m/>
    <n v="0.68815725289724727"/>
    <x v="2"/>
    <m/>
  </r>
  <r>
    <n v="-767055062"/>
    <x v="4"/>
    <s v="UNKNOWN"/>
    <s v="Ukryta prawda"/>
    <d v="2023-06-18T00:00:00"/>
    <d v="1899-12-30T11:26:00"/>
    <n v="3190"/>
    <m/>
    <n v="0"/>
    <m/>
    <s v="03|00:10:00|weekdays|False|125"/>
    <n v="5"/>
    <m/>
    <m/>
    <n v="0.72798002446056798"/>
    <x v="2"/>
    <m/>
  </r>
  <r>
    <n v="-767055068"/>
    <x v="4"/>
    <s v="Ukryta prawda /1"/>
    <s v="Ukryta prawda /1"/>
    <d v="2023-06-18T00:00:00"/>
    <d v="1899-12-30T11:40:00"/>
    <n v="3190"/>
    <m/>
    <n v="0"/>
    <m/>
    <s v="03|00:10:00|weekdays|False|125"/>
    <n v="7"/>
    <m/>
    <m/>
    <n v="0.712680024460568"/>
    <x v="2"/>
    <m/>
  </r>
  <r>
    <n v="-767055077"/>
    <x v="4"/>
    <s v="Ukryta prawda /2"/>
    <s v="Ukryta prawda /2"/>
    <d v="2023-06-18T00:00:00"/>
    <d v="1899-12-30T12:06:00"/>
    <n v="3600"/>
    <m/>
    <n v="0"/>
    <m/>
    <s v="03|00:10:00|weekdays|False|125"/>
    <n v="6"/>
    <m/>
    <m/>
    <n v="0.74928952603700461"/>
    <x v="2"/>
    <m/>
  </r>
  <r>
    <n v="-767055083"/>
    <x v="4"/>
    <s v="Ukryta prawda /3"/>
    <s v="UNKNOWN"/>
    <d v="2023-06-18T00:00:00"/>
    <d v="1899-12-30T12:24:00"/>
    <n v="3840"/>
    <m/>
    <n v="0"/>
    <m/>
    <s v="13|00:30:00|weekdays|False|125"/>
    <n v="11"/>
    <m/>
    <m/>
    <n v="0.76006949602210483"/>
    <x v="2"/>
    <m/>
  </r>
  <r>
    <n v="-767055089"/>
    <x v="4"/>
    <s v="UNKNOWN"/>
    <s v="Ukryta prawda"/>
    <d v="2023-06-18T00:00:00"/>
    <d v="1899-12-30T12:26:00"/>
    <n v="3900"/>
    <m/>
    <n v="0"/>
    <m/>
    <s v="07|00:20:00|weekdays|False|125"/>
    <n v="8"/>
    <m/>
    <m/>
    <n v="0.85938789700594587"/>
    <x v="2"/>
    <m/>
  </r>
  <r>
    <n v="-767055095"/>
    <x v="4"/>
    <s v="Ukryta prawda /1"/>
    <s v="Ukryta prawda /1"/>
    <d v="2023-06-18T00:00:00"/>
    <d v="1899-12-30T12:40:00"/>
    <n v="3590"/>
    <m/>
    <n v="0"/>
    <m/>
    <s v="03|00:10:00|weekdays|False|125"/>
    <n v="5"/>
    <m/>
    <m/>
    <n v="0.87124441624245741"/>
    <x v="2"/>
    <m/>
  </r>
  <r>
    <n v="-767055104"/>
    <x v="4"/>
    <s v="Ukryta prawda /2"/>
    <s v="Ukryta prawda /2"/>
    <d v="2023-06-18T00:00:00"/>
    <d v="1899-12-30T13:06:00"/>
    <n v="3360"/>
    <m/>
    <n v="0"/>
    <m/>
    <s v="03|00:10:00|weekdays|False|125"/>
    <n v="5"/>
    <m/>
    <m/>
    <n v="0.90333689096787095"/>
    <x v="2"/>
    <m/>
  </r>
  <r>
    <n v="-767055110"/>
    <x v="4"/>
    <s v="Ukryta prawda /3"/>
    <s v="UNKNOWN"/>
    <d v="2023-06-18T00:00:00"/>
    <d v="1899-12-30T13:23:00"/>
    <n v="3350"/>
    <m/>
    <n v="0"/>
    <m/>
    <s v="13|00:30:00|weekdays|False|125"/>
    <n v="7"/>
    <m/>
    <m/>
    <n v="0.68069120839726038"/>
    <x v="2"/>
    <m/>
  </r>
  <r>
    <n v="-767055115"/>
    <x v="4"/>
    <s v="UNKNOWN"/>
    <s v="Ukryta prawda"/>
    <d v="2023-06-18T00:00:00"/>
    <d v="1899-12-30T13:26:00"/>
    <n v="3350"/>
    <m/>
    <n v="0"/>
    <m/>
    <s v="08|00:30:00|weekdays|True|125"/>
    <n v="5"/>
    <m/>
    <m/>
    <n v="0.9351407747863838"/>
    <x v="2"/>
    <m/>
  </r>
  <r>
    <n v="-767055119"/>
    <x v="4"/>
    <s v="Ukryta prawda /1"/>
    <s v="Ukryta prawda /1"/>
    <d v="2023-06-18T00:00:00"/>
    <d v="1899-12-30T13:40:00"/>
    <n v="2730"/>
    <m/>
    <n v="0"/>
    <m/>
    <s v="06|00:10:00|weekdays|False|124"/>
    <n v="5"/>
    <m/>
    <m/>
    <n v="0.81543160390235392"/>
    <x v="2"/>
    <m/>
  </r>
  <r>
    <n v="-767055125"/>
    <x v="4"/>
    <s v="Ukryta prawda /2"/>
    <s v="Ukryta prawda /2"/>
    <d v="2023-06-18T00:00:00"/>
    <d v="1899-12-30T14:06:00"/>
    <n v="2760"/>
    <m/>
    <n v="0"/>
    <m/>
    <s v="06|00:10:00|weekdays|False|124"/>
    <n v="5"/>
    <m/>
    <m/>
    <n v="0.78178931383534678"/>
    <x v="2"/>
    <m/>
  </r>
  <r>
    <n v="-767055129"/>
    <x v="4"/>
    <s v="Ukryta prawda /3"/>
    <s v="UNKNOWN"/>
    <d v="2023-06-18T00:00:00"/>
    <d v="1899-12-30T14:24:00"/>
    <n v="2220"/>
    <m/>
    <n v="0"/>
    <m/>
    <s v="28|00:20:00|weekdays|False|123"/>
    <n v="6"/>
    <m/>
    <m/>
    <n v="0.66543229088172029"/>
    <x v="2"/>
    <m/>
  </r>
  <r>
    <n v="-767055133"/>
    <x v="4"/>
    <s v="UNKNOWN"/>
    <s v="Ukryta prawda"/>
    <d v="2023-06-18T00:00:00"/>
    <d v="1899-12-30T14:26:00"/>
    <n v="2070"/>
    <m/>
    <n v="0"/>
    <m/>
    <s v="28|00:20:00|weekdays|False|123"/>
    <n v="7"/>
    <m/>
    <m/>
    <n v="0.72409564960592832"/>
    <x v="2"/>
    <m/>
  </r>
  <r>
    <n v="-767055137"/>
    <x v="4"/>
    <s v="Ukryta prawda /1"/>
    <s v="Ukryta prawda /1"/>
    <d v="2023-06-18T00:00:00"/>
    <d v="1899-12-30T14:45:00"/>
    <n v="1390"/>
    <m/>
    <n v="0"/>
    <m/>
    <s v="27|00:10:00|weekdays|False|123"/>
    <n v="6"/>
    <m/>
    <m/>
    <n v="0.58283752568194303"/>
    <x v="2"/>
    <m/>
  </r>
  <r>
    <n v="-767055143"/>
    <x v="4"/>
    <s v="Ukryta prawda /2"/>
    <s v="Ukryta prawda /2"/>
    <d v="2023-06-18T00:00:00"/>
    <d v="1899-12-30T15:11:00"/>
    <n v="2820"/>
    <m/>
    <n v="0"/>
    <m/>
    <s v="07|00:20:00|weekdays|False|125"/>
    <n v="6"/>
    <m/>
    <m/>
    <n v="0.76054464604019678"/>
    <x v="2"/>
    <m/>
  </r>
  <r>
    <n v="-767055147"/>
    <x v="4"/>
    <s v="Ukryta prawda /3"/>
    <s v="UNKNOWN"/>
    <d v="2023-06-18T00:00:00"/>
    <d v="1899-12-30T15:29:00"/>
    <n v="3350"/>
    <m/>
    <n v="0"/>
    <m/>
    <s v="16|00:20:00|weekdays|False|124"/>
    <n v="7"/>
    <m/>
    <m/>
    <n v="0.77233027159291379"/>
    <x v="2"/>
    <m/>
  </r>
  <r>
    <n v="-767055151"/>
    <x v="4"/>
    <s v="UNKNOWN"/>
    <s v="Mickey niebieskie oko"/>
    <d v="2023-06-18T00:00:00"/>
    <d v="1899-12-30T15:31:00"/>
    <n v="3920"/>
    <m/>
    <n v="0"/>
    <m/>
    <s v="07|00:20:00|weekdays|False|125"/>
    <n v="6"/>
    <m/>
    <m/>
    <n v="0.84128321955469432"/>
    <x v="2"/>
    <m/>
  </r>
  <r>
    <n v="-767055155"/>
    <x v="4"/>
    <s v="Mickey niebieskie oko /1"/>
    <s v="Mickey niebieskie oko /1"/>
    <d v="2023-06-18T00:00:00"/>
    <d v="1899-12-30T15:54:00"/>
    <n v="4760"/>
    <m/>
    <n v="0"/>
    <m/>
    <s v="06|00:10:00|weekdays|False|124"/>
    <n v="5"/>
    <m/>
    <m/>
    <n v="0.9840233093682067"/>
    <x v="2"/>
    <m/>
  </r>
  <r>
    <n v="-767055161"/>
    <x v="4"/>
    <s v="Mickey niebieskie oko /2"/>
    <s v="Mickey niebieskie oko /2"/>
    <d v="2023-06-18T00:00:00"/>
    <d v="1899-12-30T16:31:00"/>
    <n v="5010"/>
    <m/>
    <n v="0"/>
    <m/>
    <s v="07|00:20:00|weekdays|False|125"/>
    <n v="6"/>
    <m/>
    <m/>
    <n v="0.82542204846148426"/>
    <x v="2"/>
    <m/>
  </r>
  <r>
    <n v="-767055165"/>
    <x v="4"/>
    <s v="Mickey niebieskie oko /3"/>
    <s v="Mickey niebieskie oko /3"/>
    <d v="2023-06-18T00:00:00"/>
    <d v="1899-12-30T16:38:00"/>
    <n v="5010"/>
    <m/>
    <n v="0"/>
    <m/>
    <s v="06|00:10:00|weekdays|False|124"/>
    <n v="5"/>
    <m/>
    <m/>
    <n v="0.8842975588098142"/>
    <x v="2"/>
    <m/>
  </r>
  <r>
    <n v="-767055167"/>
    <x v="4"/>
    <s v="Mickey niebieskie oko /4"/>
    <s v="UNKNOWN"/>
    <d v="2023-06-18T00:00:00"/>
    <d v="1899-12-30T17:31:00"/>
    <n v="1800"/>
    <m/>
    <n v="0"/>
    <m/>
    <s v="28|00:20:00|weekdays|False|123"/>
    <n v="5"/>
    <m/>
    <m/>
    <n v="0.45487969530950301"/>
    <x v="2"/>
    <m/>
  </r>
  <r>
    <n v="-767055172"/>
    <x v="4"/>
    <s v="UNKNOWN"/>
    <s v="Gremliny ii"/>
    <d v="2023-06-18T00:00:00"/>
    <d v="1899-12-30T17:39:00"/>
    <n v="3210"/>
    <m/>
    <n v="0"/>
    <m/>
    <s v="22|00:30:00|weekdays|False|124"/>
    <n v="5"/>
    <m/>
    <m/>
    <n v="0.62569437561155605"/>
    <x v="2"/>
    <m/>
  </r>
  <r>
    <n v="-767055178"/>
    <x v="4"/>
    <s v="Gremliny ii /1"/>
    <s v="Gremliny ii /1"/>
    <d v="2023-06-18T00:00:00"/>
    <d v="1899-12-30T18:11:00"/>
    <n v="6970"/>
    <m/>
    <n v="0"/>
    <m/>
    <s v="07|00:20:00|weekdays|False|125"/>
    <n v="5"/>
    <m/>
    <m/>
    <n v="1.0781953249054981"/>
    <x v="2"/>
    <m/>
  </r>
  <r>
    <n v="-767055188"/>
    <x v="4"/>
    <s v="Gremliny ii /2"/>
    <s v="Gremliny ii /2"/>
    <d v="2023-06-18T00:00:00"/>
    <d v="1899-12-30T18:53:00"/>
    <n v="6350"/>
    <m/>
    <n v="0"/>
    <m/>
    <s v="07|00:20:00|weekdays|False|125"/>
    <n v="5"/>
    <m/>
    <m/>
    <n v="1.1175444925609632"/>
    <x v="2"/>
    <m/>
  </r>
  <r>
    <n v="-767055195"/>
    <x v="4"/>
    <s v="Gremliny ii /3"/>
    <s v="UNKNOWN"/>
    <d v="2023-06-18T00:00:00"/>
    <d v="1899-12-30T19:41:00"/>
    <n v="2940"/>
    <m/>
    <n v="0"/>
    <m/>
    <s v="34|00:30:00|weekdays|False|123"/>
    <n v="5"/>
    <m/>
    <m/>
    <n v="0.57306587672834108"/>
    <x v="2"/>
    <m/>
  </r>
  <r>
    <n v="-767055202"/>
    <x v="4"/>
    <s v="UNKNOWN"/>
    <s v="Świat w ogniu"/>
    <d v="2023-06-18T00:00:00"/>
    <d v="1899-12-30T19:49:00"/>
    <n v="3970"/>
    <m/>
    <n v="0"/>
    <m/>
    <s v="27|00:10:00|weekdays|False|123"/>
    <n v="5"/>
    <m/>
    <m/>
    <n v="0.71240197383020187"/>
    <x v="2"/>
    <m/>
  </r>
  <r>
    <n v="-767055209"/>
    <x v="4"/>
    <s v="Świat w ogniu /1"/>
    <s v="Świat w ogniu /1"/>
    <d v="2023-06-18T00:00:00"/>
    <d v="1899-12-30T20:32:00"/>
    <n v="9140"/>
    <m/>
    <n v="0"/>
    <m/>
    <s v="07|00:20:00|weekdays|False|125"/>
    <n v="5"/>
    <m/>
    <m/>
    <n v="1.5618132381113705"/>
    <x v="2"/>
    <m/>
  </r>
  <r>
    <n v="-767055215"/>
    <x v="4"/>
    <s v="Świat w ogniu /2"/>
    <s v="Świat w ogniu /2"/>
    <d v="2023-06-18T00:00:00"/>
    <d v="1899-12-30T20:39:00"/>
    <n v="9140"/>
    <m/>
    <n v="0"/>
    <m/>
    <s v="03|00:10:00|weekdays|False|125"/>
    <n v="7"/>
    <m/>
    <m/>
    <n v="1.4703989236447443"/>
    <x v="2"/>
    <m/>
  </r>
  <r>
    <n v="-767055222"/>
    <x v="4"/>
    <s v="Świat w ogniu /3"/>
    <s v="Świat w ogniu /3"/>
    <d v="2023-06-18T00:00:00"/>
    <d v="1899-12-30T21:27:00"/>
    <n v="10080"/>
    <m/>
    <n v="0"/>
    <m/>
    <s v="07|00:20:00|weekdays|False|125"/>
    <n v="6"/>
    <m/>
    <m/>
    <n v="1.7032592312358805"/>
    <x v="2"/>
    <m/>
  </r>
  <r>
    <n v="-767055226"/>
    <x v="4"/>
    <s v="Świat w ogniu /4"/>
    <s v="Świat w ogniu /4"/>
    <d v="2023-06-18T00:00:00"/>
    <d v="1899-12-30T21:35:00"/>
    <n v="10080"/>
    <m/>
    <n v="0"/>
    <m/>
    <s v="07|00:20:00|weekdays|False|125"/>
    <n v="6"/>
    <m/>
    <m/>
    <n v="1.7032592312358805"/>
    <x v="2"/>
    <m/>
  </r>
  <r>
    <n v="-767055228"/>
    <x v="4"/>
    <s v="Świat w ogniu /5"/>
    <s v="UNKNOWN"/>
    <d v="2023-06-18T00:00:00"/>
    <d v="1899-12-30T22:26:00"/>
    <n v="3370"/>
    <m/>
    <n v="0"/>
    <m/>
    <s v="03|00:10:00|weekdays|False|125"/>
    <n v="6"/>
    <m/>
    <m/>
    <n v="0.64487200076241824"/>
    <x v="2"/>
    <m/>
  </r>
  <r>
    <n v="-767055234"/>
    <x v="4"/>
    <s v="UNKNOWN"/>
    <s v="Bogowie"/>
    <d v="2023-06-18T00:00:00"/>
    <d v="1899-12-30T22:34:00"/>
    <n v="3640"/>
    <m/>
    <n v="0"/>
    <m/>
    <s v="03|00:10:00|weekdays|False|125"/>
    <n v="5"/>
    <m/>
    <m/>
    <n v="0.58021996521519348"/>
    <x v="2"/>
    <m/>
  </r>
  <r>
    <n v="-767055240"/>
    <x v="4"/>
    <s v="Bogowie /1"/>
    <s v="Bogowie /1"/>
    <d v="2023-06-18T00:00:00"/>
    <d v="1899-12-30T23:10:00"/>
    <n v="4720"/>
    <m/>
    <n v="0"/>
    <m/>
    <s v="36|00:30:00|group|False|123"/>
    <n v="4"/>
    <m/>
    <m/>
    <n v="0.92002412862509175"/>
    <x v="2"/>
    <m/>
  </r>
  <r>
    <n v="-767055249"/>
    <x v="4"/>
    <s v="Bogowie /2"/>
    <s v="Bogowie /2"/>
    <d v="2023-06-18T00:00:00"/>
    <d v="1899-12-30T23:51:00"/>
    <n v="2150"/>
    <m/>
    <n v="0"/>
    <m/>
    <s v="13|00:30:00|weekdays|False|125"/>
    <n v="5"/>
    <m/>
    <m/>
    <n v="0.4166248480332097"/>
    <x v="2"/>
    <m/>
  </r>
  <r>
    <n v="-767055255"/>
    <x v="4"/>
    <s v="Bogowie /3"/>
    <s v="UNKNOWN"/>
    <d v="2023-06-19T00:00:00"/>
    <d v="1899-12-30T00:43:00"/>
    <n v="930"/>
    <m/>
    <n v="0"/>
    <m/>
    <s v="07|00:20:00|weekdays|False|125"/>
    <n v="9"/>
    <m/>
    <m/>
    <n v="0.20052069296124694"/>
    <x v="3"/>
    <m/>
  </r>
  <r>
    <n v="-767055261"/>
    <x v="4"/>
    <s v="UNKNOWN"/>
    <s v="Śmierć nadejdzie dziś"/>
    <d v="2023-06-19T00:00:00"/>
    <d v="1899-12-30T00:51:00"/>
    <n v="710"/>
    <m/>
    <n v="0"/>
    <m/>
    <s v="07|00:20:00|weekdays|False|125"/>
    <n v="5"/>
    <m/>
    <m/>
    <n v="0.15606853381390295"/>
    <x v="3"/>
    <m/>
  </r>
  <r>
    <n v="-767055267"/>
    <x v="4"/>
    <s v="Śmierć nadejdzie dziś /1"/>
    <s v="Śmierć nadejdzie dziś /1"/>
    <d v="2023-06-19T00:00:00"/>
    <d v="1899-12-30T01:29:00"/>
    <n v="390"/>
    <m/>
    <n v="0"/>
    <m/>
    <s v="10|00:10:00|group|False|125"/>
    <n v="9"/>
    <m/>
    <m/>
    <n v="0.10926413074718036"/>
    <x v="3"/>
    <m/>
  </r>
  <r>
    <n v="-767055273"/>
    <x v="4"/>
    <s v="Śmierć nadejdzie dziś /2"/>
    <s v="Śmierć nadejdzie dziś /2"/>
    <d v="2023-06-19T00:00:00"/>
    <d v="1899-12-30T01:37:00"/>
    <n v="390"/>
    <m/>
    <n v="0"/>
    <m/>
    <s v="10|00:10:00|group|False|125"/>
    <n v="5"/>
    <m/>
    <m/>
    <n v="0.12245079741384701"/>
    <x v="3"/>
    <m/>
  </r>
  <r>
    <n v="-767055279"/>
    <x v="4"/>
    <s v="Śmierć nadejdzie dziś /3"/>
    <s v="Śmierć nadejdzie dziś /3"/>
    <d v="2023-06-19T00:00:00"/>
    <d v="1899-12-30T02:17:00"/>
    <n v="200"/>
    <m/>
    <n v="0"/>
    <m/>
    <s v="07|00:20:00|weekdays|False|125"/>
    <n v="5"/>
    <m/>
    <m/>
    <n v="8.3641558820817738E-2"/>
    <x v="3"/>
    <m/>
  </r>
  <r>
    <n v="-767055285"/>
    <x v="4"/>
    <s v="Śmierć nadejdzie dziś /4"/>
    <s v="Śmierć nadejdzie dziś /4"/>
    <d v="2023-06-19T00:00:00"/>
    <d v="1899-12-30T02:24:00"/>
    <n v="200"/>
    <m/>
    <n v="0"/>
    <m/>
    <s v="06|00:10:00|weekdays|False|124"/>
    <n v="5"/>
    <m/>
    <m/>
    <n v="7.9011399553285996E-2"/>
    <x v="3"/>
    <m/>
  </r>
  <r>
    <n v="-767055288"/>
    <x v="4"/>
    <s v="Śmierć nadejdzie dziś /5"/>
    <s v="UNKNOWN"/>
    <d v="2023-06-19T00:00:00"/>
    <d v="1899-12-30T03:01:00"/>
    <n v="200"/>
    <m/>
    <n v="0"/>
    <m/>
    <s v="10|00:10:00|group|False|125"/>
    <n v="7"/>
    <m/>
    <m/>
    <n v="4.6792350322119348E-2"/>
    <x v="3"/>
    <m/>
  </r>
  <r>
    <n v="-767055294"/>
    <x v="4"/>
    <s v="UNKNOWN"/>
    <s v="Nagi instynkt przetrwania 4"/>
    <d v="2023-06-19T00:00:00"/>
    <d v="1899-12-30T03:03:00"/>
    <n v="200"/>
    <m/>
    <n v="0"/>
    <m/>
    <s v="07|00:20:00|weekdays|False|125"/>
    <n v="5"/>
    <m/>
    <m/>
    <n v="4.322155882081774E-2"/>
    <x v="3"/>
    <m/>
  </r>
  <r>
    <n v="-767055300"/>
    <x v="4"/>
    <s v="Nagi instynkt przetrwania 4 /1"/>
    <s v="Nagi instynkt przetrwania 4 /1"/>
    <d v="2023-06-19T00:00:00"/>
    <d v="1899-12-30T03:15:00"/>
    <n v="200"/>
    <m/>
    <n v="0"/>
    <m/>
    <s v="07|00:20:00|weekdays|False|125"/>
    <n v="5"/>
    <m/>
    <m/>
    <n v="4.698155882081774E-2"/>
    <x v="3"/>
    <m/>
  </r>
  <r>
    <n v="-767055309"/>
    <x v="4"/>
    <s v="Nagi instynkt przetrwania 4 /2"/>
    <s v="Nagi instynkt przetrwania 4 /2"/>
    <d v="2023-06-19T00:00:00"/>
    <d v="1899-12-30T03:41:00"/>
    <n v="200"/>
    <m/>
    <n v="0"/>
    <m/>
    <s v="10|00:10:00|group|False|125"/>
    <n v="5"/>
    <m/>
    <m/>
    <n v="4.6300921750690775E-2"/>
    <x v="3"/>
    <m/>
  </r>
  <r>
    <n v="-767055315"/>
    <x v="4"/>
    <s v="Nagi instynkt przetrwania 4 /3"/>
    <s v="UNKNOWN"/>
    <d v="2023-06-19T00:00:00"/>
    <d v="1899-12-30T04:00:00"/>
    <n v="200"/>
    <m/>
    <n v="0"/>
    <m/>
    <s v="12|00:20:00|group|False|125"/>
    <n v="7"/>
    <m/>
    <m/>
    <n v="3.8192350322119352E-2"/>
    <x v="3"/>
    <m/>
  </r>
  <r>
    <n v="-767055321"/>
    <x v="4"/>
    <s v="UNKNOWN"/>
    <s v="Druga strona medalu 4"/>
    <d v="2023-06-19T00:00:00"/>
    <d v="1899-12-30T04:02:00"/>
    <n v="200"/>
    <m/>
    <n v="0"/>
    <m/>
    <s v="05|00:20:00|weekdays|True|124"/>
    <n v="5"/>
    <m/>
    <m/>
    <n v="4.0401558820817744E-2"/>
    <x v="3"/>
    <m/>
  </r>
  <r>
    <n v="-767055327"/>
    <x v="4"/>
    <s v="Druga strona medalu 4 /1"/>
    <s v="Druga strona medalu 4 /1"/>
    <d v="2023-06-19T00:00:00"/>
    <d v="1899-12-30T04:20:00"/>
    <n v="200"/>
    <m/>
    <n v="0"/>
    <m/>
    <s v="12|00:20:00|group|False|125"/>
    <n v="10"/>
    <m/>
    <m/>
    <n v="3.8990921750690771E-2"/>
    <x v="3"/>
    <m/>
  </r>
  <r>
    <n v="-767055336"/>
    <x v="4"/>
    <s v="Druga strona medalu 4 /2"/>
    <s v="UNKNOWN"/>
    <d v="2023-06-19T00:00:00"/>
    <d v="1899-12-30T04:38:00"/>
    <n v="200"/>
    <m/>
    <n v="0"/>
    <m/>
    <s v="16|00:20:00|weekdays|False|124"/>
    <n v="9"/>
    <m/>
    <m/>
    <n v="3.3810762483159035E-2"/>
    <x v="3"/>
    <m/>
  </r>
  <r>
    <n v="-767053432"/>
    <x v="4"/>
    <s v="UNKNOWN"/>
    <s v="Szkoła"/>
    <d v="2023-06-19T00:00:00"/>
    <d v="1899-12-30T04:53:00"/>
    <n v="200"/>
    <m/>
    <n v="0"/>
    <m/>
    <s v="13|00:30:00|weekdays|False|125"/>
    <n v="6"/>
    <m/>
    <m/>
    <n v="3.9118202917817958E-2"/>
    <x v="3"/>
    <m/>
  </r>
  <r>
    <n v="-767053437"/>
    <x v="4"/>
    <s v="Szkoła /1"/>
    <s v="Szkoła /1"/>
    <d v="2023-06-19T00:00:00"/>
    <d v="1899-12-30T05:10:00"/>
    <n v="230"/>
    <m/>
    <n v="0"/>
    <m/>
    <s v="06|00:10:00|weekdays|False|124"/>
    <n v="5"/>
    <m/>
    <m/>
    <n v="6.1009109486278898E-2"/>
    <x v="3"/>
    <m/>
  </r>
  <r>
    <n v="-767053446"/>
    <x v="4"/>
    <s v="Szkoła /2"/>
    <s v="Szkoła /2"/>
    <d v="2023-06-19T00:00:00"/>
    <d v="1899-12-30T05:36:00"/>
    <n v="410"/>
    <m/>
    <n v="0"/>
    <m/>
    <s v="06|00:10:00|weekdays|False|124"/>
    <n v="6"/>
    <m/>
    <m/>
    <n v="9.9122035750902962E-2"/>
    <x v="3"/>
    <m/>
  </r>
  <r>
    <n v="-767053452"/>
    <x v="4"/>
    <s v="Szkoła /3"/>
    <s v="UNKNOWN"/>
    <d v="2023-06-19T00:00:00"/>
    <d v="1899-12-30T05:51:00"/>
    <n v="610"/>
    <m/>
    <n v="0"/>
    <m/>
    <s v="10|00:10:00|group|False|125"/>
    <n v="5"/>
    <m/>
    <m/>
    <n v="9.3573811339606877E-2"/>
    <x v="3"/>
    <m/>
  </r>
  <r>
    <n v="-767053458"/>
    <x v="4"/>
    <s v="UNKNOWN"/>
    <s v="Szkoła"/>
    <d v="2023-06-19T00:00:00"/>
    <d v="1899-12-30T05:53:00"/>
    <n v="540"/>
    <m/>
    <n v="0"/>
    <m/>
    <s v="06|00:10:00|weekdays|False|124"/>
    <n v="6"/>
    <m/>
    <m/>
    <n v="9.13387787938722E-2"/>
    <x v="3"/>
    <m/>
  </r>
  <r>
    <n v="-767053464"/>
    <x v="4"/>
    <s v="Szkoła /1"/>
    <s v="Szkoła /1"/>
    <d v="2023-06-19T00:00:00"/>
    <d v="1899-12-30T06:10:00"/>
    <n v="660"/>
    <m/>
    <n v="0"/>
    <m/>
    <s v="10|00:10:00|group|False|125"/>
    <n v="7"/>
    <m/>
    <m/>
    <n v="0.11141475606299384"/>
    <x v="3"/>
    <m/>
  </r>
  <r>
    <n v="-767053472"/>
    <x v="4"/>
    <s v="Szkoła /2"/>
    <s v="Szkoła /2"/>
    <d v="2023-06-19T00:00:00"/>
    <d v="1899-12-30T06:34:00"/>
    <n v="270"/>
    <m/>
    <n v="0"/>
    <m/>
    <s v="19|00:10:00|group|False|124"/>
    <n v="19"/>
    <m/>
    <m/>
    <n v="8.6029669307593315E-2"/>
    <x v="3"/>
    <m/>
  </r>
  <r>
    <n v="-767053481"/>
    <x v="4"/>
    <s v="UNKNOWN"/>
    <s v="Papiery na szczęście"/>
    <d v="2023-06-19T00:00:00"/>
    <d v="1899-12-30T06:50:00"/>
    <n v="300"/>
    <m/>
    <n v="0"/>
    <m/>
    <s v="04|00:10:00|weekdays|True|124"/>
    <n v="5"/>
    <m/>
    <m/>
    <n v="7.3607577132524221E-2"/>
    <x v="3"/>
    <m/>
  </r>
  <r>
    <n v="-767053487"/>
    <x v="4"/>
    <s v="Papiery na szczęście /1"/>
    <s v="Papiery na szczęście /1"/>
    <d v="2023-06-19T00:00:00"/>
    <d v="1899-12-30T07:05:00"/>
    <n v="340"/>
    <m/>
    <n v="0"/>
    <m/>
    <s v="06|00:10:00|weekdays|False|124"/>
    <n v="5"/>
    <m/>
    <m/>
    <n v="6.8907379240586195E-2"/>
    <x v="3"/>
    <m/>
  </r>
  <r>
    <n v="-767053499"/>
    <x v="4"/>
    <s v="UNKNOWN"/>
    <s v="Papiery na szczęście"/>
    <d v="2023-06-19T00:00:00"/>
    <d v="1899-12-30T07:23:00"/>
    <n v="320"/>
    <m/>
    <n v="0"/>
    <m/>
    <s v="04|00:10:00|weekdays|True|124"/>
    <n v="5"/>
    <m/>
    <m/>
    <n v="6.6034748941359162E-2"/>
    <x v="3"/>
    <m/>
  </r>
  <r>
    <n v="-767053505"/>
    <x v="4"/>
    <s v="Papiery na szczęście /1"/>
    <s v="Papiery na szczęście /1"/>
    <d v="2023-06-19T00:00:00"/>
    <d v="1899-12-30T07:35:00"/>
    <n v="320"/>
    <m/>
    <n v="0"/>
    <m/>
    <s v="05|00:20:00|weekdays|True|124"/>
    <n v="5"/>
    <m/>
    <m/>
    <n v="6.6898494113308379E-2"/>
    <x v="3"/>
    <m/>
  </r>
  <r>
    <n v="-767053517"/>
    <x v="4"/>
    <s v="UNKNOWN"/>
    <s v="Ukryta prawda"/>
    <d v="2023-06-19T00:00:00"/>
    <d v="1899-12-30T07:53:00"/>
    <n v="1240"/>
    <m/>
    <n v="0"/>
    <m/>
    <s v="04|00:10:00|weekdays|True|124"/>
    <n v="5"/>
    <m/>
    <m/>
    <n v="0.19192465214776677"/>
    <x v="3"/>
    <m/>
  </r>
  <r>
    <n v="-767053523"/>
    <x v="4"/>
    <s v="Ukryta prawda /1"/>
    <s v="Ukryta prawda /1"/>
    <d v="2023-06-19T00:00:00"/>
    <d v="1899-12-30T08:05:00"/>
    <n v="1990"/>
    <m/>
    <n v="0"/>
    <m/>
    <s v="04|00:10:00|weekdays|True|124"/>
    <n v="5"/>
    <m/>
    <m/>
    <n v="0.35626359497907734"/>
    <x v="3"/>
    <m/>
  </r>
  <r>
    <n v="-767053532"/>
    <x v="4"/>
    <s v="Ukryta prawda /2"/>
    <s v="Ukryta prawda /2"/>
    <d v="2023-06-19T00:00:00"/>
    <d v="1899-12-30T08:32:00"/>
    <n v="2550"/>
    <m/>
    <n v="0"/>
    <m/>
    <s v="04|00:10:00|weekdays|True|124"/>
    <n v="5"/>
    <m/>
    <m/>
    <n v="0.5253444056264559"/>
    <x v="3"/>
    <m/>
  </r>
  <r>
    <n v="-767053538"/>
    <x v="4"/>
    <s v="Ukryta prawda /3"/>
    <s v="UNKNOWN"/>
    <d v="2023-06-19T00:00:00"/>
    <d v="1899-12-30T08:50:00"/>
    <n v="2580"/>
    <m/>
    <n v="0"/>
    <m/>
    <s v="03|00:10:00|weekdays|False|125"/>
    <n v="10"/>
    <m/>
    <m/>
    <n v="0.46418832699318668"/>
    <x v="3"/>
    <m/>
  </r>
  <r>
    <n v="-767053544"/>
    <x v="4"/>
    <s v="UNKNOWN"/>
    <s v="Ukryta prawda"/>
    <d v="2023-06-19T00:00:00"/>
    <d v="1899-12-30T08:52:00"/>
    <n v="2440"/>
    <m/>
    <n v="0"/>
    <m/>
    <s v="01|00:10:00|weekdays|True|125"/>
    <n v="8"/>
    <m/>
    <m/>
    <n v="0.44944717599729983"/>
    <x v="3"/>
    <m/>
  </r>
  <r>
    <n v="-767053550"/>
    <x v="4"/>
    <s v="Ukryta prawda /1"/>
    <s v="Ukryta prawda /1"/>
    <d v="2023-06-19T00:00:00"/>
    <d v="1899-12-30T09:05:00"/>
    <n v="2970"/>
    <m/>
    <n v="0"/>
    <m/>
    <s v="03|00:10:00|weekdays|False|125"/>
    <n v="8"/>
    <m/>
    <m/>
    <n v="0.50934260898052885"/>
    <x v="3"/>
    <m/>
  </r>
  <r>
    <n v="-767053559"/>
    <x v="4"/>
    <s v="Ukryta prawda /2"/>
    <s v="Ukryta prawda /2"/>
    <d v="2023-06-19T00:00:00"/>
    <d v="1899-12-30T09:32:00"/>
    <n v="3220"/>
    <m/>
    <n v="0"/>
    <m/>
    <s v="03|00:10:00|weekdays|False|125"/>
    <n v="5"/>
    <m/>
    <m/>
    <n v="0.54724535384420969"/>
    <x v="3"/>
    <m/>
  </r>
  <r>
    <n v="-767053565"/>
    <x v="4"/>
    <s v="Ukryta prawda /3"/>
    <s v="UNKNOWN"/>
    <d v="2023-06-19T00:00:00"/>
    <d v="1899-12-30T09:51:00"/>
    <n v="2820"/>
    <m/>
    <n v="0"/>
    <m/>
    <s v="07|00:20:00|weekdays|False|125"/>
    <n v="9"/>
    <m/>
    <m/>
    <n v="0.55870575715130788"/>
    <x v="3"/>
    <m/>
  </r>
  <r>
    <n v="-767053572"/>
    <x v="4"/>
    <s v="UNKNOWN"/>
    <s v="Ukryta prawda"/>
    <d v="2023-06-19T00:00:00"/>
    <d v="1899-12-30T09:53:00"/>
    <n v="3050"/>
    <m/>
    <n v="0"/>
    <m/>
    <s v="01|00:10:00|weekdays|True|125"/>
    <n v="8"/>
    <m/>
    <m/>
    <n v="0.59079334499662473"/>
    <x v="3"/>
    <m/>
  </r>
  <r>
    <n v="-767053577"/>
    <x v="4"/>
    <s v="Ukryta prawda /1"/>
    <s v="Ukryta prawda /1"/>
    <d v="2023-06-19T00:00:00"/>
    <d v="1899-12-30T10:10:00"/>
    <n v="2820"/>
    <m/>
    <n v="0"/>
    <m/>
    <s v="06|00:10:00|weekdays|False|124"/>
    <n v="5"/>
    <m/>
    <m/>
    <n v="0.55442473370133261"/>
    <x v="3"/>
    <m/>
  </r>
  <r>
    <n v="-767053586"/>
    <x v="4"/>
    <s v="Ukryta prawda /2"/>
    <s v="Ukryta prawda /2"/>
    <d v="2023-06-19T00:00:00"/>
    <d v="1899-12-30T10:37:00"/>
    <n v="3760"/>
    <m/>
    <n v="0"/>
    <m/>
    <s v="03|00:10:00|weekdays|False|125"/>
    <n v="5"/>
    <m/>
    <m/>
    <n v="0.64268128274976033"/>
    <x v="3"/>
    <m/>
  </r>
  <r>
    <n v="-767053592"/>
    <x v="4"/>
    <s v="Ukryta prawda /3"/>
    <s v="UNKNOWN"/>
    <d v="2023-06-19T00:00:00"/>
    <d v="1899-12-30T10:55:00"/>
    <n v="4050"/>
    <m/>
    <n v="0"/>
    <m/>
    <s v="03|00:10:00|weekdays|False|125"/>
    <n v="8"/>
    <m/>
    <m/>
    <n v="0.67560696679163024"/>
    <x v="3"/>
    <m/>
  </r>
  <r>
    <n v="-767053598"/>
    <x v="4"/>
    <s v="UNKNOWN"/>
    <s v="Idealna niania 7"/>
    <d v="2023-06-19T00:00:00"/>
    <d v="1899-12-30T10:57:00"/>
    <n v="2500"/>
    <m/>
    <n v="0"/>
    <m/>
    <s v="01|00:10:00|weekdays|True|125"/>
    <n v="6"/>
    <m/>
    <m/>
    <n v="0.52848143032510231"/>
    <x v="3"/>
    <m/>
  </r>
  <r>
    <n v="-767053604"/>
    <x v="4"/>
    <s v="Idealna niania 7 /1"/>
    <s v="Idealna niania 7 /1"/>
    <d v="2023-06-19T00:00:00"/>
    <d v="1899-12-30T11:12:00"/>
    <n v="2120"/>
    <m/>
    <n v="0"/>
    <m/>
    <s v="10|00:10:00|group|False|125"/>
    <n v="21"/>
    <m/>
    <m/>
    <n v="0.45934653246208412"/>
    <x v="3"/>
    <m/>
  </r>
  <r>
    <n v="-767053613"/>
    <x v="4"/>
    <s v="Idealna niania 7 /2"/>
    <s v="UNKNOWN"/>
    <d v="2023-06-19T00:00:00"/>
    <d v="1899-12-30T11:39:00"/>
    <n v="2390"/>
    <m/>
    <n v="0"/>
    <m/>
    <s v="03|00:10:00|weekdays|False|125"/>
    <n v="8"/>
    <m/>
    <m/>
    <n v="0.43864624089678916"/>
    <x v="3"/>
    <m/>
  </r>
  <r>
    <n v="-767053619"/>
    <x v="4"/>
    <s v="UNKNOWN"/>
    <s v="Rozwód. walka o wszystko"/>
    <d v="2023-06-19T00:00:00"/>
    <d v="1899-12-30T11:42:00"/>
    <n v="2310"/>
    <m/>
    <n v="0"/>
    <m/>
    <s v="03|00:10:00|weekdays|False|125"/>
    <n v="8"/>
    <m/>
    <m/>
    <n v="0.43100536254041133"/>
    <x v="3"/>
    <m/>
  </r>
  <r>
    <n v="-767053625"/>
    <x v="4"/>
    <s v="Rozwód. walka o wszystko /1"/>
    <s v="Rozwód. walka o wszystko /1"/>
    <d v="2023-06-19T00:00:00"/>
    <d v="1899-12-30T11:55:00"/>
    <n v="2170"/>
    <m/>
    <n v="0"/>
    <m/>
    <s v="10|00:10:00|group|False|125"/>
    <n v="27"/>
    <m/>
    <m/>
    <n v="0.4310932972912912"/>
    <x v="3"/>
    <m/>
  </r>
  <r>
    <n v="-767053634"/>
    <x v="4"/>
    <s v="Rozwód. walka o wszystko /2"/>
    <s v="Rozwód. walka o wszystko /2"/>
    <d v="2023-06-19T00:00:00"/>
    <d v="1899-12-30T12:22:00"/>
    <n v="2260"/>
    <m/>
    <n v="0"/>
    <m/>
    <s v="10|00:10:00|group|False|125"/>
    <n v="28"/>
    <m/>
    <m/>
    <n v="0.46578927292566291"/>
    <x v="3"/>
    <m/>
  </r>
  <r>
    <n v="-767053639"/>
    <x v="4"/>
    <s v="Rozwód. walka o wszystko /3"/>
    <s v="UNKNOWN"/>
    <d v="2023-06-19T00:00:00"/>
    <d v="1899-12-30T12:39:00"/>
    <n v="2220"/>
    <m/>
    <n v="0"/>
    <m/>
    <s v="03|00:10:00|weekdays|False|125"/>
    <n v="9"/>
    <m/>
    <m/>
    <n v="0.47270104105615285"/>
    <x v="3"/>
    <m/>
  </r>
  <r>
    <n v="-767053643"/>
    <x v="4"/>
    <s v="UNKNOWN"/>
    <s v="Szpital"/>
    <d v="2023-06-19T00:00:00"/>
    <d v="1899-12-30T12:42:00"/>
    <n v="2250"/>
    <m/>
    <n v="0"/>
    <m/>
    <s v="01|00:10:00|weekdays|True|125"/>
    <n v="8"/>
    <m/>
    <m/>
    <n v="0.48040328729259202"/>
    <x v="3"/>
    <m/>
  </r>
  <r>
    <n v="-767053647"/>
    <x v="4"/>
    <s v="Szpital /1"/>
    <s v="Szpital /1"/>
    <d v="2023-06-19T00:00:00"/>
    <d v="1899-12-30T12:55:00"/>
    <n v="2180"/>
    <m/>
    <n v="0"/>
    <m/>
    <s v="06|00:10:00|weekdays|False|124"/>
    <n v="5"/>
    <m/>
    <m/>
    <n v="0.4548602551308174"/>
    <x v="3"/>
    <m/>
  </r>
  <r>
    <n v="-767053653"/>
    <x v="4"/>
    <s v="Szpital /2"/>
    <s v="Szpital /2"/>
    <d v="2023-06-19T00:00:00"/>
    <d v="1899-12-30T13:21:00"/>
    <n v="3350"/>
    <m/>
    <n v="0"/>
    <m/>
    <s v="06|00:10:00|weekdays|False|124"/>
    <n v="6"/>
    <m/>
    <m/>
    <n v="0.65237760918420717"/>
    <x v="3"/>
    <m/>
  </r>
  <r>
    <n v="-767053657"/>
    <x v="4"/>
    <s v="Szpital /3"/>
    <s v="UNKNOWN"/>
    <d v="2023-06-19T00:00:00"/>
    <d v="1899-12-30T13:39:00"/>
    <n v="3350"/>
    <m/>
    <n v="0"/>
    <m/>
    <s v="06|00:10:00|weekdays|False|124"/>
    <n v="5"/>
    <m/>
    <m/>
    <n v="0.67645094251754045"/>
    <x v="3"/>
    <m/>
  </r>
  <r>
    <n v="-767053661"/>
    <x v="4"/>
    <s v="UNKNOWN"/>
    <s v="Sąd rodzinny"/>
    <d v="2023-06-19T00:00:00"/>
    <d v="1899-12-30T13:41:00"/>
    <n v="3000"/>
    <m/>
    <n v="0"/>
    <m/>
    <s v="04|00:10:00|weekdays|True|124"/>
    <n v="5"/>
    <m/>
    <m/>
    <n v="0.64199577132524221"/>
    <x v="3"/>
    <m/>
  </r>
  <r>
    <n v="-767053665"/>
    <x v="4"/>
    <s v="Sąd rodzinny /1"/>
    <s v="Sąd rodzinny /1"/>
    <d v="2023-06-19T00:00:00"/>
    <d v="1899-12-30T13:53:00"/>
    <n v="2380"/>
    <m/>
    <n v="0"/>
    <m/>
    <s v="02|00:20:00|weekdays|True|125"/>
    <n v="8"/>
    <m/>
    <m/>
    <n v="0.56847702638586961"/>
    <x v="3"/>
    <m/>
  </r>
  <r>
    <n v="-767053671"/>
    <x v="4"/>
    <s v="Sąd rodzinny /2"/>
    <s v="Sąd rodzinny /2"/>
    <d v="2023-06-19T00:00:00"/>
    <d v="1899-12-30T14:21:00"/>
    <n v="2900"/>
    <m/>
    <n v="0"/>
    <m/>
    <s v="12|00:20:00|group|False|125"/>
    <n v="5"/>
    <m/>
    <m/>
    <n v="0.63008336538501619"/>
    <x v="3"/>
    <m/>
  </r>
  <r>
    <n v="-767053675"/>
    <x v="4"/>
    <s v="Sąd rodzinny /3"/>
    <s v="UNKNOWN"/>
    <d v="2023-06-19T00:00:00"/>
    <d v="1899-12-30T14:38:00"/>
    <n v="2610"/>
    <m/>
    <n v="0"/>
    <m/>
    <s v="03|00:10:00|weekdays|False|125"/>
    <n v="6"/>
    <m/>
    <m/>
    <n v="0.65048365637682826"/>
    <x v="3"/>
    <m/>
  </r>
  <r>
    <n v="-767053679"/>
    <x v="4"/>
    <s v="UNKNOWN"/>
    <s v="Sędzia anna maria wesołowska 6"/>
    <d v="2023-06-19T00:00:00"/>
    <d v="1899-12-30T14:40:00"/>
    <n v="2980"/>
    <m/>
    <n v="0"/>
    <m/>
    <s v="06|00:10:00|weekdays|False|124"/>
    <n v="6"/>
    <m/>
    <m/>
    <n v="0.67553252001062802"/>
    <x v="3"/>
    <m/>
  </r>
  <r>
    <n v="-767053683"/>
    <x v="4"/>
    <s v="Sędzia anna maria wesołowska 6 /1"/>
    <s v="Sędzia anna maria wesołowska 6 /1"/>
    <d v="2023-06-19T00:00:00"/>
    <d v="1899-12-30T14:54:00"/>
    <n v="2450"/>
    <m/>
    <n v="0"/>
    <m/>
    <s v="07|00:20:00|weekdays|False|125"/>
    <n v="12"/>
    <m/>
    <m/>
    <n v="0.55194576222168401"/>
    <x v="3"/>
    <m/>
  </r>
  <r>
    <n v="-767053692"/>
    <x v="4"/>
    <s v="Sędzia anna maria wesołowska 6 /2"/>
    <s v="Sędzia anna maria wesołowska 6 /2"/>
    <d v="2023-06-19T00:00:00"/>
    <d v="1899-12-30T15:26:00"/>
    <n v="3420"/>
    <m/>
    <n v="0"/>
    <m/>
    <s v="06|00:10:00|weekdays|False|124"/>
    <n v="5"/>
    <m/>
    <m/>
    <n v="0.51453893236119053"/>
    <x v="3"/>
    <m/>
  </r>
  <r>
    <n v="-767053699"/>
    <x v="4"/>
    <s v="Sędzia anna maria wesołowska 6 /3"/>
    <s v="UNKNOWN"/>
    <d v="2023-06-19T00:00:00"/>
    <d v="1899-12-30T15:40:00"/>
    <n v="3300"/>
    <m/>
    <n v="0"/>
    <m/>
    <s v="10|00:10:00|group|False|125"/>
    <n v="8"/>
    <m/>
    <m/>
    <n v="0.54993270888639778"/>
    <x v="3"/>
    <m/>
  </r>
  <r>
    <n v="-767053705"/>
    <x v="4"/>
    <s v="UNKNOWN"/>
    <s v="Ukryta prawda"/>
    <d v="2023-06-19T00:00:00"/>
    <d v="1899-12-30T15:43:00"/>
    <n v="2710"/>
    <m/>
    <n v="0"/>
    <m/>
    <s v="06|00:10:00|weekdays|False|124"/>
    <n v="9"/>
    <m/>
    <m/>
    <n v="0.55153535283591415"/>
    <x v="3"/>
    <m/>
  </r>
  <r>
    <n v="-767053712"/>
    <x v="4"/>
    <s v="Ukryta prawda /1"/>
    <s v="Ukryta prawda /1"/>
    <d v="2023-06-19T00:00:00"/>
    <d v="1899-12-30T16:00:00"/>
    <n v="3270"/>
    <m/>
    <n v="0"/>
    <m/>
    <s v="10|00:10:00|group|False|125"/>
    <n v="12"/>
    <m/>
    <m/>
    <n v="0.58082040395712742"/>
    <x v="3"/>
    <m/>
  </r>
  <r>
    <n v="-767053722"/>
    <x v="4"/>
    <s v="Ukryta prawda /2"/>
    <s v="Ukryta prawda /2"/>
    <d v="2023-06-19T00:00:00"/>
    <d v="1899-12-30T16:26:00"/>
    <n v="4520"/>
    <m/>
    <n v="0"/>
    <m/>
    <s v="07|00:20:00|weekdays|False|125"/>
    <n v="6"/>
    <m/>
    <m/>
    <n v="0.71448456268381422"/>
    <x v="3"/>
    <m/>
  </r>
  <r>
    <n v="-767053729"/>
    <x v="4"/>
    <s v="Ukryta prawda /3"/>
    <s v="UNKNOWN"/>
    <d v="2023-06-19T00:00:00"/>
    <d v="1899-12-30T16:43:00"/>
    <n v="4320"/>
    <m/>
    <n v="0"/>
    <m/>
    <s v="06|00:10:00|weekdays|False|124"/>
    <n v="9"/>
    <m/>
    <m/>
    <n v="0.77108800812875533"/>
    <x v="3"/>
    <m/>
  </r>
  <r>
    <n v="-767053732"/>
    <x v="4"/>
    <s v="UNKNOWN"/>
    <s v="Rozwód. walka o wszystko"/>
    <d v="2023-06-19T00:00:00"/>
    <d v="1899-12-30T16:45:00"/>
    <n v="3950"/>
    <m/>
    <n v="0"/>
    <m/>
    <s v="03|00:10:00|weekdays|False|125"/>
    <n v="6"/>
    <m/>
    <m/>
    <n v="0.63566836884615785"/>
    <x v="3"/>
    <m/>
  </r>
  <r>
    <n v="-767053741"/>
    <x v="4"/>
    <s v="Rozwód. walka o wszystko /1"/>
    <s v="Rozwód. walka o wszystko /1"/>
    <d v="2023-06-19T00:00:00"/>
    <d v="1899-12-30T16:58:00"/>
    <n v="3810"/>
    <m/>
    <n v="0"/>
    <m/>
    <s v="10|00:10:00|group|False|125"/>
    <n v="15"/>
    <m/>
    <m/>
    <n v="0.66496855935065924"/>
    <x v="3"/>
    <m/>
  </r>
  <r>
    <n v="-767053747"/>
    <x v="4"/>
    <s v="Rozwód. walka o wszystko /2"/>
    <s v="Rozwód. walka o wszystko /2"/>
    <d v="2023-06-19T00:00:00"/>
    <d v="1899-12-30T17:28:00"/>
    <n v="3090"/>
    <m/>
    <n v="0"/>
    <m/>
    <s v="03|00:10:00|weekdays|False|125"/>
    <n v="5"/>
    <m/>
    <m/>
    <n v="0.55828892651509565"/>
    <x v="3"/>
    <m/>
  </r>
  <r>
    <n v="-767053753"/>
    <x v="4"/>
    <s v="Rozwód. walka o wszystko /3"/>
    <s v="UNKNOWN"/>
    <d v="2023-06-19T00:00:00"/>
    <d v="1899-12-30T17:43:00"/>
    <n v="3090"/>
    <m/>
    <n v="0"/>
    <m/>
    <s v="07|00:20:00|weekdays|False|125"/>
    <n v="5"/>
    <m/>
    <m/>
    <n v="0.51850108378163406"/>
    <x v="3"/>
    <m/>
  </r>
  <r>
    <n v="-767053759"/>
    <x v="4"/>
    <s v="UNKNOWN"/>
    <s v="Ten moment"/>
    <d v="2023-06-19T00:00:00"/>
    <d v="1899-12-30T17:46:00"/>
    <n v="3280"/>
    <m/>
    <n v="0"/>
    <m/>
    <s v="05|00:20:00|weekdays|True|124"/>
    <n v="7"/>
    <m/>
    <m/>
    <n v="0.55639242180426807"/>
    <x v="3"/>
    <m/>
  </r>
  <r>
    <n v="-767053763"/>
    <x v="4"/>
    <s v="Ten moment /1"/>
    <s v="Ten moment /1"/>
    <d v="2023-06-19T00:00:00"/>
    <d v="1899-12-30T18:05:00"/>
    <n v="4110"/>
    <m/>
    <n v="0"/>
    <m/>
    <s v="05|00:20:00|weekdays|True|124"/>
    <n v="5"/>
    <m/>
    <m/>
    <n v="0.70753503376780447"/>
    <x v="3"/>
    <m/>
  </r>
  <r>
    <n v="-767053771"/>
    <x v="4"/>
    <s v="UNKNOWN"/>
    <s v="Papiery na szczęście"/>
    <d v="2023-06-19T00:00:00"/>
    <d v="1899-12-30T18:26:00"/>
    <n v="4080"/>
    <m/>
    <n v="0"/>
    <m/>
    <s v="09|00:10:00|group|True|125"/>
    <n v="5"/>
    <m/>
    <m/>
    <n v="0.65127405277173933"/>
    <x v="3"/>
    <m/>
  </r>
  <r>
    <n v="-767053775"/>
    <x v="4"/>
    <s v="Papiery na szczęście /1"/>
    <s v="Papiery na szczęście /1"/>
    <d v="2023-06-19T00:00:00"/>
    <d v="1899-12-30T18:40:00"/>
    <n v="4080"/>
    <m/>
    <n v="0"/>
    <m/>
    <s v="12|00:20:00|group|False|125"/>
    <n v="8"/>
    <m/>
    <m/>
    <n v="0.70324430371409186"/>
    <x v="3"/>
    <m/>
  </r>
  <r>
    <n v="-767053783"/>
    <x v="4"/>
    <s v="UNKNOWN"/>
    <s v="Ukryta prawda"/>
    <d v="2023-06-19T00:00:00"/>
    <d v="1899-12-30T18:57:00"/>
    <n v="4300"/>
    <m/>
    <n v="0"/>
    <m/>
    <s v="03|00:10:00|weekdays|False|125"/>
    <n v="5"/>
    <m/>
    <m/>
    <n v="0.65039721165531117"/>
    <x v="3"/>
    <m/>
  </r>
  <r>
    <n v="-767053787"/>
    <x v="4"/>
    <s v="Ukryta prawda /1"/>
    <s v="Ukryta prawda /1"/>
    <d v="2023-06-19T00:00:00"/>
    <d v="1899-12-30T19:08:00"/>
    <n v="3420"/>
    <m/>
    <n v="0"/>
    <m/>
    <s v="09|00:10:00|group|True|125"/>
    <n v="8"/>
    <m/>
    <m/>
    <n v="0.60871148541160502"/>
    <x v="3"/>
    <m/>
  </r>
  <r>
    <n v="-767053793"/>
    <x v="4"/>
    <s v="Ukryta prawda /2"/>
    <s v="Ukryta prawda /2"/>
    <d v="2023-06-19T00:00:00"/>
    <d v="1899-12-30T19:40:00"/>
    <n v="5880"/>
    <m/>
    <n v="0"/>
    <m/>
    <s v="09|00:10:00|group|True|125"/>
    <n v="10"/>
    <m/>
    <m/>
    <n v="0.99515378193574211"/>
    <x v="3"/>
    <m/>
  </r>
  <r>
    <n v="-767053801"/>
    <x v="4"/>
    <s v="Pitch perfect iii /1"/>
    <s v="Pitch perfect iii /1"/>
    <d v="2023-06-19T00:00:00"/>
    <d v="1899-12-30T20:45:00"/>
    <n v="5390"/>
    <m/>
    <n v="0"/>
    <m/>
    <s v="07|00:20:00|weekdays|False|125"/>
    <n v="6"/>
    <m/>
    <m/>
    <n v="0.8435290102210381"/>
    <x v="3"/>
    <m/>
  </r>
  <r>
    <n v="-767053805"/>
    <x v="4"/>
    <s v="Pitch perfect iii /2"/>
    <s v="Pitch perfect iii /2"/>
    <d v="2023-06-19T00:00:00"/>
    <d v="1899-12-30T20:52:00"/>
    <n v="5390"/>
    <m/>
    <n v="0"/>
    <m/>
    <s v="06|00:10:00|weekdays|False|124"/>
    <n v="6"/>
    <m/>
    <m/>
    <n v="0.83796855129439096"/>
    <x v="3"/>
    <m/>
  </r>
  <r>
    <n v="-767053808"/>
    <x v="4"/>
    <s v="Pitch perfect iii /3"/>
    <s v="UNKNOWN"/>
    <d v="2023-06-19T00:00:00"/>
    <d v="1899-12-30T21:43:00"/>
    <n v="3300"/>
    <m/>
    <n v="0"/>
    <m/>
    <s v="07|00:20:00|weekdays|False|125"/>
    <n v="5"/>
    <m/>
    <m/>
    <n v="0.61069572054349275"/>
    <x v="3"/>
    <m/>
  </r>
  <r>
    <n v="-767053812"/>
    <x v="4"/>
    <s v="UNKNOWN"/>
    <s v="Praktykant"/>
    <d v="2023-06-19T00:00:00"/>
    <d v="1899-12-30T21:51:00"/>
    <n v="3040"/>
    <m/>
    <n v="0"/>
    <m/>
    <s v="12|00:20:00|group|False|125"/>
    <n v="5"/>
    <m/>
    <m/>
    <n v="0.74367801061049976"/>
    <x v="3"/>
    <m/>
  </r>
  <r>
    <n v="-767053816"/>
    <x v="4"/>
    <s v="Praktykant /1"/>
    <s v="Praktykant /1"/>
    <d v="2023-06-19T00:00:00"/>
    <d v="1899-12-30T22:35:00"/>
    <n v="2230"/>
    <m/>
    <n v="0"/>
    <m/>
    <s v="21|00:20:00|group|False|124"/>
    <n v="5"/>
    <m/>
    <m/>
    <n v="0.68293689835530758"/>
    <x v="3"/>
    <m/>
  </r>
  <r>
    <n v="-767053821"/>
    <x v="4"/>
    <s v="Praktykant /2"/>
    <s v="Praktykant /2"/>
    <d v="2023-06-19T00:00:00"/>
    <d v="1899-12-30T22:43:00"/>
    <n v="2230"/>
    <m/>
    <n v="0"/>
    <m/>
    <s v="27|00:10:00|weekdays|False|123"/>
    <n v="5"/>
    <m/>
    <m/>
    <n v="0.55575672585424429"/>
    <x v="3"/>
    <m/>
  </r>
  <r>
    <n v="-767053828"/>
    <x v="4"/>
    <s v="Praktykant /3"/>
    <s v="Praktykant /3"/>
    <d v="2023-06-19T00:00:00"/>
    <d v="1899-12-30T23:29:00"/>
    <n v="1900"/>
    <m/>
    <n v="0"/>
    <m/>
    <s v="10|00:10:00|group|False|125"/>
    <n v="15"/>
    <m/>
    <m/>
    <n v="0.4074654232982291"/>
    <x v="3"/>
    <m/>
  </r>
  <r>
    <n v="-767053835"/>
    <x v="4"/>
    <s v="Praktykant /4"/>
    <s v="UNKNOWN"/>
    <d v="2023-06-20T00:00:00"/>
    <d v="1899-12-30T00:18:00"/>
    <n v="1150"/>
    <m/>
    <n v="0"/>
    <m/>
    <s v="07|00:20:00|weekdays|False|125"/>
    <n v="9"/>
    <m/>
    <m/>
    <n v="0.24727062988636866"/>
    <x v="3"/>
    <m/>
  </r>
  <r>
    <n v="-767053841"/>
    <x v="4"/>
    <s v="UNKNOWN"/>
    <s v="Charlie st. cloud"/>
    <d v="2023-06-20T00:00:00"/>
    <d v="1899-12-30T00:22:00"/>
    <n v="1100"/>
    <m/>
    <n v="0"/>
    <m/>
    <s v="07|00:20:00|weekdays|False|125"/>
    <n v="9"/>
    <m/>
    <m/>
    <n v="0.24210524018116422"/>
    <x v="3"/>
    <m/>
  </r>
  <r>
    <n v="-767053848"/>
    <x v="4"/>
    <s v="Charlie st. cloud /1"/>
    <s v="Charlie st. cloud /1"/>
    <d v="2023-06-20T00:00:00"/>
    <d v="1899-12-30T00:57:00"/>
    <n v="750"/>
    <m/>
    <n v="0"/>
    <m/>
    <s v="10|00:10:00|group|False|125"/>
    <n v="6"/>
    <m/>
    <m/>
    <n v="0.16216178989842375"/>
    <x v="3"/>
    <m/>
  </r>
  <r>
    <n v="-767053858"/>
    <x v="4"/>
    <s v="Charlie st. cloud /2"/>
    <s v="Charlie st. cloud /2"/>
    <d v="2023-06-20T00:00:00"/>
    <d v="1899-12-30T01:45:00"/>
    <n v="460"/>
    <m/>
    <n v="0"/>
    <m/>
    <s v="10|00:10:00|group|False|125"/>
    <n v="8"/>
    <m/>
    <m/>
    <n v="0.11722062002658878"/>
    <x v="3"/>
    <m/>
  </r>
  <r>
    <n v="-767053865"/>
    <x v="4"/>
    <s v="Charlie st. cloud /3"/>
    <s v="Charlie st. cloud /3"/>
    <d v="2023-06-20T00:00:00"/>
    <d v="1899-12-30T01:53:00"/>
    <n v="460"/>
    <m/>
    <n v="0"/>
    <m/>
    <s v="12|00:20:00|group|False|125"/>
    <n v="10"/>
    <m/>
    <m/>
    <n v="0.11818812002658878"/>
    <x v="3"/>
    <m/>
  </r>
  <r>
    <n v="-767053868"/>
    <x v="4"/>
    <s v="Charlie st. cloud /4"/>
    <s v="UNKNOWN"/>
    <d v="2023-06-20T00:00:00"/>
    <d v="1899-12-30T02:28:00"/>
    <n v="340"/>
    <m/>
    <n v="0"/>
    <m/>
    <s v="10|00:10:00|group|False|125"/>
    <n v="10"/>
    <m/>
    <m/>
    <n v="7.7335566976174316E-2"/>
    <x v="3"/>
    <m/>
  </r>
  <r>
    <n v="-767053873"/>
    <x v="4"/>
    <s v="UNKNOWN"/>
    <s v="Nagi instynkt przetrwania 4"/>
    <d v="2023-06-20T00:00:00"/>
    <d v="1899-12-30T02:32:00"/>
    <n v="200"/>
    <m/>
    <n v="0"/>
    <m/>
    <s v="07|00:20:00|weekdays|False|125"/>
    <n v="5"/>
    <m/>
    <m/>
    <n v="7.8001558820817732E-2"/>
    <x v="3"/>
    <m/>
  </r>
  <r>
    <n v="-767053877"/>
    <x v="4"/>
    <s v="Nagi instynkt przetrwania 4 /1"/>
    <s v="Nagi instynkt przetrwania 4 /1"/>
    <d v="2023-06-20T00:00:00"/>
    <d v="1899-12-30T02:50:00"/>
    <n v="200"/>
    <m/>
    <n v="0"/>
    <m/>
    <s v="07|00:20:00|weekdays|False|125"/>
    <n v="5"/>
    <m/>
    <m/>
    <n v="5.168155882081775E-2"/>
    <x v="3"/>
    <m/>
  </r>
  <r>
    <n v="-767053886"/>
    <x v="4"/>
    <s v="Nagi instynkt przetrwania 4 /2"/>
    <s v="Nagi instynkt przetrwania 4 /2"/>
    <d v="2023-06-20T00:00:00"/>
    <d v="1899-12-30T03:18:00"/>
    <n v="200"/>
    <m/>
    <n v="0"/>
    <m/>
    <s v="12|00:20:00|group|False|125"/>
    <n v="12"/>
    <m/>
    <m/>
    <n v="4.6945921750690768E-2"/>
    <x v="3"/>
    <m/>
  </r>
  <r>
    <n v="-767053895"/>
    <x v="4"/>
    <s v="UNKNOWN"/>
    <s v="American monster s5"/>
    <d v="2023-06-20T00:00:00"/>
    <d v="1899-12-30T03:38:00"/>
    <n v="200"/>
    <m/>
    <n v="0"/>
    <m/>
    <s v="10|00:10:00|group|False|125"/>
    <n v="7"/>
    <m/>
    <m/>
    <n v="4.1263778893547917E-2"/>
    <x v="3"/>
    <m/>
  </r>
  <r>
    <n v="-767053901"/>
    <x v="4"/>
    <s v="American monster s5 /1"/>
    <s v="American monster s5 /1"/>
    <d v="2023-06-20T00:00:00"/>
    <d v="1899-12-30T03:50:00"/>
    <n v="200"/>
    <m/>
    <n v="0"/>
    <m/>
    <s v="10|00:10:00|group|False|125"/>
    <n v="7"/>
    <m/>
    <m/>
    <n v="3.6963778893547919E-2"/>
    <x v="3"/>
    <m/>
  </r>
  <r>
    <n v="-767053910"/>
    <x v="4"/>
    <s v="American monster s5 /2"/>
    <s v="American monster s5 /2"/>
    <d v="2023-06-20T00:00:00"/>
    <d v="1899-12-30T04:17:00"/>
    <n v="200"/>
    <m/>
    <n v="0"/>
    <m/>
    <s v="10|00:10:00|group|False|125"/>
    <n v="5"/>
    <m/>
    <m/>
    <n v="3.2540921750690781E-2"/>
    <x v="3"/>
    <m/>
  </r>
  <r>
    <n v="-767053916"/>
    <x v="4"/>
    <s v="American monster s5 /3"/>
    <s v="UNKNOWN"/>
    <d v="2023-06-20T00:00:00"/>
    <d v="1899-12-30T04:37:00"/>
    <n v="200"/>
    <m/>
    <n v="0"/>
    <m/>
    <s v="15|00:30:00|group|False|125"/>
    <n v="6"/>
    <m/>
    <m/>
    <n v="3.8868202917817958E-2"/>
    <x v="3"/>
    <m/>
  </r>
  <r>
    <n v="-767054040"/>
    <x v="4"/>
    <s v="UNKNOWN"/>
    <s v="Szkoła"/>
    <d v="2023-06-20T00:00:00"/>
    <d v="1899-12-30T04:53:00"/>
    <n v="1640"/>
    <m/>
    <n v="0"/>
    <m/>
    <s v="27|00:10:00|weekdays|False|123"/>
    <n v="6"/>
    <m/>
    <m/>
    <n v="0.19270494636814384"/>
    <x v="3"/>
    <m/>
  </r>
  <r>
    <n v="-767054046"/>
    <x v="4"/>
    <s v="Szkoła /1"/>
    <s v="Szkoła /1"/>
    <d v="2023-06-20T00:00:00"/>
    <d v="1899-12-30T05:10:00"/>
    <n v="200"/>
    <m/>
    <n v="0"/>
    <m/>
    <s v="06|00:10:00|weekdays|False|124"/>
    <n v="6"/>
    <m/>
    <m/>
    <n v="3.4851399553285999E-2"/>
    <x v="3"/>
    <m/>
  </r>
  <r>
    <n v="-767054055"/>
    <x v="4"/>
    <s v="Szkoła /2"/>
    <s v="Szkoła /2"/>
    <d v="2023-06-20T00:00:00"/>
    <d v="1899-12-30T05:36:00"/>
    <n v="420"/>
    <m/>
    <n v="0"/>
    <m/>
    <s v="06|00:10:00|weekdays|False|124"/>
    <n v="5"/>
    <m/>
    <m/>
    <n v="7.640793906190059E-2"/>
    <x v="3"/>
    <m/>
  </r>
  <r>
    <n v="-767054061"/>
    <x v="4"/>
    <s v="Szkoła /3"/>
    <s v="UNKNOWN"/>
    <d v="2023-06-20T00:00:00"/>
    <d v="1899-12-30T05:52:00"/>
    <n v="590"/>
    <m/>
    <n v="0"/>
    <m/>
    <s v="12|00:20:00|group|False|125"/>
    <n v="8"/>
    <m/>
    <m/>
    <n v="9.3501719164537797E-2"/>
    <x v="3"/>
    <m/>
  </r>
  <r>
    <n v="-767054064"/>
    <x v="4"/>
    <s v="UNKNOWN"/>
    <s v="Szkoła"/>
    <d v="2023-06-20T00:00:00"/>
    <d v="1899-12-30T05:55:00"/>
    <n v="590"/>
    <m/>
    <n v="0"/>
    <m/>
    <s v="10|00:10:00|group|False|125"/>
    <n v="9"/>
    <m/>
    <m/>
    <n v="9.7085052497871124E-2"/>
    <x v="3"/>
    <m/>
  </r>
  <r>
    <n v="-767054073"/>
    <x v="4"/>
    <s v="Szkoła /1"/>
    <s v="Szkoła /1"/>
    <d v="2023-06-20T00:00:00"/>
    <d v="1899-12-30T06:10:00"/>
    <n v="710"/>
    <m/>
    <n v="0"/>
    <m/>
    <s v="10|00:10:00|group|False|125"/>
    <n v="5"/>
    <m/>
    <m/>
    <n v="0.10726427221495227"/>
    <x v="3"/>
    <m/>
  </r>
  <r>
    <n v="-767054082"/>
    <x v="4"/>
    <s v="Szkoła /2"/>
    <s v="Szkoła /2"/>
    <d v="2023-06-20T00:00:00"/>
    <d v="1899-12-30T06:36:00"/>
    <n v="200"/>
    <m/>
    <n v="0"/>
    <m/>
    <s v="27|00:10:00|weekdays|False|123"/>
    <n v="6"/>
    <m/>
    <m/>
    <n v="6.8100603215627289E-2"/>
    <x v="3"/>
    <m/>
  </r>
  <r>
    <n v="-767054091"/>
    <x v="4"/>
    <s v="UNKNOWN"/>
    <s v="Szpital"/>
    <d v="2023-06-20T00:00:00"/>
    <d v="1899-12-30T06:49:00"/>
    <n v="610"/>
    <m/>
    <n v="0"/>
    <m/>
    <s v="01|00:10:00|weekdays|True|125"/>
    <n v="6"/>
    <m/>
    <m/>
    <n v="0.13273366899932498"/>
    <x v="3"/>
    <m/>
  </r>
  <r>
    <n v="-767054097"/>
    <x v="4"/>
    <s v="Szpital /1"/>
    <s v="Szpital /1"/>
    <d v="2023-06-20T00:00:00"/>
    <d v="1899-12-30T07:05:00"/>
    <n v="200"/>
    <m/>
    <n v="0"/>
    <m/>
    <s v="27|00:10:00|weekdays|False|123"/>
    <n v="7"/>
    <m/>
    <m/>
    <n v="0.10148631750134157"/>
    <x v="3"/>
    <m/>
  </r>
  <r>
    <n v="-767054106"/>
    <x v="4"/>
    <s v="Szpital /2"/>
    <s v="Szpital /2"/>
    <d v="2023-06-20T00:00:00"/>
    <d v="1899-12-30T07:31:00"/>
    <n v="480"/>
    <m/>
    <n v="0"/>
    <m/>
    <s v="12|00:20:00|group|False|125"/>
    <n v="5"/>
    <m/>
    <m/>
    <n v="8.429021220165786E-2"/>
    <x v="3"/>
    <m/>
  </r>
  <r>
    <n v="-767054112"/>
    <x v="4"/>
    <s v="Szpital /3"/>
    <s v="UNKNOWN"/>
    <d v="2023-06-20T00:00:00"/>
    <d v="1899-12-30T07:49:00"/>
    <n v="410"/>
    <m/>
    <n v="0"/>
    <m/>
    <s v="10|00:10:00|group|False|125"/>
    <n v="6"/>
    <m/>
    <m/>
    <n v="0.10646955625558276"/>
    <x v="3"/>
    <m/>
  </r>
  <r>
    <n v="-767054118"/>
    <x v="4"/>
    <s v="UNKNOWN"/>
    <s v="Ukryta prawda"/>
    <d v="2023-06-20T00:00:00"/>
    <d v="1899-12-30T07:51:00"/>
    <n v="410"/>
    <m/>
    <n v="0"/>
    <m/>
    <s v="09|00:10:00|group|True|125"/>
    <n v="6"/>
    <m/>
    <m/>
    <n v="0.1070870494206895"/>
    <x v="3"/>
    <m/>
  </r>
  <r>
    <n v="-767054124"/>
    <x v="4"/>
    <s v="Ukryta prawda /1"/>
    <s v="Ukryta prawda /1"/>
    <d v="2023-06-20T00:00:00"/>
    <d v="1899-12-30T08:05:00"/>
    <n v="2200"/>
    <m/>
    <n v="0"/>
    <m/>
    <s v="03|00:10:00|weekdays|False|125"/>
    <n v="9"/>
    <m/>
    <m/>
    <n v="0.42262415480039173"/>
    <x v="3"/>
    <m/>
  </r>
  <r>
    <n v="-767054133"/>
    <x v="4"/>
    <s v="Ukryta prawda /2"/>
    <s v="Ukryta prawda /2"/>
    <d v="2023-06-20T00:00:00"/>
    <d v="1899-12-30T08:32:00"/>
    <n v="2770"/>
    <m/>
    <n v="0"/>
    <m/>
    <s v="03|00:10:00|weekdays|False|125"/>
    <n v="6"/>
    <m/>
    <m/>
    <n v="0.55356541308958418"/>
    <x v="3"/>
    <m/>
  </r>
  <r>
    <n v="-767054139"/>
    <x v="4"/>
    <s v="Ukryta prawda /3"/>
    <s v="UNKNOWN"/>
    <d v="2023-06-20T00:00:00"/>
    <d v="1899-12-30T08:49:00"/>
    <n v="3310"/>
    <m/>
    <n v="0"/>
    <m/>
    <s v="03|00:10:00|weekdays|False|125"/>
    <n v="11"/>
    <m/>
    <m/>
    <n v="0.5753140692678621"/>
    <x v="3"/>
    <m/>
  </r>
  <r>
    <n v="-767054145"/>
    <x v="4"/>
    <s v="UNKNOWN"/>
    <s v="Ukryta prawda"/>
    <d v="2023-06-20T00:00:00"/>
    <d v="1899-12-30T08:51:00"/>
    <n v="3230"/>
    <m/>
    <n v="0"/>
    <m/>
    <s v="01|00:10:00|weekdays|True|125"/>
    <n v="11"/>
    <m/>
    <m/>
    <n v="0.56524497161639575"/>
    <x v="3"/>
    <m/>
  </r>
  <r>
    <n v="-767054150"/>
    <x v="4"/>
    <s v="Ukryta prawda /1"/>
    <s v="Ukryta prawda /1"/>
    <d v="2023-06-20T00:00:00"/>
    <d v="1899-12-30T09:05:00"/>
    <n v="3590"/>
    <m/>
    <n v="0"/>
    <m/>
    <s v="05|00:20:00|weekdays|True|124"/>
    <n v="6"/>
    <m/>
    <m/>
    <n v="0.59412498083367848"/>
    <x v="3"/>
    <m/>
  </r>
  <r>
    <n v="-767054159"/>
    <x v="4"/>
    <s v="Ukryta prawda /2"/>
    <s v="Ukryta prawda /2"/>
    <d v="2023-06-20T00:00:00"/>
    <d v="1899-12-30T09:32:00"/>
    <n v="3560"/>
    <m/>
    <n v="0"/>
    <m/>
    <s v="03|00:10:00|weekdays|False|125"/>
    <n v="5"/>
    <m/>
    <m/>
    <n v="0.70619908685881572"/>
    <x v="3"/>
    <m/>
  </r>
  <r>
    <n v="-767054165"/>
    <x v="4"/>
    <s v="Ukryta prawda /3"/>
    <s v="UNKNOWN"/>
    <d v="2023-06-20T00:00:00"/>
    <d v="1899-12-30T09:51:00"/>
    <n v="3360"/>
    <m/>
    <n v="0"/>
    <m/>
    <s v="03|00:10:00|weekdays|False|125"/>
    <n v="5"/>
    <m/>
    <m/>
    <n v="0.69117689096787094"/>
    <x v="3"/>
    <m/>
  </r>
  <r>
    <n v="-767054171"/>
    <x v="4"/>
    <s v="UNKNOWN"/>
    <s v="Ukryta prawda"/>
    <d v="2023-06-20T00:00:00"/>
    <d v="1899-12-30T09:53:00"/>
    <n v="3040"/>
    <m/>
    <n v="0"/>
    <m/>
    <s v="01|00:10:00|weekdays|True|125"/>
    <n v="12"/>
    <m/>
    <m/>
    <n v="0.64464388594199107"/>
    <x v="3"/>
    <m/>
  </r>
  <r>
    <n v="-767054177"/>
    <x v="4"/>
    <s v="Ukryta prawda /1"/>
    <s v="Ukryta prawda /1"/>
    <d v="2023-06-20T00:00:00"/>
    <d v="1899-12-30T10:10:00"/>
    <n v="2790"/>
    <m/>
    <n v="0"/>
    <m/>
    <s v="03|00:10:00|weekdays|False|125"/>
    <n v="5"/>
    <m/>
    <m/>
    <n v="0.63877563267867854"/>
    <x v="3"/>
    <m/>
  </r>
  <r>
    <n v="-767054186"/>
    <x v="4"/>
    <s v="Ukryta prawda /2"/>
    <s v="Ukryta prawda /2"/>
    <d v="2023-06-20T00:00:00"/>
    <d v="1899-12-30T10:37:00"/>
    <n v="2440"/>
    <m/>
    <n v="0"/>
    <m/>
    <s v="03|00:10:00|weekdays|False|125"/>
    <n v="5"/>
    <m/>
    <m/>
    <n v="0.6706267898695254"/>
    <x v="3"/>
    <m/>
  </r>
  <r>
    <n v="-767054192"/>
    <x v="4"/>
    <s v="Ukryta prawda /3"/>
    <s v="UNKNOWN"/>
    <d v="2023-06-20T00:00:00"/>
    <d v="1899-12-30T10:55:00"/>
    <n v="2330"/>
    <m/>
    <n v="0"/>
    <m/>
    <s v="03|00:10:00|weekdays|False|125"/>
    <n v="5"/>
    <m/>
    <m/>
    <n v="0.58770058212950571"/>
    <x v="3"/>
    <m/>
  </r>
  <r>
    <n v="-767054198"/>
    <x v="4"/>
    <s v="UNKNOWN"/>
    <s v="Idealna niania 7"/>
    <d v="2023-06-20T00:00:00"/>
    <d v="1899-12-30T10:58:00"/>
    <n v="1400"/>
    <m/>
    <n v="0"/>
    <m/>
    <s v="22|00:30:00|weekdays|False|124"/>
    <n v="7"/>
    <m/>
    <m/>
    <n v="0.27288851272778142"/>
    <x v="3"/>
    <m/>
  </r>
  <r>
    <n v="-767054204"/>
    <x v="4"/>
    <s v="Idealna niania 7 /1"/>
    <s v="Idealna niania 7 /1"/>
    <d v="2023-06-20T00:00:00"/>
    <d v="1899-12-30T11:12:00"/>
    <n v="2000"/>
    <m/>
    <n v="0"/>
    <m/>
    <s v="07|00:20:00|weekdays|False|125"/>
    <n v="6"/>
    <m/>
    <m/>
    <n v="0.49566558820817747"/>
    <x v="3"/>
    <m/>
  </r>
  <r>
    <n v="-767054213"/>
    <x v="4"/>
    <s v="Idealna niania 7 /2"/>
    <s v="UNKNOWN"/>
    <d v="2023-06-20T00:00:00"/>
    <d v="1899-12-30T11:40:00"/>
    <n v="2710"/>
    <m/>
    <n v="0"/>
    <m/>
    <s v="03|00:10:00|weekdays|False|125"/>
    <n v="12"/>
    <m/>
    <m/>
    <n v="0.52870975432230072"/>
    <x v="3"/>
    <m/>
  </r>
  <r>
    <n v="-767054219"/>
    <x v="4"/>
    <s v="UNKNOWN"/>
    <s v="Rozwód. walka o wszystko"/>
    <d v="2023-06-20T00:00:00"/>
    <d v="1899-12-30T11:42:00"/>
    <n v="2720"/>
    <m/>
    <n v="0"/>
    <m/>
    <s v="03|00:10:00|weekdays|False|125"/>
    <n v="12"/>
    <m/>
    <m/>
    <n v="0.52966486411684799"/>
    <x v="3"/>
    <m/>
  </r>
  <r>
    <n v="-767054225"/>
    <x v="4"/>
    <s v="Rozwód. walka o wszystko /1"/>
    <s v="Rozwód. walka o wszystko /1"/>
    <d v="2023-06-20T00:00:00"/>
    <d v="1899-12-30T11:52:00"/>
    <n v="2970"/>
    <m/>
    <n v="0"/>
    <m/>
    <s v="06|00:10:00|weekdays|False|124"/>
    <n v="5"/>
    <m/>
    <m/>
    <n v="0.56377328336629706"/>
    <x v="3"/>
    <m/>
  </r>
  <r>
    <n v="-767054234"/>
    <x v="4"/>
    <s v="Rozwód. walka o wszystko /2"/>
    <s v="Rozwód. walka o wszystko /2"/>
    <d v="2023-06-20T00:00:00"/>
    <d v="1899-12-30T12:18:00"/>
    <n v="2420"/>
    <m/>
    <n v="0"/>
    <m/>
    <s v="03|00:10:00|weekdays|False|125"/>
    <n v="6"/>
    <m/>
    <m/>
    <n v="0.51248657028043088"/>
    <x v="3"/>
    <m/>
  </r>
  <r>
    <n v="-767054240"/>
    <x v="4"/>
    <s v="Rozwód. walka o wszystko /3"/>
    <s v="UNKNOWN"/>
    <d v="2023-06-20T00:00:00"/>
    <d v="1899-12-30T12:38:00"/>
    <n v="2490"/>
    <m/>
    <n v="0"/>
    <m/>
    <s v="03|00:10:00|weekdays|False|125"/>
    <n v="12"/>
    <m/>
    <m/>
    <n v="0.52469733884226155"/>
    <x v="3"/>
    <m/>
  </r>
  <r>
    <n v="-767054244"/>
    <x v="4"/>
    <s v="UNKNOWN"/>
    <s v="Szpital"/>
    <d v="2023-06-20T00:00:00"/>
    <d v="1899-12-30T12:41:00"/>
    <n v="2490"/>
    <m/>
    <n v="0"/>
    <m/>
    <s v="01|00:10:00|weekdays|True|125"/>
    <n v="11"/>
    <m/>
    <m/>
    <n v="0.51768803187652912"/>
    <x v="3"/>
    <m/>
  </r>
  <r>
    <n v="-767054248"/>
    <x v="4"/>
    <s v="Szpital /1"/>
    <s v="Szpital /1"/>
    <d v="2023-06-20T00:00:00"/>
    <d v="1899-12-30T12:55:00"/>
    <n v="2460"/>
    <m/>
    <n v="0"/>
    <m/>
    <s v="03|00:10:00|weekdays|False|125"/>
    <n v="5"/>
    <m/>
    <m/>
    <n v="0.61031700945861977"/>
    <x v="3"/>
    <m/>
  </r>
  <r>
    <n v="-767054254"/>
    <x v="4"/>
    <s v="Szpital /2"/>
    <s v="Szpital /2"/>
    <d v="2023-06-20T00:00:00"/>
    <d v="1899-12-30T13:21:00"/>
    <n v="2760"/>
    <m/>
    <n v="0"/>
    <m/>
    <s v="03|00:10:00|weekdays|False|125"/>
    <n v="5"/>
    <m/>
    <m/>
    <n v="0.7256703032950369"/>
    <x v="3"/>
    <m/>
  </r>
  <r>
    <n v="-767054258"/>
    <x v="4"/>
    <s v="Szpital /3"/>
    <s v="UNKNOWN"/>
    <d v="2023-06-20T00:00:00"/>
    <d v="1899-12-30T13:38:00"/>
    <n v="2760"/>
    <m/>
    <n v="0"/>
    <m/>
    <s v="03|00:10:00|weekdays|False|125"/>
    <n v="8"/>
    <m/>
    <m/>
    <n v="0.6932853032950369"/>
    <x v="3"/>
    <m/>
  </r>
  <r>
    <n v="-767054262"/>
    <x v="4"/>
    <s v="UNKNOWN"/>
    <s v="Sąd rodzinny"/>
    <d v="2023-06-20T00:00:00"/>
    <d v="1899-12-30T13:41:00"/>
    <n v="2290"/>
    <m/>
    <n v="0"/>
    <m/>
    <s v="01|00:10:00|weekdays|True|125"/>
    <n v="6"/>
    <m/>
    <m/>
    <n v="0.66382612351112691"/>
    <x v="3"/>
    <m/>
  </r>
  <r>
    <n v="-767054266"/>
    <x v="4"/>
    <s v="Sąd rodzinny /1"/>
    <s v="Sąd rodzinny /1"/>
    <d v="2023-06-20T00:00:00"/>
    <d v="1899-12-30T13:53:00"/>
    <n v="2140"/>
    <m/>
    <n v="0"/>
    <m/>
    <s v="02|00:20:00|weekdays|True|125"/>
    <n v="10"/>
    <m/>
    <m/>
    <n v="0.63598220019569784"/>
    <x v="3"/>
    <m/>
  </r>
  <r>
    <n v="-767054272"/>
    <x v="4"/>
    <s v="Sąd rodzinny /2"/>
    <s v="Sąd rodzinny /2"/>
    <d v="2023-06-20T00:00:00"/>
    <d v="1899-12-30T14:21:00"/>
    <n v="3420"/>
    <m/>
    <n v="0"/>
    <m/>
    <s v="13|00:30:00|weekdays|False|125"/>
    <n v="6"/>
    <m/>
    <m/>
    <n v="0.67137960322802037"/>
    <x v="3"/>
    <m/>
  </r>
  <r>
    <n v="-767054276"/>
    <x v="4"/>
    <s v="Sąd rodzinny /3"/>
    <s v="UNKNOWN"/>
    <d v="2023-06-20T00:00:00"/>
    <d v="1899-12-30T14:37:00"/>
    <n v="3650"/>
    <m/>
    <n v="0"/>
    <m/>
    <s v="06|00:10:00|weekdays|False|124"/>
    <n v="6"/>
    <m/>
    <m/>
    <n v="0.83422137518080286"/>
    <x v="3"/>
    <m/>
  </r>
  <r>
    <n v="-767054280"/>
    <x v="4"/>
    <s v="UNKNOWN"/>
    <s v="Sędzia anna maria wesołowska 6"/>
    <d v="2023-06-20T00:00:00"/>
    <d v="1899-12-30T14:39:00"/>
    <n v="3650"/>
    <m/>
    <n v="0"/>
    <m/>
    <s v="06|00:10:00|weekdays|False|124"/>
    <n v="9"/>
    <m/>
    <m/>
    <n v="0.7925658196252473"/>
    <x v="3"/>
    <m/>
  </r>
  <r>
    <n v="-767054284"/>
    <x v="4"/>
    <s v="Sędzia anna maria wesołowska 6 /1"/>
    <s v="Sędzia anna maria wesołowska 6 /1"/>
    <d v="2023-06-20T00:00:00"/>
    <d v="1899-12-30T14:54:00"/>
    <n v="2660"/>
    <m/>
    <n v="0"/>
    <m/>
    <s v="06|00:10:00|weekdays|False|124"/>
    <n v="6"/>
    <m/>
    <m/>
    <n v="0.60351694739203721"/>
    <x v="3"/>
    <m/>
  </r>
  <r>
    <n v="-767054290"/>
    <x v="4"/>
    <s v="Sędzia anna maria wesołowska 6 /2"/>
    <s v="Sędzia anna maria wesołowska 6 /2"/>
    <d v="2023-06-20T00:00:00"/>
    <d v="1899-12-30T15:21:00"/>
    <n v="3300"/>
    <m/>
    <n v="0"/>
    <m/>
    <s v="10|00:10:00|group|False|125"/>
    <n v="9"/>
    <m/>
    <m/>
    <n v="0.56301187555306442"/>
    <x v="3"/>
    <m/>
  </r>
  <r>
    <n v="-767054294"/>
    <x v="4"/>
    <s v="Sędzia anna maria wesołowska 6 /3"/>
    <s v="UNKNOWN"/>
    <d v="2023-06-20T00:00:00"/>
    <d v="1899-12-30T15:39:00"/>
    <n v="2980"/>
    <m/>
    <n v="0"/>
    <m/>
    <s v="10|00:10:00|group|False|125"/>
    <n v="9"/>
    <m/>
    <m/>
    <n v="0.53701395630751481"/>
    <x v="3"/>
    <m/>
  </r>
  <r>
    <n v="-767054298"/>
    <x v="4"/>
    <s v="UNKNOWN"/>
    <s v="Ukryta prawda"/>
    <d v="2023-06-20T00:00:00"/>
    <d v="1899-12-30T15:42:00"/>
    <n v="2420"/>
    <m/>
    <n v="0"/>
    <m/>
    <s v="06|00:10:00|weekdays|False|124"/>
    <n v="7"/>
    <m/>
    <m/>
    <n v="0.57409336316618909"/>
    <x v="3"/>
    <m/>
  </r>
  <r>
    <n v="-767054303"/>
    <x v="4"/>
    <s v="Ukryta prawda /1"/>
    <s v="Ukryta prawda /1"/>
    <d v="2023-06-20T00:00:00"/>
    <d v="1899-12-30T16:00:00"/>
    <n v="3240"/>
    <m/>
    <n v="0"/>
    <m/>
    <s v="03|00:10:00|weekdays|False|125"/>
    <n v="5"/>
    <m/>
    <m/>
    <n v="0.61035557343330415"/>
    <x v="3"/>
    <m/>
  </r>
  <r>
    <n v="-767054313"/>
    <x v="4"/>
    <s v="Ukryta prawda /2"/>
    <s v="Ukryta prawda /2"/>
    <d v="2023-06-20T00:00:00"/>
    <d v="1899-12-30T16:26:00"/>
    <n v="4520"/>
    <m/>
    <n v="0"/>
    <m/>
    <s v="06|00:10:00|weekdays|False|124"/>
    <n v="6"/>
    <m/>
    <m/>
    <n v="0.84222829657093035"/>
    <x v="3"/>
    <m/>
  </r>
  <r>
    <n v="-767054320"/>
    <x v="4"/>
    <s v="Ukryta prawda /3"/>
    <s v="UNKNOWN"/>
    <d v="2023-06-20T00:00:00"/>
    <d v="1899-12-30T16:43:00"/>
    <n v="4230"/>
    <m/>
    <n v="0"/>
    <m/>
    <s v="06|00:10:00|weekdays|False|124"/>
    <n v="12"/>
    <m/>
    <m/>
    <n v="0.74117043388533221"/>
    <x v="3"/>
    <m/>
  </r>
  <r>
    <n v="-767054326"/>
    <x v="4"/>
    <s v="UNKNOWN"/>
    <s v="Rozwód. walka o wszystko"/>
    <d v="2023-06-20T00:00:00"/>
    <d v="1899-12-30T16:45:00"/>
    <n v="3950"/>
    <m/>
    <n v="0"/>
    <m/>
    <s v="03|00:10:00|weekdays|False|125"/>
    <n v="10"/>
    <m/>
    <m/>
    <n v="0.69703836884615789"/>
    <x v="3"/>
    <m/>
  </r>
  <r>
    <n v="-767054333"/>
    <x v="4"/>
    <s v="Rozwód. walka o wszystko /1"/>
    <s v="Rozwód. walka o wszystko /1"/>
    <d v="2023-06-20T00:00:00"/>
    <d v="1899-12-30T17:00:00"/>
    <n v="2950"/>
    <m/>
    <n v="0"/>
    <m/>
    <s v="03|00:10:00|weekdays|False|125"/>
    <n v="5"/>
    <m/>
    <m/>
    <n v="0.58265738939143441"/>
    <x v="3"/>
    <m/>
  </r>
  <r>
    <n v="-767054343"/>
    <x v="4"/>
    <s v="Rozwód. walka o wszystko /2"/>
    <s v="Rozwód. walka o wszystko /2"/>
    <d v="2023-06-20T00:00:00"/>
    <d v="1899-12-30T17:27:00"/>
    <n v="2610"/>
    <m/>
    <n v="0"/>
    <m/>
    <s v="03|00:10:00|weekdays|False|125"/>
    <n v="5"/>
    <m/>
    <m/>
    <n v="0.61546365637682832"/>
    <x v="3"/>
    <m/>
  </r>
  <r>
    <n v="-767054350"/>
    <x v="4"/>
    <s v="Rozwód. walka o wszystko /3"/>
    <s v="UNKNOWN"/>
    <d v="2023-06-20T00:00:00"/>
    <d v="1899-12-30T17:42:00"/>
    <n v="2610"/>
    <m/>
    <n v="0"/>
    <m/>
    <s v="07|00:20:00|weekdays|False|125"/>
    <n v="7"/>
    <m/>
    <m/>
    <n v="0.51739048546881439"/>
    <x v="3"/>
    <m/>
  </r>
  <r>
    <n v="-767054353"/>
    <x v="4"/>
    <s v="UNKNOWN"/>
    <s v="Ten moment"/>
    <d v="2023-06-20T00:00:00"/>
    <d v="1899-12-30T17:45:00"/>
    <n v="2860"/>
    <m/>
    <n v="0"/>
    <m/>
    <s v="01|00:10:00|weekdays|True|125"/>
    <n v="5"/>
    <m/>
    <m/>
    <n v="0.54079195629191701"/>
    <x v="3"/>
    <m/>
  </r>
  <r>
    <n v="-767054355"/>
    <x v="4"/>
    <s v="Ten moment /1"/>
    <s v="Ten moment /1"/>
    <d v="2023-06-20T00:00:00"/>
    <d v="1899-12-30T18:05:00"/>
    <n v="3000"/>
    <m/>
    <n v="0"/>
    <m/>
    <s v="02|00:20:00|weekdays|True|125"/>
    <n v="6"/>
    <m/>
    <m/>
    <n v="0.55021866071047998"/>
    <x v="3"/>
    <m/>
  </r>
  <r>
    <n v="-767054363"/>
    <x v="4"/>
    <s v="UNKNOWN"/>
    <s v="Papiery na szczęście"/>
    <d v="2023-06-20T00:00:00"/>
    <d v="1899-12-30T18:26:00"/>
    <n v="4190"/>
    <m/>
    <n v="0"/>
    <m/>
    <s v="04|00:10:00|weekdays|True|124"/>
    <n v="6"/>
    <m/>
    <m/>
    <n v="0.65349249395092157"/>
    <x v="3"/>
    <m/>
  </r>
  <r>
    <n v="-767054367"/>
    <x v="4"/>
    <s v="Papiery na szczęście /1"/>
    <s v="Papiery na szczęście /1"/>
    <d v="2023-06-20T00:00:00"/>
    <d v="1899-12-30T18:40:00"/>
    <n v="4190"/>
    <m/>
    <n v="0"/>
    <m/>
    <s v="10|00:10:00|group|False|125"/>
    <n v="6"/>
    <m/>
    <m/>
    <n v="0.68769497734363838"/>
    <x v="3"/>
    <m/>
  </r>
  <r>
    <n v="-767054375"/>
    <x v="4"/>
    <s v="UNKNOWN"/>
    <s v="Ukryta prawda"/>
    <d v="2023-06-20T00:00:00"/>
    <d v="1899-12-30T18:57:00"/>
    <n v="3130"/>
    <m/>
    <n v="0"/>
    <m/>
    <s v="01|00:10:00|weekdays|True|125"/>
    <n v="6"/>
    <m/>
    <m/>
    <n v="0.53584735076702805"/>
    <x v="3"/>
    <m/>
  </r>
  <r>
    <n v="-767054379"/>
    <x v="4"/>
    <s v="Ukryta prawda /1"/>
    <s v="Ukryta prawda /1"/>
    <d v="2023-06-20T00:00:00"/>
    <d v="1899-12-30T19:10:00"/>
    <n v="3540"/>
    <m/>
    <n v="0"/>
    <m/>
    <s v="03|00:10:00|weekdays|False|125"/>
    <n v="5"/>
    <m/>
    <m/>
    <n v="0.62370886726972119"/>
    <x v="3"/>
    <m/>
  </r>
  <r>
    <n v="-767054385"/>
    <x v="4"/>
    <s v="Ukryta prawda /2"/>
    <s v="Ukryta prawda /2"/>
    <d v="2023-06-20T00:00:00"/>
    <d v="1899-12-30T19:39:00"/>
    <n v="5790"/>
    <m/>
    <n v="0"/>
    <m/>
    <s v="03|00:10:00|weekdays|False|125"/>
    <n v="6"/>
    <m/>
    <m/>
    <n v="0.97375857104284913"/>
    <x v="3"/>
    <m/>
  </r>
  <r>
    <n v="-767054393"/>
    <x v="4"/>
    <s v="Kamerdyner /1"/>
    <s v="Kamerdyner /1"/>
    <d v="2023-06-20T00:00:00"/>
    <d v="1899-12-30T20:35:00"/>
    <n v="6570"/>
    <m/>
    <n v="0"/>
    <m/>
    <s v="03|00:10:00|weekdays|False|125"/>
    <n v="6"/>
    <m/>
    <m/>
    <n v="1.0176571350175334"/>
    <x v="3"/>
    <m/>
  </r>
  <r>
    <n v="-767054397"/>
    <x v="4"/>
    <s v="Kamerdyner /2"/>
    <s v="Kamerdyner /2"/>
    <d v="2023-06-20T00:00:00"/>
    <d v="1899-12-30T20:43:00"/>
    <n v="6570"/>
    <m/>
    <n v="0"/>
    <m/>
    <s v="07|00:20:00|weekdays|False|125"/>
    <n v="9"/>
    <m/>
    <m/>
    <n v="1.0322766517083071"/>
    <x v="3"/>
    <m/>
  </r>
  <r>
    <n v="-767054400"/>
    <x v="4"/>
    <s v="Kamerdyner /3"/>
    <s v="Kamerdyner /3"/>
    <d v="2023-06-20T00:00:00"/>
    <d v="1899-12-30T21:25:00"/>
    <n v="6610"/>
    <m/>
    <n v="0"/>
    <m/>
    <s v="10|00:10:00|group|False|125"/>
    <n v="9"/>
    <m/>
    <m/>
    <n v="1.0143792416381079"/>
    <x v="3"/>
    <m/>
  </r>
  <r>
    <n v="-767054404"/>
    <x v="4"/>
    <s v="Kamerdyner /4"/>
    <s v="Kamerdyner /4"/>
    <d v="2023-06-20T00:00:00"/>
    <d v="1899-12-30T21:32:00"/>
    <n v="6610"/>
    <m/>
    <n v="0"/>
    <m/>
    <s v="07|00:20:00|weekdays|False|125"/>
    <n v="6"/>
    <m/>
    <m/>
    <n v="0.89671451902802624"/>
    <x v="3"/>
    <m/>
  </r>
  <r>
    <n v="-767054407"/>
    <x v="4"/>
    <s v="Kamerdyner /5"/>
    <s v="Kamerdyner /5"/>
    <d v="2023-06-20T00:00:00"/>
    <d v="1899-12-30T22:13:00"/>
    <n v="3390"/>
    <m/>
    <n v="0"/>
    <m/>
    <s v="10|00:10:00|group|False|125"/>
    <n v="5"/>
    <m/>
    <m/>
    <n v="0.8625446236742087"/>
    <x v="3"/>
    <m/>
  </r>
  <r>
    <n v="-767054409"/>
    <x v="4"/>
    <s v="Kamerdyner /6"/>
    <s v="Kamerdyner /6"/>
    <d v="2023-06-20T00:00:00"/>
    <d v="1899-12-30T22:21:00"/>
    <n v="3390"/>
    <m/>
    <n v="0"/>
    <m/>
    <s v="10|00:10:00|group|False|125"/>
    <n v="6"/>
    <m/>
    <m/>
    <n v="0.84032795700754193"/>
    <x v="3"/>
    <m/>
  </r>
  <r>
    <n v="-767054411"/>
    <x v="4"/>
    <s v="Kamerdyner /7"/>
    <s v="UNKNOWN"/>
    <d v="2023-06-20T00:00:00"/>
    <d v="1899-12-30T23:04:00"/>
    <n v="3720"/>
    <m/>
    <n v="0"/>
    <m/>
    <s v="10|00:10:00|group|False|125"/>
    <n v="9"/>
    <m/>
    <m/>
    <n v="0.68182025567395954"/>
    <x v="3"/>
    <m/>
  </r>
  <r>
    <n v="-767054416"/>
    <x v="4"/>
    <s v="UNKNOWN"/>
    <s v="Beowulf"/>
    <d v="2023-06-20T00:00:00"/>
    <d v="1899-12-30T23:06:00"/>
    <n v="3720"/>
    <m/>
    <n v="0"/>
    <m/>
    <s v="10|00:10:00|group|False|125"/>
    <n v="9"/>
    <m/>
    <m/>
    <n v="0.68182025567395954"/>
    <x v="3"/>
    <m/>
  </r>
  <r>
    <n v="-767054423"/>
    <x v="4"/>
    <s v="Beowulf /1"/>
    <s v="Beowulf /1"/>
    <d v="2023-06-20T00:00:00"/>
    <d v="1899-12-30T23:39:00"/>
    <n v="2580"/>
    <m/>
    <n v="0"/>
    <m/>
    <s v="12|00:20:00|group|False|125"/>
    <n v="10"/>
    <m/>
    <m/>
    <n v="0.47885989058391104"/>
    <x v="3"/>
    <m/>
  </r>
  <r>
    <n v="-767054433"/>
    <x v="4"/>
    <s v="Beowulf /2"/>
    <s v="Beowulf /2"/>
    <d v="2023-06-21T00:00:00"/>
    <d v="1899-12-30T00:23:00"/>
    <n v="1140"/>
    <m/>
    <n v="0"/>
    <m/>
    <s v="07|00:20:00|weekdays|False|125"/>
    <n v="5"/>
    <m/>
    <m/>
    <n v="0.25125088527866107"/>
    <x v="3"/>
    <m/>
  </r>
  <r>
    <n v="-767054440"/>
    <x v="4"/>
    <s v="Beowulf /3"/>
    <s v="Beowulf /3"/>
    <d v="2023-06-21T00:00:00"/>
    <d v="1899-12-30T00:31:00"/>
    <n v="1140"/>
    <m/>
    <n v="0"/>
    <m/>
    <s v="10|00:10:00|group|False|125"/>
    <n v="14"/>
    <m/>
    <m/>
    <n v="0.241530682550366"/>
    <x v="3"/>
    <m/>
  </r>
  <r>
    <n v="-767054443"/>
    <x v="4"/>
    <s v="Beowulf /4"/>
    <s v="UNKNOWN"/>
    <d v="2023-06-21T00:00:00"/>
    <d v="1899-12-30T01:18:00"/>
    <n v="550"/>
    <m/>
    <n v="0"/>
    <m/>
    <s v="10|00:10:00|group|False|125"/>
    <n v="23"/>
    <m/>
    <m/>
    <n v="0.13551623046657355"/>
    <x v="3"/>
    <m/>
  </r>
  <r>
    <n v="-767054450"/>
    <x v="4"/>
    <s v="UNKNOWN"/>
    <s v="Nagi instynkt przetrwania 4"/>
    <d v="2023-06-21T00:00:00"/>
    <d v="1899-12-30T01:22:00"/>
    <n v="550"/>
    <m/>
    <n v="0"/>
    <m/>
    <s v="10|00:10:00|group|False|125"/>
    <n v="23"/>
    <m/>
    <m/>
    <n v="0.13551623046657355"/>
    <x v="3"/>
    <m/>
  </r>
  <r>
    <n v="-767054454"/>
    <x v="4"/>
    <s v="Nagi instynkt przetrwania 4 /1"/>
    <s v="Nagi instynkt przetrwania 4 /1"/>
    <d v="2023-06-21T00:00:00"/>
    <d v="1899-12-30T01:40:00"/>
    <n v="440"/>
    <m/>
    <n v="0"/>
    <m/>
    <s v="07|00:20:00|weekdays|False|125"/>
    <n v="6"/>
    <m/>
    <m/>
    <n v="0.10968876273913236"/>
    <x v="3"/>
    <m/>
  </r>
  <r>
    <n v="-767054462"/>
    <x v="4"/>
    <s v="Nagi instynkt przetrwania 4 /2"/>
    <s v="Nagi instynkt przetrwania 4 /2"/>
    <d v="2023-06-21T00:00:00"/>
    <d v="1899-12-30T02:09:00"/>
    <n v="330"/>
    <m/>
    <n v="0"/>
    <m/>
    <s v="10|00:10:00|group|False|125"/>
    <n v="9"/>
    <m/>
    <m/>
    <n v="9.0175631999750899E-2"/>
    <x v="3"/>
    <m/>
  </r>
  <r>
    <n v="-767054468"/>
    <x v="4"/>
    <s v="Nagi instynkt przetrwania 4 /3"/>
    <s v="UNKNOWN"/>
    <d v="2023-06-21T00:00:00"/>
    <d v="1899-12-30T02:27:00"/>
    <n v="330"/>
    <m/>
    <n v="0"/>
    <m/>
    <s v="07|00:20:00|weekdays|False|125"/>
    <n v="5"/>
    <m/>
    <m/>
    <n v="5.6651572054349272E-2"/>
    <x v="3"/>
    <m/>
  </r>
  <r>
    <n v="-767054474"/>
    <x v="4"/>
    <s v="UNKNOWN"/>
    <s v="American monster s5"/>
    <d v="2023-06-21T00:00:00"/>
    <d v="1899-12-30T02:30:00"/>
    <n v="200"/>
    <m/>
    <n v="0"/>
    <m/>
    <s v="10|00:10:00|group|False|125"/>
    <n v="11"/>
    <m/>
    <m/>
    <n v="6.2093649023418046E-2"/>
    <x v="3"/>
    <m/>
  </r>
  <r>
    <n v="-767054480"/>
    <x v="4"/>
    <s v="American monster s5 /1"/>
    <s v="American monster s5 /1"/>
    <d v="2023-06-21T00:00:00"/>
    <d v="1899-12-30T02:40:00"/>
    <n v="200"/>
    <m/>
    <n v="0"/>
    <m/>
    <s v="06|00:10:00|weekdays|False|124"/>
    <n v="6"/>
    <m/>
    <m/>
    <n v="5.6318066219952667E-2"/>
    <x v="3"/>
    <m/>
  </r>
  <r>
    <n v="-767054489"/>
    <x v="4"/>
    <s v="American monster s5 /2"/>
    <s v="American monster s5 /2"/>
    <d v="2023-06-21T00:00:00"/>
    <d v="1899-12-30T03:06:00"/>
    <n v="200"/>
    <m/>
    <n v="0"/>
    <m/>
    <s v="10|00:10:00|group|False|125"/>
    <n v="9"/>
    <m/>
    <m/>
    <n v="4.1332032861801885E-2"/>
    <x v="3"/>
    <m/>
  </r>
  <r>
    <n v="-767054498"/>
    <x v="4"/>
    <s v="UNKNOWN"/>
    <s v="American monster s5"/>
    <d v="2023-06-21T00:00:00"/>
    <d v="1899-12-30T03:26:00"/>
    <n v="200"/>
    <m/>
    <n v="0"/>
    <m/>
    <s v="10|00:10:00|group|False|125"/>
    <n v="10"/>
    <m/>
    <m/>
    <n v="4.157092175069077E-2"/>
    <x v="3"/>
    <m/>
  </r>
  <r>
    <n v="-767054504"/>
    <x v="4"/>
    <s v="American monster s5 /1"/>
    <s v="American monster s5 /1"/>
    <d v="2023-06-21T00:00:00"/>
    <d v="1899-12-30T03:40:00"/>
    <n v="200"/>
    <m/>
    <n v="0"/>
    <m/>
    <s v="07|00:20:00|weekdays|False|125"/>
    <n v="6"/>
    <m/>
    <m/>
    <n v="3.0061558820817739E-2"/>
    <x v="3"/>
    <m/>
  </r>
  <r>
    <n v="-767054513"/>
    <x v="4"/>
    <s v="American monster s5 /2"/>
    <s v="American monster s5 /2"/>
    <d v="2023-06-21T00:00:00"/>
    <d v="1899-12-30T04:07:00"/>
    <n v="200"/>
    <m/>
    <n v="0"/>
    <m/>
    <s v="12|00:20:00|group|False|125"/>
    <n v="5"/>
    <m/>
    <m/>
    <n v="3.8560921750690778E-2"/>
    <x v="3"/>
    <m/>
  </r>
  <r>
    <n v="-767054519"/>
    <x v="4"/>
    <s v="American monster s5 /3"/>
    <s v="UNKNOWN"/>
    <d v="2023-06-21T00:00:00"/>
    <d v="1899-12-30T04:27:00"/>
    <n v="200"/>
    <m/>
    <n v="0"/>
    <m/>
    <s v="10|00:10:00|group|False|125"/>
    <n v="5"/>
    <m/>
    <m/>
    <n v="3.3400921750690774E-2"/>
    <x v="3"/>
    <m/>
  </r>
  <r>
    <n v="-767054640"/>
    <x v="4"/>
    <s v="UNKNOWN"/>
    <s v="Szkoła"/>
    <d v="2023-06-21T00:00:00"/>
    <d v="1899-12-30T04:53:00"/>
    <n v="1370"/>
    <m/>
    <n v="0"/>
    <m/>
    <s v="27|00:10:00|weekdays|False|123"/>
    <n v="7"/>
    <m/>
    <m/>
    <n v="0.16048270345561841"/>
    <x v="3"/>
    <m/>
  </r>
  <r>
    <n v="-767054646"/>
    <x v="4"/>
    <s v="Szkoła /1"/>
    <s v="Szkoła /1"/>
    <d v="2023-06-21T00:00:00"/>
    <d v="1899-12-30T05:10:00"/>
    <n v="200"/>
    <m/>
    <n v="0"/>
    <m/>
    <s v="06|00:10:00|weekdays|False|124"/>
    <n v="6"/>
    <m/>
    <m/>
    <n v="3.9451399553285998E-2"/>
    <x v="3"/>
    <m/>
  </r>
  <r>
    <n v="-767054655"/>
    <x v="4"/>
    <s v="Szkoła /2"/>
    <s v="Szkoła /2"/>
    <d v="2023-06-21T00:00:00"/>
    <d v="1899-12-30T05:36:00"/>
    <n v="530"/>
    <m/>
    <n v="0"/>
    <m/>
    <s v="06|00:10:00|weekdays|False|124"/>
    <n v="6"/>
    <m/>
    <m/>
    <n v="9.258620881620791E-2"/>
    <x v="3"/>
    <m/>
  </r>
  <r>
    <n v="-767054661"/>
    <x v="4"/>
    <s v="Szkoła /3"/>
    <s v="UNKNOWN"/>
    <d v="2023-06-21T00:00:00"/>
    <d v="1899-12-30T05:53:00"/>
    <n v="880"/>
    <m/>
    <n v="0"/>
    <m/>
    <s v="10|00:10:00|group|False|125"/>
    <n v="6"/>
    <m/>
    <m/>
    <n v="0.12858872236970609"/>
    <x v="3"/>
    <m/>
  </r>
  <r>
    <n v="-767054667"/>
    <x v="4"/>
    <s v="UNKNOWN"/>
    <s v="Szkoła"/>
    <d v="2023-06-21T00:00:00"/>
    <d v="1899-12-30T05:55:00"/>
    <n v="880"/>
    <m/>
    <n v="0"/>
    <m/>
    <s v="07|00:20:00|weekdays|False|125"/>
    <n v="5"/>
    <m/>
    <m/>
    <n v="0.12475085881159804"/>
    <x v="3"/>
    <m/>
  </r>
  <r>
    <n v="-767054673"/>
    <x v="4"/>
    <s v="Szkoła /1"/>
    <s v="Szkoła /1"/>
    <d v="2023-06-21T00:00:00"/>
    <d v="1899-12-30T06:10:00"/>
    <n v="910"/>
    <m/>
    <n v="0"/>
    <m/>
    <s v="10|00:10:00|group|False|125"/>
    <n v="5"/>
    <m/>
    <m/>
    <n v="0.12948519396564304"/>
    <x v="3"/>
    <m/>
  </r>
  <r>
    <n v="-767054682"/>
    <x v="4"/>
    <s v="Szkoła /2"/>
    <s v="Szkoła /2"/>
    <d v="2023-06-21T00:00:00"/>
    <d v="1899-12-30T06:37:00"/>
    <n v="310"/>
    <m/>
    <n v="0"/>
    <m/>
    <s v="06|00:10:00|weekdays|False|124"/>
    <n v="5"/>
    <m/>
    <m/>
    <n v="0.12002966930759328"/>
    <x v="3"/>
    <m/>
  </r>
  <r>
    <n v="-767054691"/>
    <x v="4"/>
    <s v="UNKNOWN"/>
    <s v="Szpital"/>
    <d v="2023-06-21T00:00:00"/>
    <d v="1899-12-30T06:51:00"/>
    <n v="790"/>
    <m/>
    <n v="0"/>
    <m/>
    <s v="04|00:10:00|weekdays|True|124"/>
    <n v="6"/>
    <m/>
    <m/>
    <n v="0.14967328644898045"/>
    <x v="3"/>
    <m/>
  </r>
  <r>
    <n v="-767054697"/>
    <x v="4"/>
    <s v="Szpital /1"/>
    <s v="Szpital /1"/>
    <d v="2023-06-21T00:00:00"/>
    <d v="1899-12-30T07:05:00"/>
    <n v="310"/>
    <m/>
    <n v="0"/>
    <m/>
    <s v="12|00:20:00|group|False|125"/>
    <n v="5"/>
    <m/>
    <m/>
    <n v="0.1144224287135707"/>
    <x v="3"/>
    <m/>
  </r>
  <r>
    <n v="-767054706"/>
    <x v="4"/>
    <s v="Szpital /2"/>
    <s v="Szpital /2"/>
    <d v="2023-06-21T00:00:00"/>
    <d v="1899-12-30T07:31:00"/>
    <n v="700"/>
    <m/>
    <n v="0"/>
    <m/>
    <s v="10|00:10:00|group|False|125"/>
    <n v="12"/>
    <m/>
    <m/>
    <n v="0.20211489279408437"/>
    <x v="3"/>
    <m/>
  </r>
  <r>
    <n v="-767054712"/>
    <x v="4"/>
    <s v="Szpital /3"/>
    <s v="UNKNOWN"/>
    <d v="2023-06-21T00:00:00"/>
    <d v="1899-12-30T07:48:00"/>
    <n v="610"/>
    <m/>
    <n v="0"/>
    <m/>
    <s v="06|00:10:00|weekdays|False|124"/>
    <n v="8"/>
    <m/>
    <m/>
    <n v="0.19415676863752229"/>
    <x v="3"/>
    <m/>
  </r>
  <r>
    <n v="-767054718"/>
    <x v="4"/>
    <s v="UNKNOWN"/>
    <s v="Ukryta prawda"/>
    <d v="2023-06-21T00:00:00"/>
    <d v="1899-12-30T07:51:00"/>
    <n v="1040"/>
    <m/>
    <n v="0"/>
    <m/>
    <s v="01|00:10:00|weekdays|True|125"/>
    <n v="8"/>
    <m/>
    <m/>
    <n v="0.24500207501524257"/>
    <x v="3"/>
    <m/>
  </r>
  <r>
    <n v="-767054724"/>
    <x v="4"/>
    <s v="Ukryta prawda /1"/>
    <s v="Ukryta prawda /1"/>
    <d v="2023-06-21T00:00:00"/>
    <d v="1899-12-30T08:05:00"/>
    <n v="1940"/>
    <m/>
    <n v="0"/>
    <m/>
    <s v="03|00:10:00|weekdays|False|125"/>
    <n v="6"/>
    <m/>
    <m/>
    <n v="0.43009130014216362"/>
    <x v="3"/>
    <m/>
  </r>
  <r>
    <n v="-767054733"/>
    <x v="4"/>
    <s v="Ukryta prawda /2"/>
    <s v="Ukryta prawda /2"/>
    <d v="2023-06-21T00:00:00"/>
    <d v="1899-12-30T08:32:00"/>
    <n v="3980"/>
    <m/>
    <n v="0"/>
    <m/>
    <s v="06|00:10:00|weekdays|False|124"/>
    <n v="5"/>
    <m/>
    <m/>
    <n v="0.68020285111039136"/>
    <x v="3"/>
    <m/>
  </r>
  <r>
    <n v="-767054739"/>
    <x v="4"/>
    <s v="Ukryta prawda /3"/>
    <s v="UNKNOWN"/>
    <d v="2023-06-21T00:00:00"/>
    <d v="1899-12-30T08:50:00"/>
    <n v="3430"/>
    <m/>
    <n v="0"/>
    <m/>
    <s v="03|00:10:00|weekdays|False|125"/>
    <n v="8"/>
    <m/>
    <m/>
    <n v="0.60682765952970164"/>
    <x v="3"/>
    <m/>
  </r>
  <r>
    <n v="-767054745"/>
    <x v="4"/>
    <s v="UNKNOWN"/>
    <s v="Ukryta prawda"/>
    <d v="2023-06-21T00:00:00"/>
    <d v="1899-12-30T08:52:00"/>
    <n v="3360"/>
    <m/>
    <n v="0"/>
    <m/>
    <s v="01|00:10:00|weekdays|True|125"/>
    <n v="12"/>
    <m/>
    <m/>
    <n v="0.5918099090236042"/>
    <x v="3"/>
    <m/>
  </r>
  <r>
    <n v="-767054751"/>
    <x v="4"/>
    <s v="Ukryta prawda /1"/>
    <s v="Ukryta prawda /1"/>
    <d v="2023-06-21T00:00:00"/>
    <d v="1899-12-30T09:05:00"/>
    <n v="3140"/>
    <m/>
    <n v="0"/>
    <m/>
    <s v="02|00:20:00|weekdays|True|125"/>
    <n v="6"/>
    <m/>
    <m/>
    <n v="0.5607173093214135"/>
    <x v="3"/>
    <m/>
  </r>
  <r>
    <n v="-767054759"/>
    <x v="4"/>
    <s v="Ukryta prawda /2"/>
    <s v="Ukryta prawda /2"/>
    <d v="2023-06-21T00:00:00"/>
    <d v="1899-12-30T09:32:00"/>
    <n v="3710"/>
    <m/>
    <n v="0"/>
    <m/>
    <s v="03|00:10:00|weekdays|False|125"/>
    <n v="5"/>
    <m/>
    <m/>
    <n v="0.69094573377702428"/>
    <x v="3"/>
    <m/>
  </r>
  <r>
    <n v="-767054765"/>
    <x v="4"/>
    <s v="Ukryta prawda /3"/>
    <s v="UNKNOWN"/>
    <d v="2023-06-21T00:00:00"/>
    <d v="1899-12-30T09:50:00"/>
    <n v="3350"/>
    <m/>
    <n v="0"/>
    <m/>
    <s v="06|00:10:00|weekdays|False|124"/>
    <n v="6"/>
    <m/>
    <m/>
    <n v="0.69377760918420717"/>
    <x v="3"/>
    <m/>
  </r>
  <r>
    <n v="-767054771"/>
    <x v="4"/>
    <s v="UNKNOWN"/>
    <s v="Ukryta prawda"/>
    <d v="2023-06-21T00:00:00"/>
    <d v="1899-12-30T09:52:00"/>
    <n v="3390"/>
    <m/>
    <n v="0"/>
    <m/>
    <s v="02|00:20:00|weekdays|True|125"/>
    <n v="9"/>
    <m/>
    <m/>
    <n v="0.67712997549173115"/>
    <x v="3"/>
    <m/>
  </r>
  <r>
    <n v="-767054777"/>
    <x v="4"/>
    <s v="Ukryta prawda /1"/>
    <s v="Ukryta prawda /1"/>
    <d v="2023-06-21T00:00:00"/>
    <d v="1899-12-30T10:10:00"/>
    <n v="2710"/>
    <m/>
    <n v="0"/>
    <m/>
    <s v="04|00:10:00|weekdays|True|124"/>
    <n v="5"/>
    <m/>
    <m/>
    <n v="0.60780178009713537"/>
    <x v="3"/>
    <m/>
  </r>
  <r>
    <n v="-767054786"/>
    <x v="4"/>
    <s v="Ukryta prawda /2"/>
    <s v="Ukryta prawda /2"/>
    <d v="2023-06-21T00:00:00"/>
    <d v="1899-12-30T10:37:00"/>
    <n v="3770"/>
    <m/>
    <n v="0"/>
    <m/>
    <s v="03|00:10:00|weekdays|False|125"/>
    <n v="5"/>
    <m/>
    <m/>
    <n v="0.74359639254430765"/>
    <x v="3"/>
    <m/>
  </r>
  <r>
    <n v="-767054792"/>
    <x v="4"/>
    <s v="Ukryta prawda /3"/>
    <s v="UNKNOWN"/>
    <d v="2023-06-21T00:00:00"/>
    <d v="1899-12-30T10:56:00"/>
    <n v="3840"/>
    <m/>
    <n v="0"/>
    <m/>
    <s v="03|00:10:00|weekdays|False|125"/>
    <n v="11"/>
    <m/>
    <m/>
    <n v="0.72190761565159278"/>
    <x v="3"/>
    <m/>
  </r>
  <r>
    <n v="-767054798"/>
    <x v="4"/>
    <s v="UNKNOWN"/>
    <s v="Idealna niania 7"/>
    <d v="2023-06-21T00:00:00"/>
    <d v="1899-12-30T10:58:00"/>
    <n v="2580"/>
    <m/>
    <n v="0"/>
    <m/>
    <s v="01|00:10:00|weekdays|True|125"/>
    <n v="5"/>
    <m/>
    <m/>
    <n v="0.61054043609550557"/>
    <x v="3"/>
    <m/>
  </r>
  <r>
    <n v="-767054804"/>
    <x v="4"/>
    <s v="Idealna niania 7 /1"/>
    <s v="Idealna niania 7 /1"/>
    <d v="2023-06-21T00:00:00"/>
    <d v="1899-12-30T11:12:00"/>
    <n v="2430"/>
    <m/>
    <n v="0"/>
    <m/>
    <s v="07|00:20:00|weekdays|False|125"/>
    <n v="5"/>
    <m/>
    <m/>
    <n v="0.55465793967293553"/>
    <x v="3"/>
    <m/>
  </r>
  <r>
    <n v="-767054813"/>
    <x v="4"/>
    <s v="Idealna niania 7 /2"/>
    <s v="UNKNOWN"/>
    <d v="2023-06-21T00:00:00"/>
    <d v="1899-12-30T11:40:00"/>
    <n v="2340"/>
    <m/>
    <n v="0"/>
    <m/>
    <s v="03|00:10:00|weekdays|False|125"/>
    <n v="10"/>
    <m/>
    <m/>
    <n v="0.50195569192405298"/>
    <x v="3"/>
    <m/>
  </r>
  <r>
    <n v="-767054819"/>
    <x v="4"/>
    <s v="UNKNOWN"/>
    <s v="Rozwód. walka o wszystko"/>
    <d v="2023-06-21T00:00:00"/>
    <d v="1899-12-30T11:42:00"/>
    <n v="2470"/>
    <m/>
    <n v="0"/>
    <m/>
    <s v="03|00:10:00|weekdays|False|125"/>
    <n v="10"/>
    <m/>
    <m/>
    <n v="0.51437211925316706"/>
    <x v="3"/>
    <m/>
  </r>
  <r>
    <n v="-767054825"/>
    <x v="4"/>
    <s v="Rozwód. walka o wszystko /1"/>
    <s v="Rozwód. walka o wszystko /1"/>
    <d v="2023-06-21T00:00:00"/>
    <d v="1899-12-30T11:53:00"/>
    <n v="2030"/>
    <m/>
    <n v="0"/>
    <m/>
    <s v="03|00:10:00|weekdays|False|125"/>
    <n v="5"/>
    <m/>
    <m/>
    <n v="0.45806728829308874"/>
    <x v="3"/>
    <m/>
  </r>
  <r>
    <n v="-767054834"/>
    <x v="4"/>
    <s v="Rozwód. walka o wszystko /2"/>
    <s v="Rozwód. walka o wszystko /2"/>
    <d v="2023-06-21T00:00:00"/>
    <d v="1899-12-30T12:19:00"/>
    <n v="2040"/>
    <m/>
    <n v="0"/>
    <m/>
    <s v="03|00:10:00|weekdays|False|125"/>
    <n v="5"/>
    <m/>
    <m/>
    <n v="0.48452239808763592"/>
    <x v="3"/>
    <m/>
  </r>
  <r>
    <n v="-767054838"/>
    <x v="4"/>
    <s v="Rozwód. walka o wszystko /3"/>
    <s v="UNKNOWN"/>
    <d v="2023-06-21T00:00:00"/>
    <d v="1899-12-30T12:37:00"/>
    <n v="1980"/>
    <m/>
    <n v="0"/>
    <m/>
    <s v="03|00:10:00|weekdays|False|125"/>
    <n v="5"/>
    <m/>
    <m/>
    <n v="0.48083173932035256"/>
    <x v="3"/>
    <m/>
  </r>
  <r>
    <n v="-767054840"/>
    <x v="4"/>
    <s v="UNKNOWN"/>
    <s v="Szpital"/>
    <d v="2023-06-21T00:00:00"/>
    <d v="1899-12-30T12:40:00"/>
    <n v="1980"/>
    <m/>
    <n v="0"/>
    <m/>
    <s v="01|00:10:00|weekdays|True|125"/>
    <n v="10"/>
    <m/>
    <m/>
    <n v="0.503102892817481"/>
    <x v="3"/>
    <m/>
  </r>
  <r>
    <n v="-767054842"/>
    <x v="4"/>
    <s v="Szpital /1"/>
    <s v="Szpital /1"/>
    <d v="2023-06-21T00:00:00"/>
    <d v="1899-12-30T12:55:00"/>
    <n v="1820"/>
    <m/>
    <n v="0"/>
    <m/>
    <s v="06|00:10:00|weekdays|False|124"/>
    <n v="5"/>
    <m/>
    <m/>
    <n v="0.5080477359349026"/>
    <x v="3"/>
    <m/>
  </r>
  <r>
    <n v="-767054845"/>
    <x v="4"/>
    <s v="Szpital /2"/>
    <s v="Szpital /2"/>
    <d v="2023-06-21T00:00:00"/>
    <d v="1899-12-30T13:21:00"/>
    <n v="1820"/>
    <m/>
    <n v="0"/>
    <m/>
    <s v="07|00:20:00|weekdays|False|125"/>
    <n v="5"/>
    <m/>
    <m/>
    <n v="0.59410018526944142"/>
    <x v="3"/>
    <m/>
  </r>
  <r>
    <n v="-767054847"/>
    <x v="4"/>
    <s v="Szpital /3"/>
    <s v="UNKNOWN"/>
    <d v="2023-06-21T00:00:00"/>
    <d v="1899-12-30T13:39:00"/>
    <n v="1820"/>
    <m/>
    <n v="0"/>
    <m/>
    <s v="03|00:10:00|weekdays|False|125"/>
    <n v="5"/>
    <m/>
    <m/>
    <n v="0.61854998260759675"/>
    <x v="3"/>
    <m/>
  </r>
  <r>
    <n v="-767054849"/>
    <x v="4"/>
    <s v="UNKNOWN"/>
    <s v="Sąd rodzinny"/>
    <d v="2023-06-21T00:00:00"/>
    <d v="1899-12-30T13:41:00"/>
    <n v="2000"/>
    <m/>
    <n v="0"/>
    <m/>
    <s v="01|00:10:00|weekdays|True|125"/>
    <n v="5"/>
    <m/>
    <m/>
    <n v="0.64538514426008176"/>
    <x v="3"/>
    <m/>
  </r>
  <r>
    <n v="-767054851"/>
    <x v="4"/>
    <s v="Sąd rodzinny /1"/>
    <s v="Sąd rodzinny /1"/>
    <d v="2023-06-21T00:00:00"/>
    <d v="1899-12-30T13:53:00"/>
    <n v="1880"/>
    <m/>
    <n v="0"/>
    <m/>
    <s v="02|00:20:00|weekdays|True|125"/>
    <n v="8"/>
    <m/>
    <m/>
    <n v="0.66209613848967852"/>
    <x v="3"/>
    <m/>
  </r>
  <r>
    <n v="-767054854"/>
    <x v="4"/>
    <s v="Sąd rodzinny /2"/>
    <s v="Sąd rodzinny /2"/>
    <d v="2023-06-21T00:00:00"/>
    <d v="1899-12-30T14:21:00"/>
    <n v="2270"/>
    <m/>
    <n v="0"/>
    <m/>
    <s v="12|00:20:00|group|False|125"/>
    <n v="9"/>
    <m/>
    <m/>
    <n v="0.62152968409256248"/>
    <x v="3"/>
    <m/>
  </r>
  <r>
    <n v="-767054856"/>
    <x v="4"/>
    <s v="Sąd rodzinny /3"/>
    <s v="UNKNOWN"/>
    <d v="2023-06-21T00:00:00"/>
    <d v="1899-12-30T14:36:00"/>
    <n v="2880"/>
    <m/>
    <n v="0"/>
    <m/>
    <s v="03|00:10:00|weekdays|False|125"/>
    <n v="6"/>
    <m/>
    <m/>
    <n v="0.79187162082960372"/>
    <x v="3"/>
    <m/>
  </r>
  <r>
    <n v="-767054858"/>
    <x v="4"/>
    <s v="UNKNOWN"/>
    <s v="Sędzia anna maria wesołowska 6"/>
    <d v="2023-06-21T00:00:00"/>
    <d v="1899-12-30T14:39:00"/>
    <n v="2880"/>
    <m/>
    <n v="0"/>
    <m/>
    <s v="03|00:10:00|weekdays|False|125"/>
    <n v="5"/>
    <m/>
    <m/>
    <n v="0.76467162082960372"/>
    <x v="3"/>
    <m/>
  </r>
  <r>
    <n v="-767054862"/>
    <x v="4"/>
    <s v="Sędzia anna maria wesołowska 6 /1"/>
    <s v="Sędzia anna maria wesołowska 6 /1"/>
    <d v="2023-06-21T00:00:00"/>
    <d v="1899-12-30T14:53:00"/>
    <n v="2330"/>
    <m/>
    <n v="0"/>
    <m/>
    <s v="06|00:10:00|weekdays|False|124"/>
    <n v="5"/>
    <m/>
    <m/>
    <n v="0.56356880479578186"/>
    <x v="3"/>
    <m/>
  </r>
  <r>
    <n v="-767054869"/>
    <x v="4"/>
    <s v="Sędzia anna maria wesołowska 6 /2"/>
    <s v="Sędzia anna maria wesołowska 6 /2"/>
    <d v="2023-06-21T00:00:00"/>
    <d v="1899-12-30T15:18:00"/>
    <n v="2090"/>
    <m/>
    <n v="0"/>
    <m/>
    <s v="07|00:20:00|weekdays|False|125"/>
    <n v="5"/>
    <m/>
    <m/>
    <n v="0.58909328967754537"/>
    <x v="3"/>
    <m/>
  </r>
  <r>
    <n v="-767054874"/>
    <x v="4"/>
    <s v="Sędzia anna maria wesołowska 6 /3"/>
    <s v="UNKNOWN"/>
    <d v="2023-06-21T00:00:00"/>
    <d v="1899-12-30T15:38:00"/>
    <n v="2490"/>
    <m/>
    <n v="0"/>
    <m/>
    <s v="06|00:10:00|weekdays|False|124"/>
    <n v="5"/>
    <m/>
    <m/>
    <n v="0.57580992443841061"/>
    <x v="3"/>
    <m/>
  </r>
  <r>
    <n v="-767054878"/>
    <x v="4"/>
    <s v="UNKNOWN"/>
    <s v="Ukryta prawda"/>
    <d v="2023-06-21T00:00:00"/>
    <d v="1899-12-30T15:42:00"/>
    <n v="1890"/>
    <m/>
    <n v="0"/>
    <m/>
    <s v="04|00:10:00|weekdays|True|124"/>
    <n v="5"/>
    <m/>
    <m/>
    <n v="0.5189277359349026"/>
    <x v="3"/>
    <m/>
  </r>
  <r>
    <n v="-767054885"/>
    <x v="4"/>
    <s v="Ukryta prawda /1"/>
    <s v="Ukryta prawda /1"/>
    <d v="2023-06-21T00:00:00"/>
    <d v="1899-12-30T16:00:00"/>
    <n v="2600"/>
    <m/>
    <n v="0"/>
    <m/>
    <s v="06|00:10:00|weekdays|False|124"/>
    <n v="7"/>
    <m/>
    <m/>
    <n v="0.52141105133557508"/>
    <x v="3"/>
    <m/>
  </r>
  <r>
    <n v="-767054896"/>
    <x v="4"/>
    <s v="Ukryta prawda /2"/>
    <s v="Ukryta prawda /2"/>
    <d v="2023-06-21T00:00:00"/>
    <d v="1899-12-30T16:26:00"/>
    <n v="4230"/>
    <m/>
    <n v="0"/>
    <m/>
    <s v="03|00:10:00|weekdays|False|125"/>
    <n v="6"/>
    <m/>
    <m/>
    <n v="0.74656144309348049"/>
    <x v="3"/>
    <m/>
  </r>
  <r>
    <n v="-767054901"/>
    <x v="4"/>
    <s v="Ukryta prawda /3"/>
    <s v="UNKNOWN"/>
    <d v="2023-06-21T00:00:00"/>
    <d v="1899-12-30T16:44:00"/>
    <n v="4230"/>
    <m/>
    <n v="0"/>
    <m/>
    <s v="06|00:10:00|weekdays|False|124"/>
    <n v="10"/>
    <m/>
    <m/>
    <n v="0.7097371005519989"/>
    <x v="3"/>
    <m/>
  </r>
  <r>
    <n v="-767054906"/>
    <x v="4"/>
    <s v="UNKNOWN"/>
    <s v="Rozwód. walka o wszystko"/>
    <d v="2023-06-21T00:00:00"/>
    <d v="1899-12-30T16:46:00"/>
    <n v="3260"/>
    <m/>
    <n v="0"/>
    <m/>
    <s v="03|00:10:00|weekdays|False|125"/>
    <n v="10"/>
    <m/>
    <m/>
    <n v="0.60461579302239865"/>
    <x v="3"/>
    <m/>
  </r>
  <r>
    <n v="-767054913"/>
    <x v="4"/>
    <s v="Rozwód. walka o wszystko /1"/>
    <s v="Rozwód. walka o wszystko /1"/>
    <d v="2023-06-21T00:00:00"/>
    <d v="1899-12-30T17:00:00"/>
    <n v="2810"/>
    <m/>
    <n v="0"/>
    <m/>
    <s v="03|00:10:00|weekdays|False|125"/>
    <n v="5"/>
    <m/>
    <m/>
    <n v="0.56928585226777306"/>
    <x v="3"/>
    <m/>
  </r>
  <r>
    <n v="-767054923"/>
    <x v="4"/>
    <s v="Rozwód. walka o wszystko /2"/>
    <s v="Rozwód. walka o wszystko /2"/>
    <d v="2023-06-21T00:00:00"/>
    <d v="1899-12-30T17:27:00"/>
    <n v="2410"/>
    <m/>
    <n v="0"/>
    <m/>
    <s v="03|00:10:00|weekdays|False|125"/>
    <n v="5"/>
    <m/>
    <m/>
    <n v="0.57392146048588366"/>
    <x v="3"/>
    <m/>
  </r>
  <r>
    <n v="-767054930"/>
    <x v="4"/>
    <s v="Rozwód. walka o wszystko /3"/>
    <s v="UNKNOWN"/>
    <d v="2023-06-21T00:00:00"/>
    <d v="1899-12-30T17:42:00"/>
    <n v="2410"/>
    <m/>
    <n v="0"/>
    <m/>
    <s v="10|00:10:00|group|False|125"/>
    <n v="5"/>
    <m/>
    <m/>
    <n v="0.47416210709582385"/>
    <x v="3"/>
    <m/>
  </r>
  <r>
    <n v="-767054934"/>
    <x v="4"/>
    <s v="UNKNOWN"/>
    <s v="Opowieści małżeńskie 2"/>
    <d v="2023-06-21T00:00:00"/>
    <d v="1899-12-30T17:45:00"/>
    <n v="2670"/>
    <m/>
    <n v="0"/>
    <m/>
    <s v="02|00:20:00|weekdays|True|125"/>
    <n v="7"/>
    <m/>
    <m/>
    <n v="0.52912422707994622"/>
    <x v="3"/>
    <m/>
  </r>
  <r>
    <n v="-767054938"/>
    <x v="4"/>
    <s v="Opowieści małżeńskie 2 /1"/>
    <s v="Opowieści małżeńskie 2 /1"/>
    <d v="2023-06-21T00:00:00"/>
    <d v="1899-12-30T18:05:00"/>
    <n v="2410"/>
    <m/>
    <n v="0"/>
    <m/>
    <s v="03|00:10:00|weekdays|False|125"/>
    <n v="9"/>
    <m/>
    <m/>
    <n v="0.51691479381921701"/>
    <x v="3"/>
    <m/>
  </r>
  <r>
    <n v="-767054947"/>
    <x v="4"/>
    <s v="Opowieści małżeńskie 2 /2"/>
    <s v="Opowieści małżeńskie 2 /2"/>
    <d v="2023-06-21T00:00:00"/>
    <d v="1899-12-30T18:32:00"/>
    <n v="2880"/>
    <m/>
    <n v="0"/>
    <m/>
    <s v="07|00:20:00|weekdays|False|125"/>
    <n v="6"/>
    <m/>
    <m/>
    <n v="0.61007644701977548"/>
    <x v="3"/>
    <m/>
  </r>
  <r>
    <n v="-767054950"/>
    <x v="4"/>
    <s v="Opowieści małżeńskie 2 /3"/>
    <s v="UNKNOWN"/>
    <d v="2023-06-21T00:00:00"/>
    <d v="1899-12-30T18:50:00"/>
    <n v="2440"/>
    <m/>
    <n v="0"/>
    <m/>
    <s v="03|00:10:00|weekdays|False|125"/>
    <n v="5"/>
    <m/>
    <m/>
    <n v="0.46662678986952538"/>
    <x v="3"/>
    <m/>
  </r>
  <r>
    <n v="-767054956"/>
    <x v="4"/>
    <s v="UNKNOWN"/>
    <s v="Ukryta prawda"/>
    <d v="2023-06-21T00:00:00"/>
    <d v="1899-12-30T18:52:00"/>
    <n v="2600"/>
    <m/>
    <n v="0"/>
    <m/>
    <s v="02|00:20:00|weekdays|True|125"/>
    <n v="8"/>
    <m/>
    <m/>
    <n v="0.46881061706019378"/>
    <x v="3"/>
    <m/>
  </r>
  <r>
    <n v="-767054962"/>
    <x v="4"/>
    <s v="Ukryta prawda /1"/>
    <s v="Ukryta prawda /1"/>
    <d v="2023-06-21T00:00:00"/>
    <d v="1899-12-30T19:10:00"/>
    <n v="2660"/>
    <m/>
    <n v="0"/>
    <m/>
    <s v="06|00:10:00|weekdays|False|124"/>
    <n v="5"/>
    <m/>
    <m/>
    <n v="0.54218361405870374"/>
    <x v="3"/>
    <m/>
  </r>
  <r>
    <n v="-767054971"/>
    <x v="4"/>
    <s v="Ukryta prawda /2"/>
    <s v="Ukryta prawda /2"/>
    <d v="2023-06-21T00:00:00"/>
    <d v="1899-12-30T19:39:00"/>
    <n v="5470"/>
    <m/>
    <n v="0"/>
    <m/>
    <s v="03|00:10:00|weekdays|False|125"/>
    <n v="5"/>
    <m/>
    <m/>
    <n v="0.98756505761733748"/>
    <x v="3"/>
    <m/>
  </r>
  <r>
    <n v="-767054983"/>
    <x v="4"/>
    <s v="Wataha 2 /1"/>
    <s v="Wataha 2 /1"/>
    <d v="2023-06-21T00:00:00"/>
    <d v="1899-12-30T20:12:00"/>
    <n v="4980"/>
    <m/>
    <n v="0"/>
    <m/>
    <s v="15|00:30:00|group|False|125"/>
    <n v="5"/>
    <m/>
    <m/>
    <n v="0.95006825265366723"/>
    <x v="3"/>
    <m/>
  </r>
  <r>
    <n v="-767054992"/>
    <x v="4"/>
    <s v="Wataha 2 /2"/>
    <s v="Wataha 2 /2"/>
    <d v="2023-06-21T00:00:00"/>
    <d v="1899-12-30T20:50:00"/>
    <n v="4930"/>
    <m/>
    <n v="0"/>
    <m/>
    <s v="03|00:10:00|weekdays|False|125"/>
    <n v="6"/>
    <m/>
    <m/>
    <n v="0.69356912871178689"/>
    <x v="3"/>
    <m/>
  </r>
  <r>
    <n v="-767054998"/>
    <x v="4"/>
    <s v="Wataha 2 /3"/>
    <s v="UNKNOWN"/>
    <d v="2023-06-21T00:00:00"/>
    <d v="1899-12-30T21:13:00"/>
    <n v="5390"/>
    <m/>
    <n v="0"/>
    <m/>
    <s v="10|00:10:00|group|False|125"/>
    <n v="7"/>
    <m/>
    <m/>
    <n v="0.95145384118111642"/>
    <x v="3"/>
    <m/>
  </r>
  <r>
    <n v="-767055001"/>
    <x v="4"/>
    <s v="UNKNOWN"/>
    <s v="Wataha 2"/>
    <d v="2023-06-21T00:00:00"/>
    <d v="1899-12-30T21:16:00"/>
    <n v="5390"/>
    <m/>
    <n v="0"/>
    <m/>
    <s v="07|00:20:00|weekdays|False|125"/>
    <n v="5"/>
    <m/>
    <m/>
    <n v="0.90556901022103808"/>
    <x v="3"/>
    <m/>
  </r>
  <r>
    <n v="-767055007"/>
    <x v="4"/>
    <s v="Wataha 2 /1"/>
    <s v="Wataha 2 /1"/>
    <d v="2023-06-21T00:00:00"/>
    <d v="1899-12-30T21:38:00"/>
    <n v="5660"/>
    <m/>
    <n v="0"/>
    <m/>
    <s v="07|00:20:00|weekdays|False|125"/>
    <n v="7"/>
    <m/>
    <m/>
    <n v="1.0265221146291419"/>
    <x v="3"/>
    <m/>
  </r>
  <r>
    <n v="-767055016"/>
    <x v="4"/>
    <s v="Wataha 2 /2"/>
    <s v="Wataha 2 /2"/>
    <d v="2023-06-21T00:00:00"/>
    <d v="1899-12-30T22:07:00"/>
    <n v="4320"/>
    <m/>
    <n v="0"/>
    <m/>
    <s v="07|00:20:00|weekdays|False|125"/>
    <n v="5"/>
    <m/>
    <m/>
    <n v="0.99148967052966308"/>
    <x v="3"/>
    <m/>
  </r>
  <r>
    <n v="-767055022"/>
    <x v="4"/>
    <s v="Wataha 2 /3"/>
    <s v="UNKNOWN"/>
    <d v="2023-06-21T00:00:00"/>
    <d v="1899-12-30T22:33:00"/>
    <n v="3460"/>
    <m/>
    <n v="0"/>
    <m/>
    <s v="10|00:10:00|group|False|125"/>
    <n v="5"/>
    <m/>
    <m/>
    <n v="0.79464194628695051"/>
    <x v="3"/>
    <m/>
  </r>
  <r>
    <n v="-767055028"/>
    <x v="4"/>
    <s v="UNKNOWN"/>
    <s v="Egzekutor"/>
    <d v="2023-06-21T00:00:00"/>
    <d v="1899-12-30T22:36:00"/>
    <n v="3620"/>
    <m/>
    <n v="0"/>
    <m/>
    <s v="10|00:10:00|group|False|125"/>
    <n v="7"/>
    <m/>
    <m/>
    <n v="0.73698439797321735"/>
    <x v="3"/>
    <m/>
  </r>
  <r>
    <n v="-767055034"/>
    <x v="4"/>
    <s v="Egzekutor /1"/>
    <s v="Egzekutor /1"/>
    <d v="2023-06-21T00:00:00"/>
    <d v="1899-12-30T23:20:00"/>
    <n v="2690"/>
    <m/>
    <n v="0"/>
    <m/>
    <s v="07|00:20:00|weekdays|False|125"/>
    <n v="5"/>
    <m/>
    <m/>
    <n v="0.5993779661399985"/>
    <x v="3"/>
    <m/>
  </r>
  <r>
    <n v="-767055043"/>
    <x v="4"/>
    <s v="Egzekutor /2"/>
    <s v="Egzekutor /2"/>
    <d v="2023-06-22T00:00:00"/>
    <d v="1899-12-30T00:10:00"/>
    <n v="1430"/>
    <m/>
    <n v="0"/>
    <m/>
    <s v="03|00:10:00|weekdays|False|125"/>
    <n v="5"/>
    <m/>
    <m/>
    <n v="0.28958070062025459"/>
    <x v="3"/>
    <m/>
  </r>
  <r>
    <n v="-767055049"/>
    <x v="4"/>
    <s v="Egzekutor /3"/>
    <s v="UNKNOWN"/>
    <d v="2023-06-22T00:00:00"/>
    <d v="1899-12-30T00:52:00"/>
    <n v="1160"/>
    <m/>
    <n v="0"/>
    <m/>
    <s v="10|00:10:00|group|False|125"/>
    <n v="6"/>
    <m/>
    <m/>
    <n v="0.23996467948733982"/>
    <x v="3"/>
    <m/>
  </r>
  <r>
    <n v="-767055055"/>
    <x v="4"/>
    <s v="UNKNOWN"/>
    <s v="Beowulf"/>
    <d v="2023-06-22T00:00:00"/>
    <d v="1899-12-30T00:56:00"/>
    <n v="1050"/>
    <m/>
    <n v="0"/>
    <m/>
    <s v="10|00:10:00|group|False|125"/>
    <n v="6"/>
    <m/>
    <m/>
    <n v="0.20409317252445988"/>
    <x v="3"/>
    <m/>
  </r>
  <r>
    <n v="-767055061"/>
    <x v="4"/>
    <s v="Beowulf /1"/>
    <s v="Beowulf /1"/>
    <d v="2023-06-22T00:00:00"/>
    <d v="1899-12-30T01:29:00"/>
    <n v="540"/>
    <m/>
    <n v="0"/>
    <m/>
    <s v="07|00:20:00|weekdays|False|125"/>
    <n v="5"/>
    <m/>
    <m/>
    <n v="0.12440620881620788"/>
    <x v="3"/>
    <m/>
  </r>
  <r>
    <n v="-767055067"/>
    <x v="4"/>
    <s v="Beowulf /2"/>
    <s v="Beowulf /2"/>
    <d v="2023-06-22T00:00:00"/>
    <d v="1899-12-30T01:37:00"/>
    <n v="540"/>
    <m/>
    <n v="0"/>
    <m/>
    <s v="10|00:10:00|group|False|125"/>
    <n v="6"/>
    <m/>
    <m/>
    <n v="0.14097982206019843"/>
    <x v="3"/>
    <m/>
  </r>
  <r>
    <n v="-767055073"/>
    <x v="4"/>
    <s v="Beowulf /3"/>
    <s v="Beowulf /3"/>
    <d v="2023-06-22T00:00:00"/>
    <d v="1899-12-30T02:25:00"/>
    <n v="250"/>
    <m/>
    <n v="0"/>
    <m/>
    <s v="03|00:10:00|weekdays|False|125"/>
    <n v="6"/>
    <m/>
    <m/>
    <n v="7.7427744863680883E-2"/>
    <x v="3"/>
    <m/>
  </r>
  <r>
    <n v="-767055079"/>
    <x v="4"/>
    <s v="Beowulf /4"/>
    <s v="Beowulf /4"/>
    <d v="2023-06-22T00:00:00"/>
    <d v="1899-12-30T02:32:00"/>
    <n v="250"/>
    <m/>
    <n v="0"/>
    <m/>
    <s v="07|00:20:00|weekdays|False|125"/>
    <n v="6"/>
    <m/>
    <m/>
    <n v="7.5176948526022178E-2"/>
    <x v="3"/>
    <m/>
  </r>
  <r>
    <n v="-767055082"/>
    <x v="4"/>
    <s v="Beowulf /5"/>
    <s v="UNKNOWN"/>
    <d v="2023-06-22T00:00:00"/>
    <d v="1899-12-30T03:18:00"/>
    <n v="220"/>
    <m/>
    <n v="0"/>
    <m/>
    <s v="10|00:10:00|group|False|125"/>
    <n v="6"/>
    <m/>
    <m/>
    <n v="5.884301392575985E-2"/>
    <x v="3"/>
    <m/>
  </r>
  <r>
    <n v="-767055088"/>
    <x v="4"/>
    <s v="UNKNOWN"/>
    <s v="Nagi instynkt przetrwania 4"/>
    <d v="2023-06-22T00:00:00"/>
    <d v="1899-12-30T03:21:00"/>
    <n v="200"/>
    <m/>
    <n v="0"/>
    <m/>
    <s v="07|00:20:00|weekdays|False|125"/>
    <n v="6"/>
    <m/>
    <m/>
    <n v="4.7294892154151072E-2"/>
    <x v="3"/>
    <m/>
  </r>
  <r>
    <n v="-767055094"/>
    <x v="4"/>
    <s v="Nagi instynkt przetrwania 4 /1"/>
    <s v="Nagi instynkt przetrwania 4 /1"/>
    <d v="2023-06-22T00:00:00"/>
    <d v="1899-12-30T03:35:00"/>
    <n v="200"/>
    <m/>
    <n v="0"/>
    <m/>
    <s v="07|00:20:00|weekdays|False|125"/>
    <n v="5"/>
    <m/>
    <m/>
    <n v="4.4161558820817744E-2"/>
    <x v="3"/>
    <m/>
  </r>
  <r>
    <n v="-767055103"/>
    <x v="4"/>
    <s v="Nagi instynkt przetrwania 4 /2"/>
    <s v="Nagi instynkt przetrwania 4 /2"/>
    <d v="2023-06-22T00:00:00"/>
    <d v="1899-12-30T04:03:00"/>
    <n v="200"/>
    <m/>
    <n v="0"/>
    <m/>
    <s v="06|00:10:00|weekdays|False|124"/>
    <n v="5"/>
    <m/>
    <m/>
    <n v="2.9331399553285998E-2"/>
    <x v="3"/>
    <m/>
  </r>
  <r>
    <n v="-767055109"/>
    <x v="4"/>
    <s v="Nagi instynkt przetrwania 4 /3"/>
    <s v="UNKNOWN"/>
    <d v="2023-06-22T00:00:00"/>
    <d v="1899-12-30T04:23:00"/>
    <n v="200"/>
    <m/>
    <n v="0"/>
    <m/>
    <s v="10|00:10:00|group|False|125"/>
    <n v="6"/>
    <m/>
    <m/>
    <n v="3.7270921750690779E-2"/>
    <x v="3"/>
    <m/>
  </r>
  <r>
    <n v="-767055230"/>
    <x v="4"/>
    <s v="UNKNOWN"/>
    <s v="Szkoła"/>
    <d v="2023-06-22T00:00:00"/>
    <d v="1899-12-30T04:53:00"/>
    <n v="780"/>
    <m/>
    <n v="0"/>
    <m/>
    <s v="06|00:10:00|weekdays|False|124"/>
    <n v="6"/>
    <m/>
    <m/>
    <n v="8.8233791591148719E-2"/>
    <x v="3"/>
    <m/>
  </r>
  <r>
    <n v="-767055236"/>
    <x v="4"/>
    <s v="Szkoła /1"/>
    <s v="Szkoła /1"/>
    <d v="2023-06-22T00:00:00"/>
    <d v="1899-12-30T05:10:00"/>
    <n v="310"/>
    <m/>
    <n v="0"/>
    <m/>
    <s v="10|00:10:00|group|False|125"/>
    <n v="6"/>
    <m/>
    <m/>
    <n v="5.450909538023737E-2"/>
    <x v="3"/>
    <m/>
  </r>
  <r>
    <n v="-767055245"/>
    <x v="4"/>
    <s v="Szkoła /2"/>
    <s v="Szkoła /2"/>
    <d v="2023-06-22T00:00:00"/>
    <d v="1899-12-30T05:36:00"/>
    <n v="1050"/>
    <m/>
    <n v="0"/>
    <m/>
    <s v="27|00:10:00|weekdays|False|123"/>
    <n v="8"/>
    <m/>
    <m/>
    <n v="0.1479156668820433"/>
    <x v="3"/>
    <m/>
  </r>
  <r>
    <n v="-767055251"/>
    <x v="4"/>
    <s v="Szkoła /3"/>
    <s v="UNKNOWN"/>
    <d v="2023-06-22T00:00:00"/>
    <d v="1899-12-30T05:52:00"/>
    <n v="720"/>
    <m/>
    <n v="0"/>
    <m/>
    <s v="12|00:20:00|group|False|125"/>
    <n v="6"/>
    <m/>
    <m/>
    <n v="0.11081198496915347"/>
    <x v="3"/>
    <m/>
  </r>
  <r>
    <n v="-767055256"/>
    <x v="4"/>
    <s v="UNKNOWN"/>
    <s v="Szkoła"/>
    <d v="2023-06-22T00:00:00"/>
    <d v="1899-12-30T05:54:00"/>
    <n v="720"/>
    <m/>
    <n v="0"/>
    <m/>
    <s v="10|00:10:00|group|False|125"/>
    <n v="6"/>
    <m/>
    <m/>
    <n v="0.11081198496915347"/>
    <x v="3"/>
    <m/>
  </r>
  <r>
    <n v="-767055262"/>
    <x v="4"/>
    <s v="Szkoła /1"/>
    <s v="Szkoła /1"/>
    <d v="2023-06-22T00:00:00"/>
    <d v="1899-12-30T06:10:00"/>
    <n v="810"/>
    <m/>
    <n v="0"/>
    <m/>
    <s v="19|00:10:00|group|False|124"/>
    <n v="7"/>
    <m/>
    <m/>
    <n v="0.13154615077992274"/>
    <x v="3"/>
    <m/>
  </r>
  <r>
    <n v="-767055271"/>
    <x v="4"/>
    <s v="Szkoła /2"/>
    <s v="Szkoła /2"/>
    <d v="2023-06-22T00:00:00"/>
    <d v="1899-12-30T06:34:00"/>
    <n v="380"/>
    <m/>
    <n v="0"/>
    <m/>
    <s v="06|00:10:00|weekdays|False|124"/>
    <n v="6"/>
    <m/>
    <m/>
    <n v="9.5964325817910062E-2"/>
    <x v="3"/>
    <m/>
  </r>
  <r>
    <n v="-767055281"/>
    <x v="4"/>
    <s v="UNKNOWN"/>
    <s v="Szpital"/>
    <d v="2023-06-22T00:00:00"/>
    <d v="1899-12-30T06:49:00"/>
    <n v="650"/>
    <m/>
    <n v="0"/>
    <m/>
    <s v="01|00:10:00|weekdays|True|125"/>
    <n v="7"/>
    <m/>
    <m/>
    <n v="0.10421960045595517"/>
    <x v="3"/>
    <m/>
  </r>
  <r>
    <n v="-767055286"/>
    <x v="4"/>
    <s v="Szpital /1"/>
    <s v="Szpital /1"/>
    <d v="2023-06-22T00:00:00"/>
    <d v="1899-12-30T07:05:00"/>
    <n v="470"/>
    <m/>
    <n v="0"/>
    <m/>
    <s v="08|00:30:00|weekdays|True|125"/>
    <n v="8"/>
    <m/>
    <m/>
    <n v="0.1010119146715225"/>
    <x v="3"/>
    <m/>
  </r>
  <r>
    <n v="-767055295"/>
    <x v="4"/>
    <s v="Szpital /2"/>
    <s v="Szpital /2"/>
    <d v="2023-06-22T00:00:00"/>
    <d v="1899-12-30T07:31:00"/>
    <n v="530"/>
    <m/>
    <n v="0"/>
    <m/>
    <s v="12|00:20:00|group|False|125"/>
    <n v="6"/>
    <m/>
    <m/>
    <n v="0.14775210930599722"/>
    <x v="3"/>
    <m/>
  </r>
  <r>
    <n v="-767055301"/>
    <x v="4"/>
    <s v="Szpital /3"/>
    <s v="UNKNOWN"/>
    <d v="2023-06-22T00:00:00"/>
    <d v="1899-12-30T07:49:00"/>
    <n v="1140"/>
    <m/>
    <n v="0"/>
    <m/>
    <s v="03|00:10:00|weekdays|False|125"/>
    <n v="6"/>
    <m/>
    <m/>
    <n v="0.21938251657838478"/>
    <x v="3"/>
    <m/>
  </r>
  <r>
    <n v="-767055307"/>
    <x v="4"/>
    <s v="UNKNOWN"/>
    <s v="Ukryta prawda"/>
    <d v="2023-06-22T00:00:00"/>
    <d v="1899-12-30T07:51:00"/>
    <n v="1140"/>
    <m/>
    <n v="0"/>
    <m/>
    <s v="01|00:10:00|weekdays|True|125"/>
    <n v="6"/>
    <m/>
    <m/>
    <n v="0.21927166556157998"/>
    <x v="3"/>
    <m/>
  </r>
  <r>
    <n v="-767055313"/>
    <x v="4"/>
    <s v="Ukryta prawda /1"/>
    <s v="Ukryta prawda /1"/>
    <d v="2023-06-22T00:00:00"/>
    <d v="1899-12-30T08:05:00"/>
    <n v="1500"/>
    <m/>
    <n v="0"/>
    <m/>
    <s v="03|00:10:00|weekdays|False|125"/>
    <n v="7"/>
    <m/>
    <m/>
    <n v="0.29626646918208527"/>
    <x v="3"/>
    <m/>
  </r>
  <r>
    <n v="-767055322"/>
    <x v="4"/>
    <s v="Ukryta prawda /2"/>
    <s v="Ukryta prawda /2"/>
    <d v="2023-06-22T00:00:00"/>
    <d v="1899-12-30T08:32:00"/>
    <n v="2130"/>
    <m/>
    <n v="0"/>
    <m/>
    <s v="06|00:10:00|weekdays|False|124"/>
    <n v="5"/>
    <m/>
    <m/>
    <n v="0.4827174052424959"/>
    <x v="3"/>
    <m/>
  </r>
  <r>
    <n v="-767055328"/>
    <x v="4"/>
    <s v="Ukryta prawda /3"/>
    <s v="UNKNOWN"/>
    <d v="2023-06-22T00:00:00"/>
    <d v="1899-12-30T08:49:00"/>
    <n v="2130"/>
    <m/>
    <n v="0"/>
    <m/>
    <s v="03|00:10:00|weekdays|False|125"/>
    <n v="12"/>
    <m/>
    <m/>
    <n v="0.44016338623856105"/>
    <x v="3"/>
    <m/>
  </r>
  <r>
    <n v="-767055334"/>
    <x v="4"/>
    <s v="UNKNOWN"/>
    <s v="Ukryta prawda"/>
    <d v="2023-06-22T00:00:00"/>
    <d v="1899-12-30T08:52:00"/>
    <n v="2110"/>
    <m/>
    <n v="0"/>
    <m/>
    <s v="01|00:10:00|weekdays|True|125"/>
    <n v="12"/>
    <m/>
    <m/>
    <n v="0.43931086052771967"/>
    <x v="3"/>
    <m/>
  </r>
  <r>
    <n v="-767055339"/>
    <x v="4"/>
    <s v="Ukryta prawda /1"/>
    <s v="Ukryta prawda /1"/>
    <d v="2023-06-22T00:00:00"/>
    <d v="1899-12-30T09:05:00"/>
    <n v="1950"/>
    <m/>
    <n v="0"/>
    <m/>
    <s v="02|00:20:00|weekdays|True|125"/>
    <n v="6"/>
    <m/>
    <m/>
    <n v="0.41211212946181197"/>
    <x v="3"/>
    <m/>
  </r>
  <r>
    <n v="-767055345"/>
    <x v="4"/>
    <s v="Ukryta prawda /2"/>
    <s v="Ukryta prawda /2"/>
    <d v="2023-06-22T00:00:00"/>
    <d v="1899-12-30T09:32:00"/>
    <n v="2580"/>
    <m/>
    <n v="0"/>
    <m/>
    <s v="03|00:10:00|weekdays|False|125"/>
    <n v="6"/>
    <m/>
    <m/>
    <n v="0.54221832699318662"/>
    <x v="3"/>
    <m/>
  </r>
  <r>
    <n v="-767055349"/>
    <x v="4"/>
    <s v="Ukryta prawda /3"/>
    <s v="UNKNOWN"/>
    <d v="2023-06-22T00:00:00"/>
    <d v="1899-12-30T09:50:00"/>
    <n v="2440"/>
    <m/>
    <n v="0"/>
    <m/>
    <s v="03|00:10:00|weekdays|False|125"/>
    <n v="6"/>
    <m/>
    <m/>
    <n v="0.5296967898695254"/>
    <x v="3"/>
    <m/>
  </r>
  <r>
    <n v="-767055354"/>
    <x v="4"/>
    <s v="UNKNOWN"/>
    <s v="Ukryta prawda"/>
    <d v="2023-06-22T00:00:00"/>
    <d v="1899-12-30T09:52:00"/>
    <n v="2360"/>
    <m/>
    <n v="0"/>
    <m/>
    <s v="01|00:10:00|weekdays|True|125"/>
    <n v="6"/>
    <m/>
    <m/>
    <n v="0.52448900356022987"/>
    <x v="3"/>
    <m/>
  </r>
  <r>
    <n v="-767055358"/>
    <x v="4"/>
    <s v="Ukryta prawda /1"/>
    <s v="Ukryta prawda /1"/>
    <d v="2023-06-22T00:00:00"/>
    <d v="1899-12-30T10:10:00"/>
    <n v="2220"/>
    <m/>
    <n v="0"/>
    <m/>
    <s v="03|00:10:00|weekdays|False|125"/>
    <n v="6"/>
    <m/>
    <m/>
    <n v="0.48998437438948617"/>
    <x v="3"/>
    <m/>
  </r>
  <r>
    <n v="-767055364"/>
    <x v="4"/>
    <s v="Ukryta prawda /2"/>
    <s v="Ukryta prawda /2"/>
    <d v="2023-06-22T00:00:00"/>
    <d v="1899-12-30T10:37:00"/>
    <n v="2030"/>
    <m/>
    <n v="0"/>
    <m/>
    <s v="06|00:10:00|weekdays|False|124"/>
    <n v="5"/>
    <m/>
    <m/>
    <n v="0.51635170546585285"/>
    <x v="3"/>
    <m/>
  </r>
  <r>
    <n v="-767055368"/>
    <x v="4"/>
    <s v="Ukryta prawda /3"/>
    <s v="UNKNOWN"/>
    <d v="2023-06-22T00:00:00"/>
    <d v="1899-12-30T10:55:00"/>
    <n v="1800"/>
    <m/>
    <n v="0"/>
    <m/>
    <s v="06|00:10:00|weekdays|False|124"/>
    <n v="12"/>
    <m/>
    <m/>
    <n v="0.43939592931290733"/>
    <x v="3"/>
    <m/>
  </r>
  <r>
    <n v="-767055372"/>
    <x v="4"/>
    <s v="UNKNOWN"/>
    <s v="Idealna niania 7"/>
    <d v="2023-06-22T00:00:00"/>
    <d v="1899-12-30T10:57:00"/>
    <n v="1420"/>
    <m/>
    <n v="0"/>
    <m/>
    <s v="22|00:30:00|weekdays|False|124"/>
    <n v="8"/>
    <m/>
    <m/>
    <n v="0.27678692005246402"/>
    <x v="3"/>
    <m/>
  </r>
  <r>
    <n v="-767055376"/>
    <x v="4"/>
    <s v="Idealna niania 7 /1"/>
    <s v="Idealna niania 7 /1"/>
    <d v="2023-06-22T00:00:00"/>
    <d v="1899-12-30T11:12:00"/>
    <n v="2970"/>
    <m/>
    <n v="0"/>
    <m/>
    <s v="10|00:10:00|group|False|125"/>
    <n v="21"/>
    <m/>
    <m/>
    <n v="0.55378544990251988"/>
    <x v="3"/>
    <m/>
  </r>
  <r>
    <n v="-767055382"/>
    <x v="4"/>
    <s v="Idealna niania 7 /2"/>
    <s v="UNKNOWN"/>
    <d v="2023-06-22T00:00:00"/>
    <d v="1899-12-30T11:40:00"/>
    <n v="2190"/>
    <m/>
    <n v="0"/>
    <m/>
    <s v="03|00:10:00|weekdays|False|125"/>
    <n v="12"/>
    <m/>
    <m/>
    <n v="0.45396904500584445"/>
    <x v="3"/>
    <m/>
  </r>
  <r>
    <n v="-767055386"/>
    <x v="4"/>
    <s v="UNKNOWN"/>
    <s v="Rozwód. walka o wszystko"/>
    <d v="2023-06-22T00:00:00"/>
    <d v="1899-12-30T11:42:00"/>
    <n v="2150"/>
    <m/>
    <n v="0"/>
    <m/>
    <s v="03|00:10:00|weekdays|False|125"/>
    <n v="12"/>
    <m/>
    <m/>
    <n v="0.45014860582765553"/>
    <x v="3"/>
    <m/>
  </r>
  <r>
    <n v="-767055390"/>
    <x v="4"/>
    <s v="Rozwód. walka o wszystko /1"/>
    <s v="Rozwód. walka o wszystko /1"/>
    <d v="2023-06-22T00:00:00"/>
    <d v="1899-12-30T11:53:00"/>
    <n v="2140"/>
    <m/>
    <n v="0"/>
    <m/>
    <s v="03|00:10:00|weekdays|False|125"/>
    <n v="6"/>
    <m/>
    <m/>
    <n v="0.4211434960331083"/>
    <x v="3"/>
    <m/>
  </r>
  <r>
    <n v="-767055396"/>
    <x v="4"/>
    <s v="Rozwód. walka o wszystko /2"/>
    <s v="Rozwód. walka o wszystko /2"/>
    <d v="2023-06-22T00:00:00"/>
    <d v="1899-12-30T12:23:00"/>
    <n v="2080"/>
    <m/>
    <n v="0"/>
    <m/>
    <s v="03|00:10:00|weekdays|False|125"/>
    <n v="6"/>
    <m/>
    <m/>
    <n v="0.43326283726582487"/>
    <x v="3"/>
    <m/>
  </r>
  <r>
    <n v="-767055400"/>
    <x v="4"/>
    <s v="Rozwód. walka o wszystko /3"/>
    <s v="UNKNOWN"/>
    <d v="2023-06-22T00:00:00"/>
    <d v="1899-12-30T12:37:00"/>
    <n v="1840"/>
    <m/>
    <n v="0"/>
    <m/>
    <s v="07|00:20:00|weekdays|False|125"/>
    <n v="10"/>
    <m/>
    <m/>
    <n v="0.40017634115152317"/>
    <x v="3"/>
    <m/>
  </r>
  <r>
    <n v="-767055404"/>
    <x v="4"/>
    <s v="UNKNOWN"/>
    <s v="Szpital"/>
    <d v="2023-06-22T00:00:00"/>
    <d v="1899-12-30T12:40:00"/>
    <n v="1840"/>
    <m/>
    <n v="0"/>
    <m/>
    <s v="01|00:10:00|weekdays|True|125"/>
    <n v="7"/>
    <m/>
    <m/>
    <n v="0.42220998986213243"/>
    <x v="3"/>
    <m/>
  </r>
  <r>
    <n v="-767055408"/>
    <x v="4"/>
    <s v="Szpital /1"/>
    <s v="Szpital /1"/>
    <d v="2023-06-22T00:00:00"/>
    <d v="1899-12-30T12:55:00"/>
    <n v="1910"/>
    <m/>
    <n v="0"/>
    <m/>
    <s v="06|00:10:00|weekdays|False|124"/>
    <n v="6"/>
    <m/>
    <m/>
    <n v="0.42567419906721454"/>
    <x v="3"/>
    <m/>
  </r>
  <r>
    <n v="-767055414"/>
    <x v="4"/>
    <s v="Szpital /2"/>
    <s v="Szpital /2"/>
    <d v="2023-06-22T00:00:00"/>
    <d v="1899-12-30T13:21:00"/>
    <n v="1810"/>
    <m/>
    <n v="0"/>
    <m/>
    <s v="06|00:10:00|weekdays|False|124"/>
    <n v="5"/>
    <m/>
    <m/>
    <n v="0.5336751659572383"/>
    <x v="3"/>
    <m/>
  </r>
  <r>
    <n v="-767055416"/>
    <x v="4"/>
    <s v="Szpital /3"/>
    <s v="UNKNOWN"/>
    <d v="2023-06-22T00:00:00"/>
    <d v="1899-12-30T13:39:00"/>
    <n v="2270"/>
    <m/>
    <n v="0"/>
    <m/>
    <s v="03|00:10:00|weekdays|False|125"/>
    <n v="8"/>
    <m/>
    <m/>
    <n v="0.55532242336222237"/>
    <x v="3"/>
    <m/>
  </r>
  <r>
    <n v="-767055418"/>
    <x v="4"/>
    <s v="UNKNOWN"/>
    <s v="Sąd rodzinny"/>
    <d v="2023-06-22T00:00:00"/>
    <d v="1899-12-30T13:42:00"/>
    <n v="1890"/>
    <m/>
    <n v="0"/>
    <m/>
    <s v="01|00:10:00|weekdays|True|125"/>
    <n v="6"/>
    <m/>
    <m/>
    <n v="0.53796442799244404"/>
    <x v="3"/>
    <m/>
  </r>
  <r>
    <n v="-767055420"/>
    <x v="4"/>
    <s v="Sąd rodzinny /1"/>
    <s v="Sąd rodzinny /1"/>
    <d v="2023-06-22T00:00:00"/>
    <d v="1899-12-30T13:53:00"/>
    <n v="1910"/>
    <m/>
    <n v="0"/>
    <m/>
    <s v="02|00:20:00|weekdays|True|125"/>
    <n v="10"/>
    <m/>
    <m/>
    <n v="0.55310299176345001"/>
    <x v="3"/>
    <m/>
  </r>
  <r>
    <n v="-767055423"/>
    <x v="4"/>
    <s v="Sąd rodzinny /2"/>
    <s v="Sąd rodzinny /2"/>
    <d v="2023-06-22T00:00:00"/>
    <d v="1899-12-30T14:21:00"/>
    <n v="2000"/>
    <m/>
    <n v="0"/>
    <m/>
    <s v="12|00:20:00|group|False|125"/>
    <n v="6"/>
    <m/>
    <m/>
    <n v="0.65364255084024103"/>
    <x v="3"/>
    <m/>
  </r>
  <r>
    <n v="-767055425"/>
    <x v="4"/>
    <s v="Sąd rodzinny /3"/>
    <s v="UNKNOWN"/>
    <d v="2023-06-22T00:00:00"/>
    <d v="1899-12-30T14:40:00"/>
    <n v="2160"/>
    <m/>
    <n v="0"/>
    <m/>
    <s v="03|00:10:00|weekdays|False|125"/>
    <n v="9"/>
    <m/>
    <m/>
    <n v="0.61487038228886948"/>
    <x v="3"/>
    <m/>
  </r>
  <r>
    <n v="-767055427"/>
    <x v="4"/>
    <s v="UNKNOWN"/>
    <s v="Sędzia anna maria wesołowska 6"/>
    <d v="2023-06-22T00:00:00"/>
    <d v="1899-12-30T14:43:00"/>
    <n v="2150"/>
    <m/>
    <n v="0"/>
    <m/>
    <s v="03|00:10:00|weekdays|False|125"/>
    <n v="10"/>
    <m/>
    <m/>
    <n v="0.57152860582765563"/>
    <x v="3"/>
    <m/>
  </r>
  <r>
    <n v="-767055429"/>
    <x v="4"/>
    <s v="Sędzia anna maria wesołowska 6 /1"/>
    <s v="Sędzia anna maria wesołowska 6 /1"/>
    <d v="2023-06-22T00:00:00"/>
    <d v="1899-12-30T14:55:00"/>
    <n v="1770"/>
    <m/>
    <n v="0"/>
    <m/>
    <s v="06|00:10:00|weekdays|False|124"/>
    <n v="6"/>
    <m/>
    <m/>
    <n v="0.44467155271324771"/>
    <x v="3"/>
    <m/>
  </r>
  <r>
    <n v="-767055432"/>
    <x v="4"/>
    <s v="Sędzia anna maria wesołowska 6 /2"/>
    <s v="Sędzia anna maria wesołowska 6 /2"/>
    <d v="2023-06-22T00:00:00"/>
    <d v="1899-12-30T15:23:00"/>
    <n v="1780"/>
    <m/>
    <n v="0"/>
    <m/>
    <s v="06|00:10:00|weekdays|False|124"/>
    <n v="6"/>
    <m/>
    <m/>
    <n v="0.48942412269091207"/>
    <x v="3"/>
    <m/>
  </r>
  <r>
    <n v="-767055434"/>
    <x v="4"/>
    <s v="Sędzia anna maria wesołowska 6 /3"/>
    <s v="UNKNOWN"/>
    <d v="2023-06-22T00:00:00"/>
    <d v="1899-12-30T15:40:00"/>
    <n v="2040"/>
    <m/>
    <n v="0"/>
    <m/>
    <s v="06|00:10:00|weekdays|False|124"/>
    <n v="5"/>
    <m/>
    <m/>
    <n v="0.4695642754435172"/>
    <x v="3"/>
    <m/>
  </r>
  <r>
    <n v="-767055436"/>
    <x v="4"/>
    <s v="UNKNOWN"/>
    <s v="Ukryta prawda"/>
    <d v="2023-06-22T00:00:00"/>
    <d v="1899-12-30T15:43:00"/>
    <n v="1690"/>
    <m/>
    <n v="0"/>
    <m/>
    <s v="03|00:10:00|weekdays|False|125"/>
    <n v="8"/>
    <m/>
    <m/>
    <n v="0.46805105527848273"/>
    <x v="3"/>
    <m/>
  </r>
  <r>
    <n v="-767055438"/>
    <x v="4"/>
    <s v="Ukryta prawda /1"/>
    <s v="Ukryta prawda /1"/>
    <d v="2023-06-22T00:00:00"/>
    <d v="1899-12-30T16:00:00"/>
    <n v="2640"/>
    <m/>
    <n v="0"/>
    <m/>
    <s v="06|00:10:00|weekdays|False|124"/>
    <n v="6"/>
    <m/>
    <m/>
    <n v="0.49101180743670853"/>
    <x v="3"/>
    <m/>
  </r>
  <r>
    <n v="-767055441"/>
    <x v="4"/>
    <s v="Ukryta prawda /2"/>
    <s v="Ukryta prawda /2"/>
    <d v="2023-06-22T00:00:00"/>
    <d v="1899-12-30T16:26:00"/>
    <n v="4160"/>
    <m/>
    <n v="0"/>
    <m/>
    <s v="03|00:10:00|weekdays|False|125"/>
    <n v="6"/>
    <m/>
    <m/>
    <n v="0.69397567453164977"/>
    <x v="3"/>
    <m/>
  </r>
  <r>
    <n v="-767055443"/>
    <x v="4"/>
    <s v="Ukryta prawda /3"/>
    <s v="UNKNOWN"/>
    <d v="2023-06-22T00:00:00"/>
    <d v="1899-12-30T16:42:00"/>
    <n v="4170"/>
    <m/>
    <n v="0"/>
    <m/>
    <s v="07|00:20:00|weekdays|False|125"/>
    <n v="10"/>
    <m/>
    <m/>
    <n v="0.65827350141404972"/>
    <x v="3"/>
    <m/>
  </r>
  <r>
    <n v="-767055447"/>
    <x v="4"/>
    <s v="UNKNOWN"/>
    <s v="Rozwód. walka o wszystko"/>
    <d v="2023-06-22T00:00:00"/>
    <d v="1899-12-30T16:45:00"/>
    <n v="4020"/>
    <m/>
    <n v="0"/>
    <m/>
    <s v="03|00:10:00|weekdays|False|125"/>
    <n v="7"/>
    <m/>
    <m/>
    <n v="0.61928270883655989"/>
    <x v="3"/>
    <m/>
  </r>
  <r>
    <n v="-767055451"/>
    <x v="4"/>
    <s v="Rozwód. walka o wszystko /1"/>
    <s v="Rozwód. walka o wszystko /1"/>
    <d v="2023-06-22T00:00:00"/>
    <d v="1899-12-30T16:57:00"/>
    <n v="3960"/>
    <m/>
    <n v="0"/>
    <m/>
    <s v="07|00:20:00|weekdays|False|125"/>
    <n v="6"/>
    <m/>
    <m/>
    <n v="0.6589821979855246"/>
    <x v="3"/>
    <m/>
  </r>
  <r>
    <n v="-767055458"/>
    <x v="4"/>
    <s v="Rozwód. walka o wszystko /2"/>
    <s v="Rozwód. walka o wszystko /2"/>
    <d v="2023-06-22T00:00:00"/>
    <d v="1899-12-30T17:23:00"/>
    <n v="2600"/>
    <m/>
    <n v="0"/>
    <m/>
    <s v="06|00:10:00|weekdays|False|124"/>
    <n v="5"/>
    <m/>
    <m/>
    <n v="0.53586819419271792"/>
    <x v="3"/>
    <m/>
  </r>
  <r>
    <n v="-767055463"/>
    <x v="4"/>
    <s v="Rozwód. walka o wszystko /3"/>
    <s v="UNKNOWN"/>
    <d v="2023-06-22T00:00:00"/>
    <d v="1899-12-30T17:42:00"/>
    <n v="2640"/>
    <m/>
    <n v="0"/>
    <m/>
    <s v="07|00:20:00|weekdays|False|125"/>
    <n v="7"/>
    <m/>
    <m/>
    <n v="0.51646114786336561"/>
    <x v="3"/>
    <m/>
  </r>
  <r>
    <n v="-767055467"/>
    <x v="4"/>
    <s v="UNKNOWN"/>
    <s v="Mieszkanie na miarę 4"/>
    <d v="2023-06-22T00:00:00"/>
    <d v="1899-12-30T17:45:00"/>
    <n v="2350"/>
    <m/>
    <n v="0"/>
    <m/>
    <s v="06|00:10:00|weekdays|False|124"/>
    <n v="6"/>
    <m/>
    <m/>
    <n v="0.48348727808444375"/>
    <x v="3"/>
    <m/>
  </r>
  <r>
    <n v="-767055469"/>
    <x v="4"/>
    <s v="Mieszkanie na miarę 4 /1"/>
    <s v="Mieszkanie na miarę 4 /1"/>
    <d v="2023-06-22T00:00:00"/>
    <d v="1899-12-30T18:05:00"/>
    <n v="4310"/>
    <m/>
    <n v="0"/>
    <m/>
    <s v="06|00:10:00|weekdays|False|124"/>
    <n v="6"/>
    <m/>
    <m/>
    <n v="0.68979099370664654"/>
    <x v="3"/>
    <m/>
  </r>
  <r>
    <n v="-767055475"/>
    <x v="4"/>
    <s v="Mieszkanie na miarę 4 /2"/>
    <s v="Mieszkanie na miarę 4 /2"/>
    <d v="2023-06-22T00:00:00"/>
    <d v="1899-12-30T18:32:00"/>
    <n v="4060"/>
    <m/>
    <n v="0"/>
    <m/>
    <s v="06|00:10:00|weekdays|False|124"/>
    <n v="5"/>
    <m/>
    <m/>
    <n v="0.66286341093170575"/>
    <x v="3"/>
    <m/>
  </r>
  <r>
    <n v="-767055477"/>
    <x v="4"/>
    <s v="Mieszkanie na miarę 4 /3"/>
    <s v="UNKNOWN"/>
    <d v="2023-06-22T00:00:00"/>
    <d v="1899-12-30T18:50:00"/>
    <n v="4210"/>
    <m/>
    <n v="0"/>
    <m/>
    <s v="06|00:10:00|weekdays|False|124"/>
    <n v="6"/>
    <m/>
    <m/>
    <n v="0.65396529393000358"/>
    <x v="3"/>
    <m/>
  </r>
  <r>
    <n v="-767055481"/>
    <x v="4"/>
    <s v="UNKNOWN"/>
    <s v="Ukryta prawda"/>
    <d v="2023-06-22T00:00:00"/>
    <d v="1899-12-30T18:53:00"/>
    <n v="4130"/>
    <m/>
    <n v="0"/>
    <m/>
    <s v="01|00:10:00|weekdays|True|125"/>
    <n v="8"/>
    <m/>
    <m/>
    <n v="0.62745992289706898"/>
    <x v="3"/>
    <m/>
  </r>
  <r>
    <n v="-767055485"/>
    <x v="4"/>
    <s v="Ukryta prawda /1"/>
    <s v="Ukryta prawda /1"/>
    <d v="2023-06-22T00:00:00"/>
    <d v="1899-12-30T19:10:00"/>
    <n v="4820"/>
    <m/>
    <n v="0"/>
    <m/>
    <s v="03|00:10:00|weekdays|False|125"/>
    <n v="6"/>
    <m/>
    <m/>
    <n v="0.7680629209717672"/>
    <x v="3"/>
    <m/>
  </r>
  <r>
    <n v="-767055491"/>
    <x v="4"/>
    <s v="Ukryta prawda /2"/>
    <s v="Ukryta prawda /2"/>
    <d v="2023-06-22T00:00:00"/>
    <d v="1899-12-30T19:39:00"/>
    <n v="4470"/>
    <m/>
    <n v="0"/>
    <m/>
    <s v="04|00:10:00|weekdays|True|124"/>
    <n v="5"/>
    <m/>
    <m/>
    <n v="0.81883289927461078"/>
    <x v="3"/>
    <m/>
  </r>
  <r>
    <n v="-767055499"/>
    <x v="4"/>
    <s v="Hotel paradise all stars /1"/>
    <s v="Hotel paradise all stars /1"/>
    <d v="2023-06-22T00:00:00"/>
    <d v="1899-12-30T20:33:00"/>
    <n v="4160"/>
    <m/>
    <n v="0"/>
    <m/>
    <s v="03|00:10:00|weekdays|False|125"/>
    <n v="6"/>
    <m/>
    <m/>
    <n v="0.71352567453164983"/>
    <x v="3"/>
    <m/>
  </r>
  <r>
    <n v="-767055505"/>
    <x v="4"/>
    <s v="Hotel paradise all stars /2"/>
    <s v="UNKNOWN"/>
    <d v="2023-06-22T00:00:00"/>
    <d v="1899-12-30T20:51:00"/>
    <n v="5500"/>
    <m/>
    <n v="0"/>
    <m/>
    <s v="06|00:10:00|weekdays|False|124"/>
    <n v="5"/>
    <m/>
    <m/>
    <n v="0.79603348771536497"/>
    <x v="3"/>
    <m/>
  </r>
  <r>
    <n v="-767055509"/>
    <x v="4"/>
    <s v="UNKNOWN"/>
    <s v="Kult"/>
    <d v="2023-06-22T00:00:00"/>
    <d v="1899-12-30T20:55:00"/>
    <n v="5400"/>
    <m/>
    <n v="0"/>
    <m/>
    <s v="03|00:10:00|weekdays|False|125"/>
    <n v="6"/>
    <m/>
    <m/>
    <n v="0.76225928905550688"/>
    <x v="3"/>
    <m/>
  </r>
  <r>
    <n v="-767055513"/>
    <x v="4"/>
    <s v="Kult /1"/>
    <s v="Kult /1"/>
    <d v="2023-06-22T00:00:00"/>
    <d v="1899-12-30T21:29:00"/>
    <n v="5350"/>
    <m/>
    <n v="0"/>
    <m/>
    <s v="07|00:20:00|weekdays|False|125"/>
    <n v="5"/>
    <m/>
    <m/>
    <n v="0.97663669845687451"/>
    <x v="3"/>
    <m/>
  </r>
  <r>
    <n v="-767055517"/>
    <x v="4"/>
    <s v="Kult /2"/>
    <s v="Kult /2"/>
    <d v="2023-06-22T00:00:00"/>
    <d v="1899-12-30T21:37:00"/>
    <n v="5350"/>
    <m/>
    <n v="0"/>
    <m/>
    <s v="07|00:20:00|weekdays|False|125"/>
    <n v="5"/>
    <m/>
    <m/>
    <n v="0.90425669845687451"/>
    <x v="3"/>
    <m/>
  </r>
  <r>
    <n v="-767055521"/>
    <x v="4"/>
    <s v="Kult /3"/>
    <s v="Kult /3"/>
    <d v="2023-06-22T00:00:00"/>
    <d v="1899-12-30T22:24:00"/>
    <n v="3340"/>
    <m/>
    <n v="0"/>
    <m/>
    <s v="03|00:10:00|weekdays|False|125"/>
    <n v="5"/>
    <m/>
    <m/>
    <n v="0.82288667137877658"/>
    <x v="3"/>
    <m/>
  </r>
  <r>
    <n v="-767055525"/>
    <x v="4"/>
    <s v="Kult /4"/>
    <s v="Kult /4"/>
    <d v="2023-06-22T00:00:00"/>
    <d v="1899-12-30T22:32:00"/>
    <n v="3340"/>
    <m/>
    <n v="0"/>
    <m/>
    <s v="07|00:20:00|weekdays|False|125"/>
    <n v="7"/>
    <m/>
    <m/>
    <n v="0.7613337465933705"/>
    <x v="3"/>
    <m/>
  </r>
  <r>
    <n v="-767055527"/>
    <x v="4"/>
    <s v="Kult /5"/>
    <s v="UNKNOWN"/>
    <d v="2023-06-22T00:00:00"/>
    <d v="1899-12-30T23:06:00"/>
    <n v="6270"/>
    <m/>
    <n v="0"/>
    <m/>
    <s v="12|00:20:00|group|False|125"/>
    <n v="5"/>
    <m/>
    <m/>
    <n v="0.98988589688415574"/>
    <x v="3"/>
    <m/>
  </r>
  <r>
    <n v="-767055531"/>
    <x v="4"/>
    <s v="UNKNOWN"/>
    <s v="Hellboy ii: złota armia"/>
    <d v="2023-06-22T00:00:00"/>
    <d v="1899-12-30T23:08:00"/>
    <n v="4650"/>
    <m/>
    <n v="0"/>
    <m/>
    <s v="12|00:20:00|group|False|125"/>
    <n v="7"/>
    <m/>
    <m/>
    <n v="0.80596500213213185"/>
    <x v="3"/>
    <m/>
  </r>
  <r>
    <n v="-767055535"/>
    <x v="4"/>
    <s v="Hellboy ii: złota armia /1"/>
    <s v="Hellboy ii: złota armia /1"/>
    <d v="2023-06-22T00:00:00"/>
    <d v="1899-12-30T23:49:00"/>
    <n v="3610"/>
    <m/>
    <n v="0"/>
    <m/>
    <s v="19|00:10:00|group|False|124"/>
    <n v="5"/>
    <m/>
    <m/>
    <n v="0.60651076370522883"/>
    <x v="3"/>
    <m/>
  </r>
  <r>
    <n v="-767055541"/>
    <x v="4"/>
    <s v="Hellboy ii: złota armia /2"/>
    <s v="Hellboy ii: złota armia /2"/>
    <d v="2023-06-23T00:00:00"/>
    <d v="1899-12-30T00:29:00"/>
    <n v="2560"/>
    <m/>
    <n v="0"/>
    <m/>
    <s v="12|00:20:00|group|False|125"/>
    <n v="7"/>
    <m/>
    <m/>
    <n v="0.37657065555169905"/>
    <x v="3"/>
    <m/>
  </r>
  <r>
    <n v="-767055545"/>
    <x v="4"/>
    <s v="Hellboy ii: złota armia /3"/>
    <s v="Hellboy ii: złota armia /3"/>
    <d v="2023-06-23T00:00:00"/>
    <d v="1899-12-30T00:36:00"/>
    <n v="2560"/>
    <m/>
    <n v="0"/>
    <m/>
    <s v="12|00:20:00|group|False|125"/>
    <n v="10"/>
    <m/>
    <m/>
    <n v="0.39665779840884191"/>
    <x v="3"/>
    <m/>
  </r>
  <r>
    <n v="-767055547"/>
    <x v="4"/>
    <s v="Hellboy ii: złota armia /4"/>
    <s v="UNKNOWN"/>
    <d v="2023-06-23T00:00:00"/>
    <d v="1899-12-30T01:28:00"/>
    <n v="890"/>
    <m/>
    <n v="0"/>
    <m/>
    <s v="15|00:30:00|group|False|125"/>
    <n v="5"/>
    <m/>
    <m/>
    <n v="0.17010516965095659"/>
    <x v="3"/>
    <m/>
  </r>
  <r>
    <n v="-767055551"/>
    <x v="4"/>
    <s v="UNKNOWN"/>
    <s v="Nagi instynkt przetrwania 4"/>
    <d v="2023-06-23T00:00:00"/>
    <d v="1899-12-30T01:32:00"/>
    <n v="900"/>
    <m/>
    <n v="0"/>
    <m/>
    <s v="15|00:30:00|group|False|125"/>
    <n v="5"/>
    <m/>
    <m/>
    <n v="0.17195691313018083"/>
    <x v="3"/>
    <m/>
  </r>
  <r>
    <n v="-767055555"/>
    <x v="4"/>
    <s v="Nagi instynkt przetrwania 4 /1"/>
    <s v="Nagi instynkt przetrwania 4 /1"/>
    <d v="2023-06-23T00:00:00"/>
    <d v="1899-12-30T01:50:00"/>
    <n v="780"/>
    <m/>
    <n v="0"/>
    <m/>
    <s v="21|00:20:00|group|False|124"/>
    <n v="7"/>
    <m/>
    <m/>
    <n v="0.14529206053939653"/>
    <x v="3"/>
    <m/>
  </r>
  <r>
    <n v="-767055561"/>
    <x v="4"/>
    <s v="Nagi instynkt przetrwania 4 /2"/>
    <s v="Nagi instynkt przetrwania 4 /2"/>
    <d v="2023-06-23T00:00:00"/>
    <d v="1899-12-30T02:19:00"/>
    <n v="560"/>
    <m/>
    <n v="0"/>
    <m/>
    <s v="15|00:30:00|group|False|125"/>
    <n v="10"/>
    <m/>
    <m/>
    <n v="0.11074763483655696"/>
    <x v="3"/>
    <m/>
  </r>
  <r>
    <n v="-767055567"/>
    <x v="4"/>
    <s v="UNKNOWN"/>
    <s v="American monster s5"/>
    <d v="2023-06-23T00:00:00"/>
    <d v="1899-12-30T02:39:00"/>
    <n v="610"/>
    <m/>
    <n v="0"/>
    <m/>
    <s v="27|00:10:00|weekdays|False|123"/>
    <n v="5"/>
    <m/>
    <m/>
    <n v="0.10705183980766325"/>
    <x v="3"/>
    <m/>
  </r>
  <r>
    <n v="-767055571"/>
    <x v="4"/>
    <s v="American monster s5 /1"/>
    <s v="American monster s5 /1"/>
    <d v="2023-06-23T00:00:00"/>
    <d v="1899-12-30T02:50:00"/>
    <n v="420"/>
    <m/>
    <n v="0"/>
    <m/>
    <s v="12|00:20:00|group|False|125"/>
    <n v="5"/>
    <m/>
    <m/>
    <n v="7.9343935676450622E-2"/>
    <x v="3"/>
    <m/>
  </r>
  <r>
    <n v="-767055577"/>
    <x v="4"/>
    <s v="American monster s5 /2"/>
    <s v="American monster s5 /2"/>
    <d v="2023-06-23T00:00:00"/>
    <d v="1899-12-30T03:17:00"/>
    <n v="270"/>
    <m/>
    <n v="0"/>
    <m/>
    <s v="10|00:10:00|group|False|125"/>
    <n v="5"/>
    <m/>
    <m/>
    <n v="6.1818244363432542E-2"/>
    <x v="3"/>
    <m/>
  </r>
  <r>
    <n v="-767055583"/>
    <x v="4"/>
    <s v="UNKNOWN"/>
    <s v="American monster s5"/>
    <d v="2023-06-23T00:00:00"/>
    <d v="1899-12-30T03:37:00"/>
    <n v="200"/>
    <m/>
    <n v="0"/>
    <m/>
    <s v="10|00:10:00|group|False|125"/>
    <n v="8"/>
    <m/>
    <m/>
    <n v="3.7270921750690779E-2"/>
    <x v="3"/>
    <m/>
  </r>
  <r>
    <n v="-767055586"/>
    <x v="4"/>
    <s v="American monster s5 /1"/>
    <s v="American monster s5 /1"/>
    <d v="2023-06-23T00:00:00"/>
    <d v="1899-12-30T03:50:00"/>
    <n v="200"/>
    <m/>
    <n v="0"/>
    <m/>
    <s v="10|00:10:00|group|False|125"/>
    <n v="9"/>
    <m/>
    <m/>
    <n v="3.2732032861801888E-2"/>
    <x v="3"/>
    <m/>
  </r>
  <r>
    <n v="-767055592"/>
    <x v="4"/>
    <s v="American monster s5 /2"/>
    <s v="American monster s5 /2"/>
    <d v="2023-06-23T00:00:00"/>
    <d v="1899-12-30T04:17:00"/>
    <n v="200"/>
    <m/>
    <n v="0"/>
    <m/>
    <s v="10|00:10:00|group|False|125"/>
    <n v="6"/>
    <m/>
    <m/>
    <n v="3.6554255084024108E-2"/>
    <x v="3"/>
    <m/>
  </r>
  <r>
    <n v="-767055596"/>
    <x v="4"/>
    <s v="American monster s5 /3"/>
    <s v="UNKNOWN"/>
    <d v="2023-06-23T00:00:00"/>
    <d v="1899-12-30T04:37:00"/>
    <n v="200"/>
    <m/>
    <n v="0"/>
    <m/>
    <s v="10|00:10:00|group|False|125"/>
    <n v="5"/>
    <m/>
    <m/>
    <n v="3.1680921750690774E-2"/>
    <x v="3"/>
    <m/>
  </r>
  <r>
    <n v="-767055669"/>
    <x v="4"/>
    <s v="UNKNOWN"/>
    <s v="Szkoła"/>
    <d v="2023-06-23T00:00:00"/>
    <d v="1899-12-30T04:53:00"/>
    <n v="700"/>
    <m/>
    <n v="0"/>
    <m/>
    <s v="06|00:10:00|weekdays|False|124"/>
    <n v="6"/>
    <m/>
    <m/>
    <n v="8.9779898436500985E-2"/>
    <x v="3"/>
    <m/>
  </r>
  <r>
    <n v="-767055673"/>
    <x v="4"/>
    <s v="Szkoła /1"/>
    <s v="Szkoła /1"/>
    <d v="2023-06-23T00:00:00"/>
    <d v="1899-12-30T05:10:00"/>
    <n v="270"/>
    <m/>
    <n v="0"/>
    <m/>
    <s v="06|00:10:00|weekdays|False|124"/>
    <n v="6"/>
    <m/>
    <m/>
    <n v="6.2152722730269429E-2"/>
    <x v="3"/>
    <m/>
  </r>
  <r>
    <n v="-767055679"/>
    <x v="4"/>
    <s v="Szkoła /2"/>
    <s v="Szkoła /2"/>
    <d v="2023-06-23T00:00:00"/>
    <d v="1899-12-30T05:36:00"/>
    <n v="450"/>
    <m/>
    <n v="0"/>
    <m/>
    <s v="06|00:10:00|weekdays|False|124"/>
    <n v="6"/>
    <m/>
    <m/>
    <n v="9.1832315661560152E-2"/>
    <x v="3"/>
    <m/>
  </r>
  <r>
    <n v="-767055683"/>
    <x v="4"/>
    <s v="Szkoła /3"/>
    <s v="UNKNOWN"/>
    <d v="2023-06-23T00:00:00"/>
    <d v="1899-12-30T05:53:00"/>
    <n v="670"/>
    <m/>
    <n v="0"/>
    <m/>
    <s v="10|00:10:00|group|False|125"/>
    <n v="10"/>
    <m/>
    <m/>
    <n v="0.11099008786481411"/>
    <x v="3"/>
    <m/>
  </r>
  <r>
    <n v="-767055685"/>
    <x v="4"/>
    <s v="UNKNOWN"/>
    <s v="Szkoła"/>
    <d v="2023-06-23T00:00:00"/>
    <d v="1899-12-30T05:55:00"/>
    <n v="670"/>
    <m/>
    <n v="0"/>
    <m/>
    <s v="07|00:20:00|weekdays|False|125"/>
    <n v="5"/>
    <m/>
    <m/>
    <n v="0.11621622204973943"/>
    <x v="3"/>
    <m/>
  </r>
  <r>
    <n v="-767055687"/>
    <x v="4"/>
    <s v="Szkoła /1"/>
    <s v="Szkoła /1"/>
    <d v="2023-06-23T00:00:00"/>
    <d v="1899-12-30T06:10:00"/>
    <n v="740"/>
    <m/>
    <n v="0"/>
    <m/>
    <s v="10|00:10:00|group|False|125"/>
    <n v="5"/>
    <m/>
    <m/>
    <n v="0.11059741047755588"/>
    <x v="3"/>
    <m/>
  </r>
  <r>
    <n v="-767055690"/>
    <x v="4"/>
    <s v="Szkoła /2"/>
    <s v="Szkoła /2"/>
    <d v="2023-06-23T00:00:00"/>
    <d v="1899-12-30T06:34:00"/>
    <n v="320"/>
    <m/>
    <n v="0"/>
    <m/>
    <s v="19|00:10:00|group|False|124"/>
    <n v="22"/>
    <m/>
    <m/>
    <n v="9.0663109751760396E-2"/>
    <x v="3"/>
    <m/>
  </r>
  <r>
    <n v="-767055693"/>
    <x v="4"/>
    <s v="UNKNOWN"/>
    <s v="Szpital"/>
    <d v="2023-06-23T00:00:00"/>
    <d v="1899-12-30T06:46:00"/>
    <n v="760"/>
    <m/>
    <n v="0"/>
    <m/>
    <s v="05|00:20:00|weekdays|True|124"/>
    <n v="7"/>
    <m/>
    <m/>
    <n v="0.14095678066196454"/>
    <x v="3"/>
    <m/>
  </r>
  <r>
    <n v="-767055695"/>
    <x v="4"/>
    <s v="Szpital /1"/>
    <s v="Szpital /1"/>
    <d v="2023-06-23T00:00:00"/>
    <d v="1899-12-30T07:05:00"/>
    <n v="320"/>
    <m/>
    <n v="0"/>
    <m/>
    <s v="12|00:20:00|group|False|125"/>
    <n v="5"/>
    <m/>
    <m/>
    <n v="0.11553347480110523"/>
    <x v="3"/>
    <m/>
  </r>
  <r>
    <n v="-767055698"/>
    <x v="4"/>
    <s v="Szpital /2"/>
    <s v="Szpital /2"/>
    <d v="2023-06-23T00:00:00"/>
    <d v="1899-12-30T07:31:00"/>
    <n v="580"/>
    <m/>
    <n v="0"/>
    <m/>
    <s v="10|00:10:00|group|False|125"/>
    <n v="8"/>
    <m/>
    <m/>
    <n v="0.19666567307700322"/>
    <x v="3"/>
    <m/>
  </r>
  <r>
    <n v="-767055700"/>
    <x v="4"/>
    <s v="Szpital /3"/>
    <s v="UNKNOWN"/>
    <d v="2023-06-23T00:00:00"/>
    <d v="1899-12-30T07:49:00"/>
    <n v="630"/>
    <m/>
    <n v="0"/>
    <m/>
    <s v="06|00:10:00|weekdays|False|124"/>
    <n v="8"/>
    <m/>
    <m/>
    <n v="0.19223690859285086"/>
    <x v="3"/>
    <m/>
  </r>
  <r>
    <n v="-767055702"/>
    <x v="4"/>
    <s v="UNKNOWN"/>
    <s v="Ukryta prawda"/>
    <d v="2023-06-23T00:00:00"/>
    <d v="1899-12-30T07:52:00"/>
    <n v="1040"/>
    <m/>
    <n v="0"/>
    <m/>
    <s v="01|00:10:00|weekdays|True|125"/>
    <n v="8"/>
    <m/>
    <m/>
    <n v="0.24036457501524255"/>
    <x v="3"/>
    <m/>
  </r>
  <r>
    <n v="-767055705"/>
    <x v="4"/>
    <s v="Ukryta prawda /1"/>
    <s v="Ukryta prawda /1"/>
    <d v="2023-06-23T00:00:00"/>
    <d v="1899-12-30T08:05:00"/>
    <n v="1870"/>
    <m/>
    <n v="0"/>
    <m/>
    <s v="03|00:10:00|weekdays|False|125"/>
    <n v="7"/>
    <m/>
    <m/>
    <n v="0.38187696015176154"/>
    <x v="3"/>
    <m/>
  </r>
  <r>
    <n v="-767055712"/>
    <x v="4"/>
    <s v="Ukryta prawda /2"/>
    <s v="Ukryta prawda /2"/>
    <d v="2023-06-23T00:00:00"/>
    <d v="1899-12-30T08:32:00"/>
    <n v="2470"/>
    <m/>
    <n v="0"/>
    <m/>
    <s v="03|00:10:00|weekdays|False|125"/>
    <n v="5"/>
    <m/>
    <m/>
    <n v="0.51335211925316715"/>
    <x v="3"/>
    <m/>
  </r>
  <r>
    <n v="-767055717"/>
    <x v="4"/>
    <s v="Ukryta prawda /3"/>
    <s v="UNKNOWN"/>
    <d v="2023-06-23T00:00:00"/>
    <d v="1899-12-30T08:50:00"/>
    <n v="2280"/>
    <m/>
    <n v="0"/>
    <m/>
    <s v="03|00:10:00|weekdays|False|125"/>
    <n v="8"/>
    <m/>
    <m/>
    <n v="0.48997753315676962"/>
    <x v="3"/>
    <m/>
  </r>
  <r>
    <n v="-767055722"/>
    <x v="4"/>
    <s v="UNKNOWN"/>
    <s v="Ukryta prawda"/>
    <d v="2023-06-23T00:00:00"/>
    <d v="1899-12-30T08:52:00"/>
    <n v="2390"/>
    <m/>
    <n v="0"/>
    <m/>
    <s v="01|00:10:00|weekdays|True|125"/>
    <n v="8"/>
    <m/>
    <m/>
    <n v="0.50184154739079778"/>
    <x v="3"/>
    <m/>
  </r>
  <r>
    <n v="-767055727"/>
    <x v="4"/>
    <s v="Ukryta prawda /1"/>
    <s v="Ukryta prawda /1"/>
    <d v="2023-06-23T00:00:00"/>
    <d v="1899-12-30T09:05:00"/>
    <n v="2870"/>
    <m/>
    <n v="0"/>
    <m/>
    <s v="02|00:20:00|weekdays|True|125"/>
    <n v="6"/>
    <m/>
    <m/>
    <n v="0.52678896319080359"/>
    <x v="3"/>
    <m/>
  </r>
  <r>
    <n v="-767055734"/>
    <x v="4"/>
    <s v="Ukryta prawda /2"/>
    <s v="Ukryta prawda /2"/>
    <d v="2023-06-23T00:00:00"/>
    <d v="1899-12-30T09:32:00"/>
    <n v="3940"/>
    <m/>
    <n v="0"/>
    <m/>
    <s v="07|00:20:00|weekdays|False|125"/>
    <n v="6"/>
    <m/>
    <m/>
    <n v="0.68511604210344279"/>
    <x v="3"/>
    <m/>
  </r>
  <r>
    <n v="-767055738"/>
    <x v="4"/>
    <s v="Ukryta prawda /3"/>
    <s v="UNKNOWN"/>
    <d v="2023-06-23T00:00:00"/>
    <d v="1899-12-30T09:50:00"/>
    <n v="4010"/>
    <m/>
    <n v="0"/>
    <m/>
    <s v="03|00:10:00|weekdays|False|125"/>
    <n v="6"/>
    <m/>
    <m/>
    <n v="0.68389902761344123"/>
    <x v="3"/>
    <m/>
  </r>
  <r>
    <n v="-767055741"/>
    <x v="4"/>
    <s v="UNKNOWN"/>
    <s v="Ukryta prawda"/>
    <d v="2023-06-23T00:00:00"/>
    <d v="1899-12-30T09:53:00"/>
    <n v="4010"/>
    <m/>
    <n v="0"/>
    <m/>
    <s v="01|00:10:00|weekdays|True|125"/>
    <n v="12"/>
    <m/>
    <m/>
    <n v="0.66990808090813081"/>
    <x v="3"/>
    <m/>
  </r>
  <r>
    <n v="-767055743"/>
    <x v="4"/>
    <s v="Ukryta prawda /1"/>
    <s v="Ukryta prawda /1"/>
    <d v="2023-06-23T00:00:00"/>
    <d v="1899-12-30T10:10:00"/>
    <n v="3830"/>
    <m/>
    <n v="0"/>
    <m/>
    <s v="03|00:10:00|weekdays|False|125"/>
    <n v="6"/>
    <m/>
    <m/>
    <n v="0.62590705131159097"/>
    <x v="3"/>
    <m/>
  </r>
  <r>
    <n v="-767055749"/>
    <x v="4"/>
    <s v="Ukryta prawda /2"/>
    <s v="Ukryta prawda /2"/>
    <d v="2023-06-23T00:00:00"/>
    <d v="1899-12-30T10:37:00"/>
    <n v="4060"/>
    <m/>
    <n v="0"/>
    <m/>
    <s v="03|00:10:00|weekdays|False|125"/>
    <n v="6"/>
    <m/>
    <m/>
    <n v="0.68442457658617739"/>
    <x v="3"/>
    <m/>
  </r>
  <r>
    <n v="-767055753"/>
    <x v="4"/>
    <s v="Ukryta prawda /3"/>
    <s v="UNKNOWN"/>
    <d v="2023-06-23T00:00:00"/>
    <d v="1899-12-30T10:55:00"/>
    <n v="4290"/>
    <m/>
    <n v="0"/>
    <m/>
    <s v="03|00:10:00|weekdays|False|125"/>
    <n v="8"/>
    <m/>
    <m/>
    <n v="0.66474210186076388"/>
    <x v="3"/>
    <m/>
  </r>
  <r>
    <n v="-767055757"/>
    <x v="4"/>
    <s v="UNKNOWN"/>
    <s v="Idealna niania 7"/>
    <d v="2023-06-23T00:00:00"/>
    <d v="1899-12-30T10:57:00"/>
    <n v="3550"/>
    <m/>
    <n v="0"/>
    <m/>
    <s v="01|00:10:00|weekdays|True|125"/>
    <n v="12"/>
    <m/>
    <m/>
    <n v="0.59287463106164529"/>
    <x v="3"/>
    <m/>
  </r>
  <r>
    <n v="-767055761"/>
    <x v="4"/>
    <s v="Idealna niania 7 /1"/>
    <s v="Idealna niania 7 /1"/>
    <d v="2023-06-23T00:00:00"/>
    <d v="1899-12-30T11:12:00"/>
    <n v="2170"/>
    <m/>
    <n v="0"/>
    <m/>
    <s v="03|00:10:00|weekdays|False|125"/>
    <n v="6"/>
    <m/>
    <m/>
    <n v="0.45375882541675006"/>
    <x v="3"/>
    <m/>
  </r>
  <r>
    <n v="-767055767"/>
    <x v="4"/>
    <s v="Idealna niania 7 /2"/>
    <s v="UNKNOWN"/>
    <d v="2023-06-23T00:00:00"/>
    <d v="1899-12-30T11:39:00"/>
    <n v="2590"/>
    <m/>
    <n v="0"/>
    <m/>
    <s v="03|00:10:00|weekdays|False|125"/>
    <n v="12"/>
    <m/>
    <m/>
    <n v="0.4704984367877339"/>
    <x v="3"/>
    <m/>
  </r>
  <r>
    <n v="-767055771"/>
    <x v="4"/>
    <s v="UNKNOWN"/>
    <s v="Rozwód. walka o wszystko"/>
    <d v="2023-06-23T00:00:00"/>
    <d v="1899-12-30T11:42:00"/>
    <n v="2430"/>
    <m/>
    <n v="0"/>
    <m/>
    <s v="03|00:10:00|weekdays|False|125"/>
    <n v="12"/>
    <m/>
    <m/>
    <n v="0.45521668007497812"/>
    <x v="3"/>
    <m/>
  </r>
  <r>
    <n v="-767055775"/>
    <x v="4"/>
    <s v="Rozwód. walka o wszystko /1"/>
    <s v="Rozwód. walka o wszystko /1"/>
    <d v="2023-06-23T00:00:00"/>
    <d v="1899-12-30T11:55:00"/>
    <n v="2300"/>
    <m/>
    <n v="0"/>
    <m/>
    <s v="03|00:10:00|weekdays|False|125"/>
    <n v="6"/>
    <m/>
    <m/>
    <n v="0.40327525274586407"/>
    <x v="3"/>
    <m/>
  </r>
  <r>
    <n v="-767055781"/>
    <x v="4"/>
    <s v="Rozwód. walka o wszystko /2"/>
    <s v="Rozwód. walka o wszystko /2"/>
    <d v="2023-06-23T00:00:00"/>
    <d v="1899-12-30T12:22:00"/>
    <n v="1900"/>
    <m/>
    <n v="0"/>
    <m/>
    <s v="03|00:10:00|weekdays|False|125"/>
    <n v="6"/>
    <m/>
    <m/>
    <n v="0.4339208609639747"/>
    <x v="3"/>
    <m/>
  </r>
  <r>
    <n v="-767055785"/>
    <x v="4"/>
    <s v="Rozwód. walka o wszystko /3"/>
    <s v="UNKNOWN"/>
    <d v="2023-06-23T00:00:00"/>
    <d v="1899-12-30T12:37:00"/>
    <n v="1790"/>
    <m/>
    <n v="0"/>
    <m/>
    <s v="07|00:20:00|weekdays|False|125"/>
    <n v="9"/>
    <m/>
    <m/>
    <n v="0.42096539589076321"/>
    <x v="3"/>
    <m/>
  </r>
  <r>
    <n v="-767055787"/>
    <x v="4"/>
    <s v="UNKNOWN"/>
    <s v="Szpital"/>
    <d v="2023-06-23T00:00:00"/>
    <d v="1899-12-30T12:40:00"/>
    <n v="1790"/>
    <m/>
    <n v="0"/>
    <m/>
    <s v="01|00:10:00|weekdays|True|125"/>
    <n v="8"/>
    <m/>
    <m/>
    <n v="0.44753650411277324"/>
    <x v="3"/>
    <m/>
  </r>
  <r>
    <n v="-767055793"/>
    <x v="4"/>
    <s v="Szpital /1"/>
    <s v="Szpital /1"/>
    <d v="2023-06-23T00:00:00"/>
    <d v="1899-12-30T12:55:00"/>
    <n v="1770"/>
    <m/>
    <n v="0"/>
    <m/>
    <s v="03|00:10:00|weekdays|False|125"/>
    <n v="6"/>
    <m/>
    <m/>
    <n v="0.47845443363486062"/>
    <x v="3"/>
    <m/>
  </r>
  <r>
    <n v="-767055799"/>
    <x v="4"/>
    <s v="Szpital /2"/>
    <s v="Szpital /2"/>
    <d v="2023-06-23T00:00:00"/>
    <d v="1899-12-30T13:21:00"/>
    <n v="2160"/>
    <m/>
    <n v="0"/>
    <m/>
    <s v="03|00:10:00|weekdays|False|125"/>
    <n v="6"/>
    <m/>
    <m/>
    <n v="0.57180371562220278"/>
    <x v="3"/>
    <m/>
  </r>
  <r>
    <n v="-767055803"/>
    <x v="4"/>
    <s v="Szpital /3"/>
    <s v="UNKNOWN"/>
    <d v="2023-06-23T00:00:00"/>
    <d v="1899-12-30T13:39:00"/>
    <n v="2160"/>
    <m/>
    <n v="0"/>
    <m/>
    <s v="03|00:10:00|weekdays|False|125"/>
    <n v="8"/>
    <m/>
    <m/>
    <n v="0.56521621562220281"/>
    <x v="3"/>
    <m/>
  </r>
  <r>
    <n v="-767055807"/>
    <x v="4"/>
    <s v="UNKNOWN"/>
    <s v="Sąd rodzinny"/>
    <d v="2023-06-23T00:00:00"/>
    <d v="1899-12-30T13:42:00"/>
    <n v="1930"/>
    <m/>
    <n v="0"/>
    <m/>
    <s v="01|00:10:00|weekdays|True|125"/>
    <n v="8"/>
    <m/>
    <m/>
    <n v="0.54979976421097898"/>
    <x v="3"/>
    <m/>
  </r>
  <r>
    <n v="-767055810"/>
    <x v="4"/>
    <s v="Sąd rodzinny /1"/>
    <s v="Sąd rodzinny /1"/>
    <d v="2023-06-23T00:00:00"/>
    <d v="1899-12-30T13:53:00"/>
    <n v="2070"/>
    <m/>
    <n v="0"/>
    <m/>
    <s v="02|00:20:00|weekdays|True|125"/>
    <n v="11"/>
    <m/>
    <m/>
    <n v="0.58745469407204942"/>
    <x v="3"/>
    <m/>
  </r>
  <r>
    <n v="-767055817"/>
    <x v="4"/>
    <s v="Sąd rodzinny /2"/>
    <s v="Sąd rodzinny /2"/>
    <d v="2023-06-23T00:00:00"/>
    <d v="1899-12-30T14:21:00"/>
    <n v="2260"/>
    <m/>
    <n v="0"/>
    <m/>
    <s v="12|00:20:00|group|False|125"/>
    <n v="9"/>
    <m/>
    <m/>
    <n v="0.62041863800502806"/>
    <x v="3"/>
    <m/>
  </r>
  <r>
    <n v="-767055821"/>
    <x v="4"/>
    <s v="Sąd rodzinny /3"/>
    <s v="UNKNOWN"/>
    <d v="2023-06-23T00:00:00"/>
    <d v="1899-12-30T14:38:00"/>
    <n v="2540"/>
    <m/>
    <n v="0"/>
    <m/>
    <s v="03|00:10:00|weekdays|False|125"/>
    <n v="9"/>
    <m/>
    <m/>
    <n v="0.65343122114833108"/>
    <x v="3"/>
    <m/>
  </r>
  <r>
    <n v="-767055824"/>
    <x v="4"/>
    <s v="UNKNOWN"/>
    <s v="Sędzia anna maria wesołowska 6"/>
    <d v="2023-06-23T00:00:00"/>
    <d v="1899-12-30T14:42:00"/>
    <n v="2540"/>
    <m/>
    <n v="0"/>
    <m/>
    <s v="03|00:10:00|weekdays|False|125"/>
    <n v="9"/>
    <m/>
    <m/>
    <n v="0.65343122114833108"/>
    <x v="3"/>
    <m/>
  </r>
  <r>
    <n v="-767055829"/>
    <x v="4"/>
    <s v="Sędzia anna maria wesołowska 6 /1"/>
    <s v="Sędzia anna maria wesołowska 6 /1"/>
    <d v="2023-06-23T00:00:00"/>
    <d v="1899-12-30T14:58:00"/>
    <n v="2360"/>
    <m/>
    <n v="0"/>
    <m/>
    <s v="07|00:20:00|weekdays|False|125"/>
    <n v="6"/>
    <m/>
    <m/>
    <n v="0.51875639408564933"/>
    <x v="3"/>
    <m/>
  </r>
  <r>
    <n v="-767055834"/>
    <x v="4"/>
    <s v="Sędzia anna maria wesołowska 6 /2"/>
    <s v="Sędzia anna maria wesołowska 6 /2"/>
    <d v="2023-06-23T00:00:00"/>
    <d v="1899-12-30T15:24:00"/>
    <n v="3470"/>
    <m/>
    <n v="0"/>
    <m/>
    <s v="10|00:10:00|group|False|125"/>
    <n v="8"/>
    <m/>
    <m/>
    <n v="0.57312049237448504"/>
    <x v="3"/>
    <m/>
  </r>
  <r>
    <n v="-767055838"/>
    <x v="4"/>
    <s v="Sędzia anna maria wesołowska 6 /3"/>
    <s v="UNKNOWN"/>
    <d v="2023-06-23T00:00:00"/>
    <d v="1899-12-30T15:42:00"/>
    <n v="2660"/>
    <m/>
    <n v="0"/>
    <m/>
    <s v="06|00:10:00|weekdays|False|124"/>
    <n v="6"/>
    <m/>
    <m/>
    <n v="0.53451694739203703"/>
    <x v="3"/>
    <m/>
  </r>
  <r>
    <n v="-767055842"/>
    <x v="4"/>
    <s v="UNKNOWN"/>
    <s v="Ukryta prawda"/>
    <d v="2023-06-23T00:00:00"/>
    <d v="1899-12-30T15:45:00"/>
    <n v="2300"/>
    <m/>
    <n v="0"/>
    <m/>
    <s v="06|00:10:00|weekdays|False|124"/>
    <n v="12"/>
    <m/>
    <m/>
    <n v="0.48589109486278892"/>
    <x v="3"/>
    <m/>
  </r>
  <r>
    <n v="-767055846"/>
    <x v="4"/>
    <s v="Ukryta prawda /1"/>
    <s v="Ukryta prawda /1"/>
    <d v="2023-06-23T00:00:00"/>
    <d v="1899-12-30T16:05:00"/>
    <n v="2280"/>
    <m/>
    <n v="0"/>
    <m/>
    <s v="14|00:30:00|group|True|125"/>
    <n v="5"/>
    <m/>
    <m/>
    <n v="0.4454975132631247"/>
    <x v="3"/>
    <m/>
  </r>
  <r>
    <n v="-767055852"/>
    <x v="4"/>
    <s v="Ukryta prawda /2"/>
    <s v="Ukryta prawda /2"/>
    <d v="2023-06-23T00:00:00"/>
    <d v="1899-12-30T16:31:00"/>
    <n v="2850"/>
    <m/>
    <n v="0"/>
    <m/>
    <s v="03|00:10:00|weekdays|False|125"/>
    <n v="6"/>
    <m/>
    <m/>
    <n v="0.63770629144596203"/>
    <x v="3"/>
    <m/>
  </r>
  <r>
    <n v="-767055856"/>
    <x v="4"/>
    <s v="Ukryta prawda /3"/>
    <s v="UNKNOWN"/>
    <d v="2023-06-23T00:00:00"/>
    <d v="1899-12-30T16:49:00"/>
    <n v="2760"/>
    <m/>
    <n v="0"/>
    <m/>
    <s v="03|00:10:00|weekdays|False|125"/>
    <n v="7"/>
    <m/>
    <m/>
    <n v="0.56013887472360824"/>
    <x v="3"/>
    <m/>
  </r>
  <r>
    <n v="-767055860"/>
    <x v="4"/>
    <s v="UNKNOWN"/>
    <s v="Rozwód. walka o wszystko"/>
    <d v="2023-06-23T00:00:00"/>
    <d v="1899-12-30T16:51:00"/>
    <n v="2760"/>
    <m/>
    <n v="0"/>
    <m/>
    <s v="03|00:10:00|weekdays|False|125"/>
    <n v="7"/>
    <m/>
    <m/>
    <n v="0.56013887472360824"/>
    <x v="3"/>
    <m/>
  </r>
  <r>
    <n v="-767055864"/>
    <x v="4"/>
    <s v="Rozwód. walka o wszystko /1"/>
    <s v="Rozwód. walka o wszystko /1"/>
    <d v="2023-06-23T00:00:00"/>
    <d v="1899-12-30T17:08:00"/>
    <n v="2710"/>
    <m/>
    <n v="0"/>
    <m/>
    <s v="12|00:20:00|group|False|125"/>
    <n v="8"/>
    <m/>
    <m/>
    <n v="0.61929348972186005"/>
    <x v="3"/>
    <m/>
  </r>
  <r>
    <n v="-767055870"/>
    <x v="4"/>
    <s v="Rozwód. walka o wszystko /2"/>
    <s v="Rozwód. walka o wszystko /2"/>
    <d v="2023-06-23T00:00:00"/>
    <d v="1899-12-30T17:34:00"/>
    <n v="3110"/>
    <m/>
    <n v="0"/>
    <m/>
    <s v="07|00:20:00|weekdays|False|125"/>
    <n v="6"/>
    <m/>
    <m/>
    <n v="0.59545390633038253"/>
    <x v="3"/>
    <m/>
  </r>
  <r>
    <n v="-767055874"/>
    <x v="4"/>
    <s v="Rozwód. walka o wszystko /3"/>
    <s v="UNKNOWN"/>
    <d v="2023-06-23T00:00:00"/>
    <d v="1899-12-30T17:53:00"/>
    <n v="3300"/>
    <m/>
    <n v="0"/>
    <m/>
    <s v="06|00:10:00|weekdays|False|124"/>
    <n v="7"/>
    <m/>
    <m/>
    <n v="0.57669094977207613"/>
    <x v="3"/>
    <m/>
  </r>
  <r>
    <n v="-767055876"/>
    <x v="4"/>
    <s v="UNKNOWN"/>
    <s v="Szybka zmiana"/>
    <d v="2023-06-23T00:00:00"/>
    <d v="1899-12-30T17:55:00"/>
    <n v="3570"/>
    <m/>
    <n v="0"/>
    <m/>
    <s v="06|00:10:00|weekdays|False|124"/>
    <n v="7"/>
    <m/>
    <m/>
    <n v="0.60511033916901225"/>
    <x v="3"/>
    <m/>
  </r>
  <r>
    <n v="-767055882"/>
    <x v="4"/>
    <s v="Szybka zmiana /1"/>
    <s v="Szybka zmiana /1"/>
    <d v="2023-06-23T00:00:00"/>
    <d v="1899-12-30T18:26:00"/>
    <n v="3810"/>
    <m/>
    <n v="0"/>
    <m/>
    <s v="06|00:10:00|weekdays|False|124"/>
    <n v="5"/>
    <m/>
    <m/>
    <n v="0.5684691614900983"/>
    <x v="3"/>
    <m/>
  </r>
  <r>
    <n v="-767055888"/>
    <x v="4"/>
    <s v="Szybka zmiana /2"/>
    <s v="UNKNOWN"/>
    <d v="2023-06-23T00:00:00"/>
    <d v="1899-12-30T18:44:00"/>
    <n v="3810"/>
    <m/>
    <n v="0"/>
    <m/>
    <s v="03|00:10:00|weekdays|False|125"/>
    <n v="5"/>
    <m/>
    <m/>
    <n v="0.50465683172249665"/>
    <x v="3"/>
    <m/>
  </r>
  <r>
    <n v="-767055892"/>
    <x v="4"/>
    <s v="UNKNOWN"/>
    <s v="Ukryta prawda"/>
    <d v="2023-06-23T00:00:00"/>
    <d v="1899-12-30T18:48:00"/>
    <n v="3460"/>
    <m/>
    <n v="0"/>
    <m/>
    <s v="02|00:20:00|weekdays|True|125"/>
    <n v="7"/>
    <m/>
    <m/>
    <n v="0.43886660138449962"/>
    <x v="3"/>
    <m/>
  </r>
  <r>
    <n v="-767055896"/>
    <x v="4"/>
    <s v="Ukryta prawda /1"/>
    <s v="Ukryta prawda /1"/>
    <d v="2023-06-23T00:00:00"/>
    <d v="1899-12-30T19:05:00"/>
    <n v="2970"/>
    <m/>
    <n v="0"/>
    <m/>
    <s v="03|00:10:00|weekdays|False|125"/>
    <n v="6"/>
    <m/>
    <m/>
    <n v="0.49361760898052881"/>
    <x v="3"/>
    <m/>
  </r>
  <r>
    <n v="-767055902"/>
    <x v="4"/>
    <s v="Ukryta prawda /2"/>
    <s v="Ukryta prawda /2"/>
    <d v="2023-06-23T00:00:00"/>
    <d v="1899-12-30T19:34:00"/>
    <n v="4730"/>
    <m/>
    <n v="0"/>
    <m/>
    <s v="03|00:10:00|weekdays|False|125"/>
    <n v="5"/>
    <m/>
    <m/>
    <n v="0.80876693282084222"/>
    <x v="3"/>
    <m/>
  </r>
  <r>
    <n v="-767055910"/>
    <x v="4"/>
    <s v="Hotel paradise all stars /1"/>
    <s v="Hotel paradise all stars /1"/>
    <d v="2023-06-23T00:00:00"/>
    <d v="1899-12-30T20:33:00"/>
    <n v="4590"/>
    <m/>
    <n v="0"/>
    <m/>
    <s v="03|00:10:00|weekdays|False|125"/>
    <n v="7"/>
    <m/>
    <m/>
    <n v="0.85222396712575232"/>
    <x v="3"/>
    <m/>
  </r>
  <r>
    <n v="-767055916"/>
    <x v="4"/>
    <s v="Hotel paradise all stars /2"/>
    <s v="UNKNOWN"/>
    <d v="2023-06-23T00:00:00"/>
    <d v="1899-12-30T20:51:00"/>
    <n v="5070"/>
    <m/>
    <n v="0"/>
    <m/>
    <s v="07|00:20:00|weekdays|False|125"/>
    <n v="12"/>
    <m/>
    <m/>
    <n v="0.81321218277439633"/>
    <x v="3"/>
    <m/>
  </r>
  <r>
    <n v="-767055918"/>
    <x v="4"/>
    <s v="UNKNOWN"/>
    <s v="Sposób na teściową"/>
    <d v="2023-06-23T00:00:00"/>
    <d v="1899-12-30T20:55:00"/>
    <n v="5290"/>
    <m/>
    <n v="0"/>
    <m/>
    <s v="03|00:10:00|weekdays|False|125"/>
    <n v="10"/>
    <m/>
    <m/>
    <n v="0.80207308131548738"/>
    <x v="3"/>
    <m/>
  </r>
  <r>
    <n v="-767055924"/>
    <x v="4"/>
    <s v="Sposób na teściową /1"/>
    <s v="Sposób na teściową /1"/>
    <d v="2023-06-23T00:00:00"/>
    <d v="1899-12-30T21:18:00"/>
    <n v="5270"/>
    <m/>
    <n v="0"/>
    <m/>
    <s v="03|00:10:00|weekdays|False|125"/>
    <n v="5"/>
    <m/>
    <m/>
    <n v="0.94806286172639276"/>
    <x v="3"/>
    <m/>
  </r>
  <r>
    <n v="-767055928"/>
    <x v="4"/>
    <s v="Sposób na teściową /2"/>
    <s v="Sposób na teściową /2"/>
    <d v="2023-06-23T00:00:00"/>
    <d v="1899-12-30T21:25:00"/>
    <n v="5270"/>
    <m/>
    <n v="0"/>
    <m/>
    <s v="07|00:20:00|weekdays|False|125"/>
    <n v="7"/>
    <m/>
    <m/>
    <n v="0.93654636064283303"/>
    <x v="3"/>
    <m/>
  </r>
  <r>
    <n v="-767055932"/>
    <x v="4"/>
    <s v="Sposób na teściową /3"/>
    <s v="Sposób na teściową /3"/>
    <d v="2023-06-23T00:00:00"/>
    <d v="1899-12-30T22:08:00"/>
    <n v="4720"/>
    <m/>
    <n v="0"/>
    <m/>
    <s v="10|00:10:00|group|False|125"/>
    <n v="6"/>
    <m/>
    <m/>
    <n v="1.0224970866496357"/>
    <x v="3"/>
    <m/>
  </r>
  <r>
    <n v="-767055936"/>
    <x v="4"/>
    <s v="Sposób na teściową /4"/>
    <s v="Sposób na teściową /4"/>
    <d v="2023-06-23T00:00:00"/>
    <d v="1899-12-30T22:16:00"/>
    <n v="4720"/>
    <m/>
    <n v="0"/>
    <m/>
    <s v="07|00:20:00|weekdays|False|125"/>
    <n v="5"/>
    <m/>
    <m/>
    <n v="0.91343278817129869"/>
    <x v="3"/>
    <m/>
  </r>
  <r>
    <n v="-767055938"/>
    <x v="4"/>
    <s v="Sposób na teściową /5"/>
    <s v="UNKNOWN"/>
    <d v="2023-06-23T00:00:00"/>
    <d v="1899-12-30T23:05:00"/>
    <n v="4380"/>
    <m/>
    <n v="0"/>
    <m/>
    <s v="10|00:10:00|group|False|125"/>
    <n v="9"/>
    <m/>
    <m/>
    <n v="0.75658263078457244"/>
    <x v="3"/>
    <m/>
  </r>
  <r>
    <n v="-767055942"/>
    <x v="4"/>
    <s v="UNKNOWN"/>
    <s v="Świat w ogniu"/>
    <d v="2023-06-23T00:00:00"/>
    <d v="1899-12-30T23:08:00"/>
    <n v="3180"/>
    <m/>
    <n v="0"/>
    <m/>
    <s v="10|00:10:00|group|False|125"/>
    <n v="8"/>
    <m/>
    <m/>
    <n v="0.57852515583598341"/>
    <x v="3"/>
    <m/>
  </r>
  <r>
    <n v="-767055946"/>
    <x v="4"/>
    <s v="Świat w ogniu /1"/>
    <s v="Świat w ogniu /1"/>
    <d v="2023-06-23T00:00:00"/>
    <d v="1899-12-30T23:47:00"/>
    <n v="2920"/>
    <m/>
    <n v="0"/>
    <m/>
    <s v="13|00:30:00|weekdays|False|125"/>
    <n v="5"/>
    <m/>
    <m/>
    <n v="0.56590909593347549"/>
    <x v="3"/>
    <m/>
  </r>
  <r>
    <n v="-767055952"/>
    <x v="4"/>
    <s v="Świat w ogniu /2"/>
    <s v="Świat w ogniu /2"/>
    <d v="2023-06-24T00:00:00"/>
    <d v="1899-12-30T00:30:00"/>
    <n v="2040"/>
    <m/>
    <n v="0"/>
    <m/>
    <s v="07|00:20:00|weekdays|False|125"/>
    <n v="6"/>
    <m/>
    <m/>
    <n v="0.34861456663900764"/>
    <x v="3"/>
    <m/>
  </r>
  <r>
    <n v="-767055956"/>
    <x v="4"/>
    <s v="Świat w ogniu /3"/>
    <s v="Świat w ogniu /3"/>
    <d v="2023-06-24T00:00:00"/>
    <d v="1899-12-30T00:38:00"/>
    <n v="2040"/>
    <m/>
    <n v="0"/>
    <m/>
    <s v="07|00:20:00|weekdays|False|125"/>
    <n v="5"/>
    <m/>
    <m/>
    <n v="0.34610789997234093"/>
    <x v="3"/>
    <m/>
  </r>
  <r>
    <n v="-767055958"/>
    <x v="4"/>
    <s v="Świat w ogniu /4"/>
    <s v="UNKNOWN"/>
    <d v="2023-06-24T00:00:00"/>
    <d v="1899-12-30T01:29:00"/>
    <n v="1470"/>
    <m/>
    <n v="0"/>
    <m/>
    <s v="28|00:20:00|weekdays|False|123"/>
    <n v="6"/>
    <m/>
    <m/>
    <n v="0.24156575116942741"/>
    <x v="3"/>
    <m/>
  </r>
  <r>
    <n v="-767055962"/>
    <x v="4"/>
    <s v="UNKNOWN"/>
    <s v="Hotel paradise all stars"/>
    <d v="2023-06-24T00:00:00"/>
    <d v="1899-12-30T01:37:00"/>
    <n v="1000"/>
    <m/>
    <n v="0"/>
    <m/>
    <s v="27|00:10:00|weekdays|False|123"/>
    <n v="5"/>
    <m/>
    <m/>
    <n v="0.17158301607813647"/>
    <x v="3"/>
    <m/>
  </r>
  <r>
    <n v="-767055966"/>
    <x v="4"/>
    <s v="Hotel paradise all stars /1"/>
    <s v="Hotel paradise all stars /1"/>
    <d v="2023-06-24T00:00:00"/>
    <d v="1899-12-30T02:13:00"/>
    <n v="420"/>
    <m/>
    <n v="0"/>
    <m/>
    <s v="07|00:20:00|weekdays|False|125"/>
    <n v="5"/>
    <m/>
    <m/>
    <n v="8.474927352371725E-2"/>
    <x v="3"/>
    <m/>
  </r>
  <r>
    <n v="-767055973"/>
    <x v="4"/>
    <s v="Hotel paradise all stars /2"/>
    <s v="UNKNOWN"/>
    <d v="2023-06-24T00:00:00"/>
    <d v="1899-12-30T02:28:00"/>
    <n v="260"/>
    <m/>
    <n v="0"/>
    <m/>
    <s v="03|00:10:00|weekdays|False|125"/>
    <n v="6"/>
    <m/>
    <m/>
    <n v="6.3082854658228105E-2"/>
    <x v="3"/>
    <m/>
  </r>
  <r>
    <n v="-767055977"/>
    <x v="4"/>
    <s v="UNKNOWN"/>
    <s v="Nagi instynkt przetrwania 4"/>
    <d v="2023-06-24T00:00:00"/>
    <d v="1899-12-30T02:31:00"/>
    <n v="260"/>
    <m/>
    <n v="0"/>
    <m/>
    <s v="03|00:10:00|weekdays|False|125"/>
    <n v="6"/>
    <m/>
    <m/>
    <n v="6.3082854658228105E-2"/>
    <x v="3"/>
    <m/>
  </r>
  <r>
    <n v="-767055981"/>
    <x v="4"/>
    <s v="Nagi instynkt przetrwania 4 /1"/>
    <s v="Nagi instynkt przetrwania 4 /1"/>
    <d v="2023-06-24T00:00:00"/>
    <d v="1899-12-30T02:55:00"/>
    <n v="260"/>
    <m/>
    <n v="0"/>
    <m/>
    <s v="13|00:30:00|weekdays|False|125"/>
    <n v="6"/>
    <m/>
    <m/>
    <n v="5.0395330459830016E-2"/>
    <x v="3"/>
    <m/>
  </r>
  <r>
    <n v="-767055987"/>
    <x v="4"/>
    <s v="Nagi instynkt przetrwania 4 /2"/>
    <s v="Nagi instynkt przetrwania 4 /2"/>
    <d v="2023-06-24T00:00:00"/>
    <d v="1899-12-30T03:21:00"/>
    <n v="200"/>
    <m/>
    <n v="0"/>
    <m/>
    <s v="07|00:20:00|weekdays|False|125"/>
    <n v="5"/>
    <m/>
    <m/>
    <n v="4.1341558820817741E-2"/>
    <x v="3"/>
    <m/>
  </r>
  <r>
    <n v="-767055991"/>
    <x v="4"/>
    <s v="Nagi instynkt przetrwania 4 /3"/>
    <s v="UNKNOWN"/>
    <d v="2023-06-24T00:00:00"/>
    <d v="1899-12-30T03:39:00"/>
    <n v="200"/>
    <m/>
    <n v="0"/>
    <m/>
    <s v="06|00:10:00|weekdays|False|124"/>
    <n v="6"/>
    <m/>
    <m/>
    <n v="2.5651399553285999E-2"/>
    <x v="3"/>
    <m/>
  </r>
  <r>
    <n v="-767055995"/>
    <x v="4"/>
    <s v="UNKNOWN"/>
    <s v="Mój sąsiad morderca 7"/>
    <d v="2023-06-24T00:00:00"/>
    <d v="1899-12-30T03:42:00"/>
    <n v="200"/>
    <m/>
    <n v="0"/>
    <m/>
    <s v="06|00:10:00|weekdays|False|124"/>
    <n v="6"/>
    <m/>
    <m/>
    <n v="2.5651399553285999E-2"/>
    <x v="3"/>
    <m/>
  </r>
  <r>
    <n v="-767055999"/>
    <x v="4"/>
    <s v="Mój sąsiad morderca 7 /1"/>
    <s v="Mój sąsiad morderca 7 /1"/>
    <d v="2023-06-24T00:00:00"/>
    <d v="1899-12-30T03:55:00"/>
    <n v="200"/>
    <m/>
    <n v="0"/>
    <m/>
    <s v="06|00:10:00|weekdays|False|124"/>
    <n v="5"/>
    <m/>
    <m/>
    <n v="3.3931399553286001E-2"/>
    <x v="3"/>
    <m/>
  </r>
  <r>
    <n v="-767056005"/>
    <x v="4"/>
    <s v="Mój sąsiad morderca 7 /2"/>
    <s v="Mój sąsiad morderca 7 /2"/>
    <d v="2023-06-24T00:00:00"/>
    <d v="1899-12-30T04:21:00"/>
    <n v="200"/>
    <m/>
    <n v="0"/>
    <m/>
    <s v="07|00:20:00|weekdays|False|125"/>
    <n v="5"/>
    <m/>
    <m/>
    <n v="2.8181558820817739E-2"/>
    <x v="3"/>
    <m/>
  </r>
  <r>
    <n v="-767056009"/>
    <x v="4"/>
    <s v="Mój sąsiad morderca 7 /3"/>
    <s v="UNKNOWN"/>
    <d v="2023-06-24T00:00:00"/>
    <d v="1899-12-30T04:41:00"/>
    <n v="200"/>
    <m/>
    <n v="0"/>
    <m/>
    <s v="16|00:20:00|weekdays|False|124"/>
    <n v="7"/>
    <m/>
    <m/>
    <n v="3.4010762483159034E-2"/>
    <x v="3"/>
    <m/>
  </r>
  <r>
    <n v="-767056072"/>
    <x v="4"/>
    <s v="UNKNOWN"/>
    <s v="Szkoła"/>
    <d v="2023-06-24T00:00:00"/>
    <d v="1899-12-30T04:53:00"/>
    <n v="200"/>
    <m/>
    <n v="0"/>
    <m/>
    <s v="16|00:20:00|weekdays|False|124"/>
    <n v="6"/>
    <m/>
    <m/>
    <n v="3.1710762483159037E-2"/>
    <x v="3"/>
    <m/>
  </r>
  <r>
    <n v="-767056074"/>
    <x v="4"/>
    <s v="Szkoła /1"/>
    <s v="Szkoła /1"/>
    <d v="2023-06-24T00:00:00"/>
    <d v="1899-12-30T05:10:00"/>
    <n v="220"/>
    <m/>
    <n v="0"/>
    <m/>
    <s v="06|00:10:00|weekdays|False|124"/>
    <n v="7"/>
    <m/>
    <m/>
    <n v="4.0899396651471742E-2"/>
    <x v="3"/>
    <m/>
  </r>
  <r>
    <n v="-767056077"/>
    <x v="4"/>
    <s v="Szkoła /2"/>
    <s v="Szkoła /2"/>
    <d v="2023-06-24T00:00:00"/>
    <d v="1899-12-30T05:38:00"/>
    <n v="300"/>
    <m/>
    <n v="0"/>
    <m/>
    <s v="03|00:10:00|weekdays|False|125"/>
    <n v="5"/>
    <m/>
    <m/>
    <n v="6.1293293836417059E-2"/>
    <x v="3"/>
    <m/>
  </r>
  <r>
    <n v="-767056080"/>
    <x v="4"/>
    <s v="UNKNOWN"/>
    <s v="Wiza na miłość 7"/>
    <d v="2023-06-24T00:00:00"/>
    <d v="1899-12-30T06:00:00"/>
    <n v="320"/>
    <m/>
    <n v="0"/>
    <m/>
    <s v="03|00:10:00|weekdays|False|125"/>
    <n v="5"/>
    <m/>
    <m/>
    <n v="5.6063513425511524E-2"/>
    <x v="3"/>
    <m/>
  </r>
  <r>
    <n v="-767056082"/>
    <x v="4"/>
    <s v="Wiza na miłość 7 /1"/>
    <s v="Wiza na miłość 7 /1"/>
    <d v="2023-06-24T00:00:00"/>
    <d v="1899-12-30T06:18:00"/>
    <n v="200"/>
    <m/>
    <n v="0"/>
    <m/>
    <s v="03|00:10:00|weekdays|False|125"/>
    <n v="5"/>
    <m/>
    <m/>
    <n v="4.6642195890944704E-2"/>
    <x v="3"/>
    <m/>
  </r>
  <r>
    <n v="-767056085"/>
    <x v="4"/>
    <s v="Wiza na miłość 7 /2"/>
    <s v="Wiza na miłość 7 /2"/>
    <d v="2023-06-24T00:00:00"/>
    <d v="1899-12-30T06:45:00"/>
    <n v="200"/>
    <m/>
    <n v="0"/>
    <m/>
    <s v="06|00:10:00|weekdays|False|124"/>
    <n v="7"/>
    <m/>
    <m/>
    <n v="4.4708542410428855E-2"/>
    <x v="3"/>
    <m/>
  </r>
  <r>
    <n v="-767056088"/>
    <x v="4"/>
    <s v="UNKNOWN"/>
    <s v="Wyluzuj, scooby doo!"/>
    <d v="2023-06-24T00:00:00"/>
    <d v="1899-12-30T06:59:00"/>
    <n v="200"/>
    <m/>
    <n v="0"/>
    <m/>
    <s v="27|00:10:00|weekdays|False|123"/>
    <n v="9"/>
    <m/>
    <m/>
    <n v="4.0311714326738406E-2"/>
    <x v="3"/>
    <m/>
  </r>
  <r>
    <n v="-767056091"/>
    <x v="4"/>
    <s v="Wyluzuj, scooby doo! /1"/>
    <s v="UNKNOWN"/>
    <d v="2023-06-24T00:00:00"/>
    <d v="1899-12-30T07:21:00"/>
    <n v="200"/>
    <m/>
    <n v="0"/>
    <m/>
    <s v="27|00:10:00|weekdays|False|123"/>
    <n v="8"/>
    <m/>
    <m/>
    <n v="6.758810321562729E-2"/>
    <x v="3"/>
    <m/>
  </r>
  <r>
    <n v="-767056093"/>
    <x v="4"/>
    <s v="UNKNOWN"/>
    <s v="Gremliny ii"/>
    <d v="2023-06-24T00:00:00"/>
    <d v="1899-12-30T07:28:00"/>
    <n v="200"/>
    <m/>
    <n v="0"/>
    <m/>
    <s v="27|00:10:00|weekdays|False|123"/>
    <n v="8"/>
    <m/>
    <m/>
    <n v="6.2975603215627285E-2"/>
    <x v="3"/>
    <m/>
  </r>
  <r>
    <n v="-767056095"/>
    <x v="4"/>
    <s v="Gremliny ii /1"/>
    <s v="Gremliny ii /1"/>
    <d v="2023-06-24T00:00:00"/>
    <d v="1899-12-30T08:01:00"/>
    <n v="470"/>
    <m/>
    <n v="0"/>
    <m/>
    <s v="34|00:30:00|weekdays|False|123"/>
    <n v="9"/>
    <m/>
    <m/>
    <n v="9.161257213004094E-2"/>
    <x v="3"/>
    <m/>
  </r>
  <r>
    <n v="-767056100"/>
    <x v="4"/>
    <s v="Gremliny ii /2"/>
    <s v="Gremliny ii /2"/>
    <d v="2023-06-24T00:00:00"/>
    <d v="1899-12-30T08:46:00"/>
    <n v="750"/>
    <m/>
    <n v="0"/>
    <m/>
    <s v="34|00:30:00|weekdays|False|123"/>
    <n v="6"/>
    <m/>
    <m/>
    <n v="0.1461902746755972"/>
    <x v="3"/>
    <m/>
  </r>
  <r>
    <n v="-767056104"/>
    <x v="4"/>
    <s v="Gremliny ii /3"/>
    <s v="UNKNOWN"/>
    <d v="2023-06-24T00:00:00"/>
    <d v="1899-12-30T09:36:00"/>
    <n v="2070"/>
    <m/>
    <n v="0"/>
    <m/>
    <s v="03|00:10:00|weekdays|False|125"/>
    <n v="5"/>
    <m/>
    <m/>
    <n v="0.32418772747127766"/>
    <x v="3"/>
    <m/>
  </r>
  <r>
    <n v="-767056109"/>
    <x v="4"/>
    <s v="UNKNOWN"/>
    <s v="Szybka zmiana"/>
    <d v="2023-06-24T00:00:00"/>
    <d v="1899-12-30T09:45:00"/>
    <n v="2050"/>
    <m/>
    <n v="0"/>
    <m/>
    <s v="03|00:10:00|weekdays|False|125"/>
    <n v="6"/>
    <m/>
    <m/>
    <n v="0.33859750788218318"/>
    <x v="3"/>
    <m/>
  </r>
  <r>
    <n v="-767056114"/>
    <x v="4"/>
    <s v="Szybka zmiana /1"/>
    <s v="Szybka zmiana /1"/>
    <d v="2023-06-24T00:00:00"/>
    <d v="1899-12-30T10:21:00"/>
    <n v="1760"/>
    <m/>
    <n v="0"/>
    <m/>
    <s v="07|00:20:00|weekdays|False|125"/>
    <n v="9"/>
    <m/>
    <m/>
    <n v="0.29409949540097391"/>
    <x v="3"/>
    <m/>
  </r>
  <r>
    <n v="-767056121"/>
    <x v="4"/>
    <s v="Szybka zmiana /2"/>
    <s v="UNKNOWN"/>
    <d v="2023-06-24T00:00:00"/>
    <d v="1899-12-30T10:36:00"/>
    <n v="2290"/>
    <m/>
    <n v="0"/>
    <m/>
    <s v="07|00:20:00|weekdays|False|125"/>
    <n v="7"/>
    <m/>
    <m/>
    <n v="0.39301770564122024"/>
    <x v="3"/>
    <m/>
  </r>
  <r>
    <n v="-767056125"/>
    <x v="4"/>
    <s v="UNKNOWN"/>
    <s v="Mieszkanie na miarę 4"/>
    <d v="2023-06-24T00:00:00"/>
    <d v="1899-12-30T10:40:00"/>
    <n v="2350"/>
    <m/>
    <n v="0"/>
    <m/>
    <s v="03|00:10:00|weekdays|False|125"/>
    <n v="6"/>
    <m/>
    <m/>
    <n v="0.40380080171860022"/>
    <x v="3"/>
    <m/>
  </r>
  <r>
    <n v="-767056127"/>
    <x v="4"/>
    <s v="Mieszkanie na miarę 4 /1"/>
    <s v="Mieszkanie na miarę 4 /1"/>
    <d v="2023-06-24T00:00:00"/>
    <d v="1899-12-30T11:00:00"/>
    <n v="2720"/>
    <m/>
    <n v="0"/>
    <m/>
    <s v="13|00:30:00|weekdays|False|125"/>
    <n v="6"/>
    <m/>
    <m/>
    <n v="0.52284089301565762"/>
    <x v="3"/>
    <m/>
  </r>
  <r>
    <n v="-767056133"/>
    <x v="4"/>
    <s v="Mieszkanie na miarę 4 /2"/>
    <s v="Mieszkanie na miarę 4 /2"/>
    <d v="2023-06-24T00:00:00"/>
    <d v="1899-12-30T11:27:00"/>
    <n v="2850"/>
    <m/>
    <n v="0"/>
    <m/>
    <s v="03|00:10:00|weekdays|False|125"/>
    <n v="8"/>
    <m/>
    <m/>
    <n v="0.54951879144596194"/>
    <x v="3"/>
    <m/>
  </r>
  <r>
    <n v="-767056137"/>
    <x v="4"/>
    <s v="Mieszkanie na miarę 4 /3"/>
    <s v="UNKNOWN"/>
    <d v="2023-06-24T00:00:00"/>
    <d v="1899-12-30T11:44:00"/>
    <n v="2810"/>
    <m/>
    <n v="0"/>
    <m/>
    <s v="07|00:20:00|weekdays|False|125"/>
    <n v="9"/>
    <m/>
    <m/>
    <n v="0.51902823476582249"/>
    <x v="3"/>
    <m/>
  </r>
  <r>
    <n v="-767056141"/>
    <x v="4"/>
    <s v="UNKNOWN"/>
    <s v="Ukryta prawda"/>
    <d v="2023-06-24T00:00:00"/>
    <d v="1899-12-30T11:47:00"/>
    <n v="2810"/>
    <m/>
    <n v="0"/>
    <m/>
    <s v="08|00:30:00|weekdays|True|125"/>
    <n v="7"/>
    <m/>
    <m/>
    <n v="0.50053514030056168"/>
    <x v="3"/>
    <m/>
  </r>
  <r>
    <n v="-767056145"/>
    <x v="4"/>
    <s v="Ukryta prawda /1"/>
    <s v="Ukryta prawda /1"/>
    <d v="2023-06-24T00:00:00"/>
    <d v="1899-12-30T12:00:00"/>
    <n v="2940"/>
    <m/>
    <n v="0"/>
    <m/>
    <s v="13|00:30:00|weekdays|False|125"/>
    <n v="6"/>
    <m/>
    <m/>
    <n v="0.57341258289192398"/>
    <x v="3"/>
    <m/>
  </r>
  <r>
    <n v="-767056150"/>
    <x v="4"/>
    <s v="Ukryta prawda /2"/>
    <s v="Ukryta prawda /2"/>
    <d v="2023-06-24T00:00:00"/>
    <d v="1899-12-30T12:26:00"/>
    <n v="2820"/>
    <m/>
    <n v="0"/>
    <m/>
    <s v="02|00:20:00|weekdays|True|125"/>
    <n v="7"/>
    <m/>
    <m/>
    <n v="0.58698706487737495"/>
    <x v="3"/>
    <m/>
  </r>
  <r>
    <n v="-767056154"/>
    <x v="4"/>
    <s v="Ukryta prawda /3"/>
    <s v="UNKNOWN"/>
    <d v="2023-06-24T00:00:00"/>
    <d v="1899-12-30T12:44:00"/>
    <n v="2830"/>
    <m/>
    <n v="0"/>
    <m/>
    <s v="07|00:20:00|weekdays|False|125"/>
    <n v="7"/>
    <m/>
    <m/>
    <n v="0.61934677160028528"/>
    <x v="3"/>
    <m/>
  </r>
  <r>
    <n v="-767056158"/>
    <x v="4"/>
    <s v="UNKNOWN"/>
    <s v="Ukryta prawda"/>
    <d v="2023-06-24T00:00:00"/>
    <d v="1899-12-30T12:46:00"/>
    <n v="2830"/>
    <m/>
    <n v="0"/>
    <m/>
    <s v="08|00:30:00|weekdays|True|125"/>
    <n v="7"/>
    <m/>
    <m/>
    <n v="0.61646497861485128"/>
    <x v="3"/>
    <m/>
  </r>
  <r>
    <n v="-767056162"/>
    <x v="4"/>
    <s v="Ukryta prawda /1"/>
    <s v="Ukryta prawda /1"/>
    <d v="2023-06-24T00:00:00"/>
    <d v="1899-12-30T13:00:00"/>
    <n v="3000"/>
    <m/>
    <n v="0"/>
    <m/>
    <s v="05|00:20:00|weekdays|True|124"/>
    <n v="5"/>
    <m/>
    <m/>
    <n v="0.73668338231226604"/>
    <x v="3"/>
    <m/>
  </r>
  <r>
    <n v="-767056168"/>
    <x v="4"/>
    <s v="Ukryta prawda /2"/>
    <s v="Ukryta prawda /2"/>
    <d v="2023-06-24T00:00:00"/>
    <d v="1899-12-30T13:26:00"/>
    <n v="2830"/>
    <m/>
    <n v="0"/>
    <m/>
    <s v="04|00:10:00|weekdays|True|124"/>
    <n v="10"/>
    <m/>
    <m/>
    <n v="0.72796481095014509"/>
    <x v="3"/>
    <m/>
  </r>
  <r>
    <n v="-767056172"/>
    <x v="4"/>
    <s v="Ukryta prawda /3"/>
    <s v="UNKNOWN"/>
    <d v="2023-06-24T00:00:00"/>
    <d v="1899-12-30T13:43:00"/>
    <n v="2830"/>
    <m/>
    <n v="0"/>
    <m/>
    <s v="07|00:20:00|weekdays|False|125"/>
    <n v="7"/>
    <m/>
    <m/>
    <n v="0.70394677160028529"/>
    <x v="3"/>
    <m/>
  </r>
  <r>
    <n v="-767056176"/>
    <x v="4"/>
    <s v="UNKNOWN"/>
    <s v="Ukryta prawda"/>
    <d v="2023-06-24T00:00:00"/>
    <d v="1899-12-30T13:45:00"/>
    <n v="2830"/>
    <m/>
    <n v="0"/>
    <m/>
    <s v="06|00:10:00|weekdays|False|124"/>
    <n v="7"/>
    <m/>
    <m/>
    <n v="0.70859158939328259"/>
    <x v="3"/>
    <m/>
  </r>
  <r>
    <n v="-767056180"/>
    <x v="4"/>
    <s v="Ukryta prawda /1"/>
    <s v="Ukryta prawda /1"/>
    <d v="2023-06-24T00:00:00"/>
    <d v="1899-12-30T14:00:00"/>
    <n v="2900"/>
    <m/>
    <n v="0"/>
    <m/>
    <s v="08|00:30:00|weekdays|True|125"/>
    <n v="5"/>
    <m/>
    <m/>
    <n v="0.72759798414343668"/>
    <x v="3"/>
    <m/>
  </r>
  <r>
    <n v="-767056186"/>
    <x v="4"/>
    <s v="Ukryta prawda /2"/>
    <s v="Ukryta prawda /2"/>
    <d v="2023-06-24T00:00:00"/>
    <d v="1899-12-30T14:26:00"/>
    <n v="2680"/>
    <m/>
    <n v="0"/>
    <m/>
    <s v="04|00:10:00|weekdays|True|124"/>
    <n v="8"/>
    <m/>
    <m/>
    <n v="0.67604102238388297"/>
    <x v="3"/>
    <m/>
  </r>
  <r>
    <n v="-767056190"/>
    <x v="4"/>
    <s v="Ukryta prawda /3"/>
    <s v="UNKNOWN"/>
    <d v="2023-06-24T00:00:00"/>
    <d v="1899-12-30T14:43:00"/>
    <n v="2850"/>
    <m/>
    <n v="0"/>
    <m/>
    <s v="06|00:10:00|weekdays|False|124"/>
    <n v="6"/>
    <m/>
    <m/>
    <n v="0.69558244363432542"/>
    <x v="3"/>
    <m/>
  </r>
  <r>
    <n v="-767056194"/>
    <x v="4"/>
    <s v="UNKNOWN"/>
    <s v="Ukryta prawda"/>
    <d v="2023-06-24T00:00:00"/>
    <d v="1899-12-30T14:45:00"/>
    <n v="2810"/>
    <m/>
    <n v="0"/>
    <m/>
    <s v="06|00:10:00|weekdays|False|124"/>
    <n v="6"/>
    <m/>
    <m/>
    <n v="0.69137216372366828"/>
    <x v="3"/>
    <m/>
  </r>
  <r>
    <n v="-767056198"/>
    <x v="4"/>
    <s v="Ukryta prawda /1"/>
    <s v="Ukryta prawda /1"/>
    <d v="2023-06-24T00:00:00"/>
    <d v="1899-12-30T15:00:00"/>
    <n v="4200"/>
    <m/>
    <n v="0"/>
    <m/>
    <s v="05|00:20:00|weekdays|True|124"/>
    <n v="5"/>
    <m/>
    <m/>
    <n v="0.9339727352371725"/>
    <x v="3"/>
    <m/>
  </r>
  <r>
    <n v="-767056204"/>
    <x v="4"/>
    <s v="Ukryta prawda /2"/>
    <s v="Ukryta prawda /2"/>
    <d v="2023-06-24T00:00:00"/>
    <d v="1899-12-30T15:26:00"/>
    <n v="4200"/>
    <m/>
    <n v="0"/>
    <m/>
    <s v="07|00:20:00|weekdays|False|125"/>
    <n v="12"/>
    <m/>
    <m/>
    <n v="0.83535106857050578"/>
    <x v="3"/>
    <m/>
  </r>
  <r>
    <n v="-767056208"/>
    <x v="4"/>
    <s v="Ukryta prawda /3"/>
    <s v="UNKNOWN"/>
    <d v="2023-06-24T00:00:00"/>
    <d v="1899-12-30T15:43:00"/>
    <n v="3890"/>
    <m/>
    <n v="0"/>
    <m/>
    <s v="07|00:20:00|weekdays|False|125"/>
    <n v="9"/>
    <m/>
    <m/>
    <n v="0.77943398573157174"/>
    <x v="3"/>
    <m/>
  </r>
  <r>
    <n v="-767056212"/>
    <x v="4"/>
    <s v="UNKNOWN"/>
    <s v="Pitch perfect iii"/>
    <d v="2023-06-24T00:00:00"/>
    <d v="1899-12-30T15:46:00"/>
    <n v="3890"/>
    <m/>
    <n v="0"/>
    <m/>
    <s v="13|00:30:00|weekdays|False|125"/>
    <n v="10"/>
    <m/>
    <m/>
    <n v="0.76457821341822596"/>
    <x v="3"/>
    <m/>
  </r>
  <r>
    <n v="-767056216"/>
    <x v="4"/>
    <s v="Pitch perfect iii /1"/>
    <s v="Pitch perfect iii /1"/>
    <d v="2023-06-24T00:00:00"/>
    <d v="1899-12-30T16:35:00"/>
    <n v="3180"/>
    <m/>
    <n v="0"/>
    <m/>
    <s v="13|00:30:00|weekdays|False|125"/>
    <n v="7"/>
    <m/>
    <m/>
    <n v="0.63028299782187702"/>
    <x v="3"/>
    <m/>
  </r>
  <r>
    <n v="-767056220"/>
    <x v="4"/>
    <s v="Pitch perfect iii /2"/>
    <s v="Pitch perfect iii /2"/>
    <d v="2023-06-24T00:00:00"/>
    <d v="1899-12-30T16:41:00"/>
    <n v="3180"/>
    <m/>
    <n v="0"/>
    <m/>
    <s v="36|00:30:00|group|False|123"/>
    <n v="4"/>
    <m/>
    <m/>
    <n v="0.61984676462453214"/>
    <x v="3"/>
    <m/>
  </r>
  <r>
    <n v="-767056224"/>
    <x v="4"/>
    <s v="Pitch perfect iii /3"/>
    <s v="UNKNOWN"/>
    <d v="2023-06-24T00:00:00"/>
    <d v="1899-12-30T17:32:00"/>
    <n v="2640"/>
    <m/>
    <n v="0"/>
    <m/>
    <s v="07|00:20:00|weekdays|False|125"/>
    <n v="5"/>
    <m/>
    <m/>
    <n v="0.47201257643479416"/>
    <x v="3"/>
    <m/>
  </r>
  <r>
    <n v="-767056228"/>
    <x v="4"/>
    <s v="UNKNOWN"/>
    <s v="Mickey niebieskie oko"/>
    <d v="2023-06-24T00:00:00"/>
    <d v="1899-12-30T17:40:00"/>
    <n v="2930"/>
    <m/>
    <n v="0"/>
    <m/>
    <s v="07|00:20:00|weekdays|False|125"/>
    <n v="5"/>
    <m/>
    <m/>
    <n v="0.47283183672497986"/>
    <x v="3"/>
    <m/>
  </r>
  <r>
    <n v="-767056232"/>
    <x v="4"/>
    <s v="Mickey niebieskie oko /1"/>
    <s v="Mickey niebieskie oko /1"/>
    <d v="2023-06-24T00:00:00"/>
    <d v="1899-12-30T18:09:00"/>
    <n v="6860"/>
    <m/>
    <n v="0"/>
    <m/>
    <s v="27|00:10:00|weekdays|False|123"/>
    <n v="6"/>
    <m/>
    <m/>
    <n v="0.94882069029601623"/>
    <x v="3"/>
    <m/>
  </r>
  <r>
    <n v="-767056238"/>
    <x v="4"/>
    <s v="Mickey niebieskie oko /2"/>
    <s v="Mickey niebieskie oko /2"/>
    <d v="2023-06-24T00:00:00"/>
    <d v="1899-12-30T18:48:00"/>
    <n v="7390"/>
    <m/>
    <n v="0"/>
    <m/>
    <s v="16|00:20:00|weekdays|False|124"/>
    <n v="7"/>
    <m/>
    <m/>
    <n v="1.0838676737527264"/>
    <x v="3"/>
    <m/>
  </r>
  <r>
    <n v="-767056242"/>
    <x v="4"/>
    <s v="Mickey niebieskie oko /3"/>
    <s v="UNKNOWN"/>
    <d v="2023-06-24T00:00:00"/>
    <d v="1899-12-30T19:42:00"/>
    <n v="4140"/>
    <m/>
    <n v="0"/>
    <m/>
    <s v="13|00:30:00|weekdays|False|125"/>
    <n v="8"/>
    <m/>
    <m/>
    <n v="0.78730930039883162"/>
    <x v="3"/>
    <m/>
  </r>
  <r>
    <n v="-767056246"/>
    <x v="4"/>
    <s v="UNKNOWN"/>
    <s v="Hulk"/>
    <d v="2023-06-24T00:00:00"/>
    <d v="1899-12-30T19:50:00"/>
    <n v="5260"/>
    <m/>
    <n v="0"/>
    <m/>
    <s v="06|00:10:00|weekdays|False|124"/>
    <n v="7"/>
    <m/>
    <m/>
    <n v="0.74685180825142183"/>
    <x v="3"/>
    <m/>
  </r>
  <r>
    <n v="-767056250"/>
    <x v="4"/>
    <s v="Hulk /1"/>
    <s v="Hulk /1"/>
    <d v="2023-06-24T00:00:00"/>
    <d v="1899-12-30T20:35:00"/>
    <n v="6710"/>
    <m/>
    <n v="0"/>
    <m/>
    <s v="03|00:10:00|weekdays|False|125"/>
    <n v="5"/>
    <m/>
    <m/>
    <n v="1.1172186721411947"/>
    <x v="3"/>
    <m/>
  </r>
  <r>
    <n v="-767056254"/>
    <x v="4"/>
    <s v="Hulk /2"/>
    <s v="Hulk /2"/>
    <d v="2023-06-24T00:00:00"/>
    <d v="1899-12-30T20:43:00"/>
    <n v="6710"/>
    <m/>
    <n v="0"/>
    <m/>
    <s v="07|00:20:00|weekdays|False|125"/>
    <n v="8"/>
    <m/>
    <m/>
    <n v="1.160845298438435"/>
    <x v="3"/>
    <m/>
  </r>
  <r>
    <n v="-767056258"/>
    <x v="4"/>
    <s v="Hulk /3"/>
    <s v="Hulk /3"/>
    <d v="2023-06-24T00:00:00"/>
    <d v="1899-12-30T21:24:00"/>
    <n v="7160"/>
    <m/>
    <n v="0"/>
    <m/>
    <s v="03|00:10:00|weekdays|False|125"/>
    <n v="5"/>
    <m/>
    <m/>
    <n v="1.1224586128958203"/>
    <x v="3"/>
    <m/>
  </r>
  <r>
    <n v="-767056262"/>
    <x v="4"/>
    <s v="Hulk /4"/>
    <s v="Hulk /4"/>
    <d v="2023-06-24T00:00:00"/>
    <d v="1899-12-30T21:32:00"/>
    <n v="7160"/>
    <m/>
    <n v="0"/>
    <m/>
    <s v="07|00:20:00|weekdays|False|125"/>
    <n v="6"/>
    <m/>
    <m/>
    <n v="1.1579838057852752"/>
    <x v="3"/>
    <m/>
  </r>
  <r>
    <n v="-767056264"/>
    <x v="4"/>
    <s v="Hulk /5"/>
    <s v="UNKNOWN"/>
    <d v="2023-06-24T00:00:00"/>
    <d v="1899-12-30T22:43:00"/>
    <n v="4160"/>
    <m/>
    <n v="0"/>
    <m/>
    <s v="06|00:10:00|weekdays|False|124"/>
    <n v="5"/>
    <m/>
    <m/>
    <n v="0.70650911070834876"/>
    <x v="3"/>
    <m/>
  </r>
  <r>
    <n v="-767056268"/>
    <x v="4"/>
    <s v="UNKNOWN"/>
    <s v="Drużyna potępionych"/>
    <d v="2023-06-24T00:00:00"/>
    <d v="1899-12-30T22:50:00"/>
    <n v="3710"/>
    <m/>
    <n v="0"/>
    <m/>
    <s v="07|00:20:00|weekdays|False|125"/>
    <n v="5"/>
    <m/>
    <m/>
    <n v="0.65775191612616901"/>
    <x v="3"/>
    <m/>
  </r>
  <r>
    <n v="-767056272"/>
    <x v="4"/>
    <s v="Drużyna potępionych /1"/>
    <s v="Drużyna potępionych /1"/>
    <d v="2023-06-24T00:00:00"/>
    <d v="1899-12-30T23:20:00"/>
    <n v="4360"/>
    <m/>
    <n v="0"/>
    <m/>
    <s v="34|00:30:00|weekdays|False|123"/>
    <n v="5"/>
    <m/>
    <m/>
    <n v="0.84985279678080505"/>
    <x v="3"/>
    <m/>
  </r>
  <r>
    <n v="-767056278"/>
    <x v="4"/>
    <s v="Drużyna potępionych /2"/>
    <s v="Drużyna potępionych /2"/>
    <d v="2023-06-25T00:00:00"/>
    <d v="1899-12-30T00:03:00"/>
    <n v="2220"/>
    <m/>
    <n v="0"/>
    <m/>
    <s v="27|00:10:00|weekdays|False|123"/>
    <n v="5"/>
    <m/>
    <m/>
    <n v="0.40946669569346295"/>
    <x v="3"/>
    <m/>
  </r>
  <r>
    <n v="-767056282"/>
    <x v="4"/>
    <s v="Drużyna potępionych /3"/>
    <s v="UNKNOWN"/>
    <d v="2023-06-25T00:00:00"/>
    <d v="1899-12-30T00:47:00"/>
    <n v="1470"/>
    <m/>
    <n v="0"/>
    <m/>
    <s v="13|00:30:00|weekdays|False|125"/>
    <n v="6"/>
    <m/>
    <m/>
    <n v="0.28378962477929531"/>
    <x v="3"/>
    <m/>
  </r>
  <r>
    <n v="-767056286"/>
    <x v="4"/>
    <s v="UNKNOWN"/>
    <s v="Zielona strefa"/>
    <d v="2023-06-25T00:00:00"/>
    <d v="1899-12-30T00:51:00"/>
    <n v="1330"/>
    <m/>
    <n v="0"/>
    <m/>
    <s v="16|00:20:00|weekdays|False|124"/>
    <n v="6"/>
    <m/>
    <m/>
    <n v="0.24766157051300758"/>
    <x v="3"/>
    <m/>
  </r>
  <r>
    <n v="-767056290"/>
    <x v="4"/>
    <s v="Zielona strefa /1"/>
    <s v="Zielona strefa /1"/>
    <d v="2023-06-25T00:00:00"/>
    <d v="1899-12-30T01:27:00"/>
    <n v="840"/>
    <m/>
    <n v="0"/>
    <m/>
    <s v="07|00:20:00|weekdays|False|125"/>
    <n v="8"/>
    <m/>
    <m/>
    <n v="0.2066285470474345"/>
    <x v="3"/>
    <m/>
  </r>
  <r>
    <n v="-767056294"/>
    <x v="4"/>
    <s v="Zielona strefa /2"/>
    <s v="Zielona strefa /2"/>
    <d v="2023-06-25T00:00:00"/>
    <d v="1899-12-30T01:35:00"/>
    <n v="840"/>
    <m/>
    <n v="0"/>
    <m/>
    <s v="03|00:10:00|weekdays|False|125"/>
    <n v="5"/>
    <m/>
    <m/>
    <n v="0.21486922274196774"/>
    <x v="3"/>
    <m/>
  </r>
  <r>
    <n v="-767056298"/>
    <x v="4"/>
    <s v="Zielona strefa /3"/>
    <s v="Zielona strefa /3"/>
    <d v="2023-06-25T00:00:00"/>
    <d v="1899-12-30T02:22:00"/>
    <n v="410"/>
    <m/>
    <n v="0"/>
    <m/>
    <s v="07|00:20:00|weekdays|False|125"/>
    <n v="8"/>
    <m/>
    <m/>
    <n v="0.11990619558267636"/>
    <x v="3"/>
    <m/>
  </r>
  <r>
    <n v="-767056302"/>
    <x v="4"/>
    <s v="Zielona strefa /4"/>
    <s v="Zielona strefa /4"/>
    <d v="2023-06-25T00:00:00"/>
    <d v="1899-12-30T02:29:00"/>
    <n v="410"/>
    <m/>
    <n v="0"/>
    <m/>
    <s v="06|00:10:00|weekdays|False|124"/>
    <n v="5"/>
    <m/>
    <m/>
    <n v="0.11031536908423628"/>
    <x v="3"/>
    <m/>
  </r>
  <r>
    <n v="-767056304"/>
    <x v="4"/>
    <s v="Zielona strefa /5"/>
    <s v="UNKNOWN"/>
    <d v="2023-06-25T00:00:00"/>
    <d v="1899-12-30T03:13:00"/>
    <n v="200"/>
    <m/>
    <n v="0"/>
    <m/>
    <s v="06|00:10:00|weekdays|False|124"/>
    <n v="5"/>
    <m/>
    <m/>
    <n v="7.0731399553286001E-2"/>
    <x v="3"/>
    <m/>
  </r>
  <r>
    <n v="-767056307"/>
    <x v="4"/>
    <s v="UNKNOWN"/>
    <s v="Hotel paradise all stars"/>
    <d v="2023-06-25T00:00:00"/>
    <d v="1899-12-30T03:17:00"/>
    <n v="200"/>
    <m/>
    <n v="0"/>
    <m/>
    <s v="06|00:10:00|weekdays|False|124"/>
    <n v="5"/>
    <m/>
    <m/>
    <n v="7.0731399553286001E-2"/>
    <x v="3"/>
    <m/>
  </r>
  <r>
    <n v="-767056311"/>
    <x v="4"/>
    <s v="Hotel paradise all stars /1"/>
    <s v="Hotel paradise all stars /1"/>
    <d v="2023-06-25T00:00:00"/>
    <d v="1899-12-30T03:53:00"/>
    <n v="200"/>
    <m/>
    <n v="0"/>
    <m/>
    <s v="07|00:20:00|weekdays|False|125"/>
    <n v="6"/>
    <m/>
    <m/>
    <n v="4.7294892154151072E-2"/>
    <x v="3"/>
    <m/>
  </r>
  <r>
    <n v="-767056318"/>
    <x v="4"/>
    <s v="UNKNOWN"/>
    <s v="Druga strona medalu 4"/>
    <d v="2023-06-25T00:00:00"/>
    <d v="1899-12-30T04:11:00"/>
    <n v="200"/>
    <m/>
    <n v="0"/>
    <m/>
    <s v="02|00:20:00|weekdays|True|125"/>
    <n v="8"/>
    <m/>
    <m/>
    <n v="4.0162355158476444E-2"/>
    <x v="3"/>
    <m/>
  </r>
  <r>
    <n v="-767056321"/>
    <x v="4"/>
    <s v="Druga strona medalu 4 /1"/>
    <s v="Druga strona medalu 4 /1"/>
    <d v="2023-06-25T00:00:00"/>
    <d v="1899-12-30T04:25:00"/>
    <n v="200"/>
    <m/>
    <n v="0"/>
    <m/>
    <s v="07|00:20:00|weekdays|False|125"/>
    <n v="7"/>
    <m/>
    <m/>
    <n v="3.8790130249389168E-2"/>
    <x v="3"/>
    <m/>
  </r>
  <r>
    <n v="-767056327"/>
    <x v="4"/>
    <s v="Druga strona medalu 4 /2"/>
    <s v="UNKNOWN"/>
    <d v="2023-06-25T00:00:00"/>
    <d v="1899-12-30T04:45:00"/>
    <n v="200"/>
    <m/>
    <n v="0"/>
    <m/>
    <s v="07|00:20:00|weekdays|False|125"/>
    <n v="6"/>
    <m/>
    <m/>
    <n v="4.1811558820817732E-2"/>
    <x v="3"/>
    <m/>
  </r>
  <r>
    <n v="-767056385"/>
    <x v="4"/>
    <s v="UNKNOWN"/>
    <s v="Szkoła"/>
    <d v="2023-06-25T00:00:00"/>
    <d v="1899-12-30T04:53:00"/>
    <n v="200"/>
    <m/>
    <n v="0"/>
    <m/>
    <s v="07|00:20:00|weekdays|False|125"/>
    <n v="7"/>
    <m/>
    <m/>
    <n v="3.8790130249389168E-2"/>
    <x v="3"/>
    <m/>
  </r>
  <r>
    <n v="-767056388"/>
    <x v="4"/>
    <s v="Szkoła /1"/>
    <s v="Szkoła /1"/>
    <d v="2023-06-25T00:00:00"/>
    <d v="1899-12-30T05:10:00"/>
    <n v="220"/>
    <m/>
    <n v="0"/>
    <m/>
    <s v="06|00:10:00|weekdays|False|124"/>
    <n v="5"/>
    <m/>
    <m/>
    <n v="4.79965395086146E-2"/>
    <x v="3"/>
    <m/>
  </r>
  <r>
    <n v="-767056391"/>
    <x v="4"/>
    <s v="Szkoła /2"/>
    <s v="Szkoła /2"/>
    <d v="2023-06-25T00:00:00"/>
    <d v="1899-12-30T05:39:00"/>
    <n v="330"/>
    <m/>
    <n v="0"/>
    <m/>
    <s v="07|00:20:00|weekdays|False|125"/>
    <n v="6"/>
    <m/>
    <m/>
    <n v="6.3074905387682609E-2"/>
    <x v="3"/>
    <m/>
  </r>
  <r>
    <n v="-767056394"/>
    <x v="4"/>
    <s v="UNKNOWN"/>
    <s v="Wiza na miłość 7"/>
    <d v="2023-06-25T00:00:00"/>
    <d v="1899-12-30T06:00:00"/>
    <n v="200"/>
    <m/>
    <n v="0"/>
    <m/>
    <s v="04|00:10:00|weekdays|True|124"/>
    <n v="6"/>
    <m/>
    <m/>
    <n v="4.1871718088349483E-2"/>
    <x v="3"/>
    <m/>
  </r>
  <r>
    <n v="-767056396"/>
    <x v="4"/>
    <s v="Wiza na miłość 7 /1"/>
    <s v="Wiza na miłość 7 /1"/>
    <d v="2023-06-25T00:00:00"/>
    <d v="1899-12-30T06:16:00"/>
    <n v="220"/>
    <m/>
    <n v="0"/>
    <m/>
    <s v="06|00:10:00|weekdays|False|124"/>
    <n v="7"/>
    <m/>
    <m/>
    <n v="4.9442253794328886E-2"/>
    <x v="3"/>
    <m/>
  </r>
  <r>
    <n v="-767056399"/>
    <x v="4"/>
    <s v="Wiza na miłość 7 /2"/>
    <s v="Wiza na miłość 7 /2"/>
    <d v="2023-06-25T00:00:00"/>
    <d v="1899-12-30T06:42:00"/>
    <n v="320"/>
    <m/>
    <n v="0"/>
    <m/>
    <s v="06|00:10:00|weekdays|False|124"/>
    <n v="7"/>
    <m/>
    <m/>
    <n v="6.7196524999543303E-2"/>
    <x v="3"/>
    <m/>
  </r>
  <r>
    <n v="-767056402"/>
    <x v="4"/>
    <s v="UNKNOWN"/>
    <s v="Wyluzuj, scooby doo!"/>
    <d v="2023-06-25T00:00:00"/>
    <d v="1899-12-30T06:53:00"/>
    <n v="500"/>
    <m/>
    <n v="0"/>
    <m/>
    <s v="03|00:10:00|weekdays|False|125"/>
    <n v="5"/>
    <m/>
    <m/>
    <n v="0.10589548972736176"/>
    <x v="3"/>
    <m/>
  </r>
  <r>
    <n v="-767056405"/>
    <x v="4"/>
    <s v="Wyluzuj, scooby doo! /1"/>
    <s v="UNKNOWN"/>
    <d v="2023-06-25T00:00:00"/>
    <d v="1899-12-30T07:21:00"/>
    <n v="490"/>
    <m/>
    <n v="0"/>
    <m/>
    <s v="03|00:10:00|weekdays|False|125"/>
    <n v="5"/>
    <m/>
    <m/>
    <n v="0.12024037993281451"/>
    <x v="3"/>
    <m/>
  </r>
  <r>
    <n v="-767056407"/>
    <x v="4"/>
    <s v="UNKNOWN"/>
    <s v="Lou! codziennik"/>
    <d v="2023-06-25T00:00:00"/>
    <d v="1899-12-30T07:28:00"/>
    <n v="480"/>
    <m/>
    <n v="0"/>
    <m/>
    <s v="06|00:10:00|weekdays|False|124"/>
    <n v="6"/>
    <m/>
    <m/>
    <n v="0.11415669226121973"/>
    <x v="3"/>
    <m/>
  </r>
  <r>
    <n v="-767056409"/>
    <x v="4"/>
    <s v="Lou! codziennik /1"/>
    <s v="Lou! codziennik /1"/>
    <d v="2023-06-25T00:00:00"/>
    <d v="1899-12-30T08:08:00"/>
    <n v="1100"/>
    <m/>
    <n v="0"/>
    <m/>
    <s v="36|00:30:00|group|False|123"/>
    <n v="4"/>
    <m/>
    <m/>
    <n v="0.21441240285754257"/>
    <x v="3"/>
    <m/>
  </r>
  <r>
    <n v="-767056414"/>
    <x v="4"/>
    <s v="Lou! codziennik /2"/>
    <s v="Lou! codziennik /2"/>
    <d v="2023-06-25T00:00:00"/>
    <d v="1899-12-30T08:53:00"/>
    <n v="1490"/>
    <m/>
    <n v="0"/>
    <m/>
    <s v="16|00:20:00|weekdays|False|124"/>
    <n v="6"/>
    <m/>
    <m/>
    <n v="0.32875018049953481"/>
    <x v="3"/>
    <m/>
  </r>
  <r>
    <n v="-767056419"/>
    <x v="4"/>
    <s v="Lou! codziennik /3"/>
    <s v="UNKNOWN"/>
    <d v="2023-06-25T00:00:00"/>
    <d v="1899-12-30T09:28:00"/>
    <n v="1700"/>
    <m/>
    <n v="0"/>
    <m/>
    <s v="06|00:10:00|weekdays|False|124"/>
    <n v="5"/>
    <m/>
    <m/>
    <n v="0.36109689620293095"/>
    <x v="3"/>
    <m/>
  </r>
  <r>
    <n v="-767056424"/>
    <x v="4"/>
    <s v="UNKNOWN"/>
    <s v="Ten moment"/>
    <d v="2023-06-25T00:00:00"/>
    <d v="1899-12-30T09:32:00"/>
    <n v="1780"/>
    <m/>
    <n v="0"/>
    <m/>
    <s v="03|00:10:00|weekdays|False|125"/>
    <n v="5"/>
    <m/>
    <m/>
    <n v="0.33116954342940785"/>
    <x v="3"/>
    <m/>
  </r>
  <r>
    <n v="-767056428"/>
    <x v="4"/>
    <s v="Ten moment /1"/>
    <s v="Ten moment /1"/>
    <d v="2023-06-25T00:00:00"/>
    <d v="1899-12-30T09:50:00"/>
    <n v="2130"/>
    <m/>
    <n v="0"/>
    <m/>
    <s v="03|00:10:00|weekdays|False|125"/>
    <n v="8"/>
    <m/>
    <m/>
    <n v="0.43102588623856108"/>
    <x v="3"/>
    <m/>
  </r>
  <r>
    <n v="-767056435"/>
    <x v="4"/>
    <s v="Ten moment /2"/>
    <s v="UNKNOWN"/>
    <d v="2023-06-25T00:00:00"/>
    <d v="1899-12-30T10:10:00"/>
    <n v="2420"/>
    <m/>
    <n v="0"/>
    <m/>
    <s v="03|00:10:00|weekdays|False|125"/>
    <n v="5"/>
    <m/>
    <m/>
    <n v="0.46777657028043096"/>
    <x v="3"/>
    <m/>
  </r>
  <r>
    <n v="-767056439"/>
    <x v="4"/>
    <s v="UNKNOWN"/>
    <s v="Ukryta prawda"/>
    <d v="2023-06-25T00:00:00"/>
    <d v="1899-12-30T10:14:00"/>
    <n v="2440"/>
    <m/>
    <n v="0"/>
    <m/>
    <s v="02|00:20:00|weekdays|True|125"/>
    <n v="5"/>
    <m/>
    <m/>
    <n v="0.50597073293341255"/>
    <x v="3"/>
    <m/>
  </r>
  <r>
    <n v="-767056441"/>
    <x v="4"/>
    <s v="Ukryta prawda /1"/>
    <s v="Ukryta prawda /1"/>
    <d v="2023-06-25T00:00:00"/>
    <d v="1899-12-30T10:30:00"/>
    <n v="2260"/>
    <m/>
    <n v="0"/>
    <m/>
    <s v="07|00:20:00|weekdays|False|125"/>
    <n v="6"/>
    <m/>
    <m/>
    <n v="0.45594228134190712"/>
    <x v="3"/>
    <m/>
  </r>
  <r>
    <n v="-767056447"/>
    <x v="4"/>
    <s v="Ukryta prawda /2"/>
    <s v="Ukryta prawda /2"/>
    <d v="2023-06-25T00:00:00"/>
    <d v="1899-12-30T11:00:00"/>
    <n v="2780"/>
    <m/>
    <n v="0"/>
    <m/>
    <s v="05|00:20:00|weekdays|True|124"/>
    <n v="9"/>
    <m/>
    <m/>
    <n v="0.59112900094269993"/>
    <x v="3"/>
    <m/>
  </r>
  <r>
    <n v="-767056451"/>
    <x v="4"/>
    <s v="Ukryta prawda /3"/>
    <s v="UNKNOWN"/>
    <d v="2023-06-25T00:00:00"/>
    <d v="1899-12-30T11:15:00"/>
    <n v="3240"/>
    <m/>
    <n v="0"/>
    <m/>
    <s v="07|00:20:00|weekdays|False|125"/>
    <n v="9"/>
    <m/>
    <m/>
    <n v="0.66319503067502505"/>
    <x v="3"/>
    <m/>
  </r>
  <r>
    <n v="-767056455"/>
    <x v="4"/>
    <s v="UNKNOWN"/>
    <s v="Ukryta prawda"/>
    <d v="2023-06-25T00:00:00"/>
    <d v="1899-12-30T11:18:00"/>
    <n v="3190"/>
    <m/>
    <n v="0"/>
    <m/>
    <s v="07|00:20:00|weekdays|False|125"/>
    <n v="5"/>
    <m/>
    <m/>
    <n v="0.68299186319204297"/>
    <x v="3"/>
    <m/>
  </r>
  <r>
    <n v="-767056459"/>
    <x v="4"/>
    <s v="Ukryta prawda /1"/>
    <s v="Ukryta prawda /1"/>
    <d v="2023-06-25T00:00:00"/>
    <d v="1899-12-30T11:30:00"/>
    <n v="3190"/>
    <m/>
    <n v="0"/>
    <m/>
    <s v="03|00:10:00|weekdays|False|125"/>
    <n v="5"/>
    <m/>
    <m/>
    <n v="0.72798002446056798"/>
    <x v="3"/>
    <m/>
  </r>
  <r>
    <n v="-767056465"/>
    <x v="4"/>
    <s v="Ukryta prawda /2"/>
    <s v="Ukryta prawda /2"/>
    <d v="2023-06-25T00:00:00"/>
    <d v="1899-12-30T12:00:00"/>
    <n v="3600"/>
    <m/>
    <n v="0"/>
    <m/>
    <s v="02|00:20:00|weekdays|True|125"/>
    <n v="8"/>
    <m/>
    <m/>
    <n v="0.72032239285257604"/>
    <x v="3"/>
    <m/>
  </r>
  <r>
    <n v="-767056469"/>
    <x v="4"/>
    <s v="Ukryta prawda /3"/>
    <s v="UNKNOWN"/>
    <d v="2023-06-25T00:00:00"/>
    <d v="1899-12-30T12:14:00"/>
    <n v="3840"/>
    <m/>
    <n v="0"/>
    <m/>
    <s v="07|00:20:00|weekdays|False|125"/>
    <n v="6"/>
    <m/>
    <m/>
    <n v="0.77035192935970054"/>
    <x v="3"/>
    <m/>
  </r>
  <r>
    <n v="-767056473"/>
    <x v="4"/>
    <s v="UNKNOWN"/>
    <s v="Ukryta prawda"/>
    <d v="2023-06-25T00:00:00"/>
    <d v="1899-12-30T12:17:00"/>
    <n v="3900"/>
    <m/>
    <n v="0"/>
    <m/>
    <s v="08|00:30:00|weekdays|True|125"/>
    <n v="6"/>
    <m/>
    <m/>
    <n v="0.83285418557220803"/>
    <x v="3"/>
    <m/>
  </r>
  <r>
    <n v="-767056477"/>
    <x v="4"/>
    <s v="Ukryta prawda /1"/>
    <s v="Ukryta prawda /1"/>
    <d v="2023-06-25T00:00:00"/>
    <d v="1899-12-30T12:35:00"/>
    <n v="3590"/>
    <m/>
    <n v="0"/>
    <m/>
    <s v="06|00:10:00|weekdays|False|124"/>
    <n v="5"/>
    <m/>
    <m/>
    <n v="0.82499262198148371"/>
    <x v="3"/>
    <m/>
  </r>
  <r>
    <n v="-767056483"/>
    <x v="4"/>
    <s v="Ukryta prawda /2"/>
    <s v="Ukryta prawda /2"/>
    <d v="2023-06-25T00:00:00"/>
    <d v="1899-12-30T13:05:00"/>
    <n v="3360"/>
    <m/>
    <n v="0"/>
    <m/>
    <s v="03|00:10:00|weekdays|False|125"/>
    <n v="5"/>
    <m/>
    <m/>
    <n v="0.90333689096787095"/>
    <x v="3"/>
    <m/>
  </r>
  <r>
    <n v="-767056487"/>
    <x v="4"/>
    <s v="Ukryta prawda /3"/>
    <s v="UNKNOWN"/>
    <d v="2023-06-25T00:00:00"/>
    <d v="1899-12-30T13:20:00"/>
    <n v="3350"/>
    <m/>
    <n v="0"/>
    <m/>
    <s v="13|00:30:00|weekdays|False|125"/>
    <n v="9"/>
    <m/>
    <m/>
    <n v="0.67705628776233961"/>
    <x v="3"/>
    <m/>
  </r>
  <r>
    <n v="-767056491"/>
    <x v="4"/>
    <s v="UNKNOWN"/>
    <s v="Ukryta prawda"/>
    <d v="2023-06-25T00:00:00"/>
    <d v="1899-12-30T13:23:00"/>
    <n v="3350"/>
    <m/>
    <n v="0"/>
    <m/>
    <s v="08|00:30:00|weekdays|True|125"/>
    <n v="5"/>
    <m/>
    <m/>
    <n v="0.90814077478638378"/>
    <x v="3"/>
    <m/>
  </r>
  <r>
    <n v="-767056495"/>
    <x v="4"/>
    <s v="Ukryta prawda /1"/>
    <s v="Ukryta prawda /1"/>
    <d v="2023-06-25T00:00:00"/>
    <d v="1899-12-30T13:35:00"/>
    <n v="2730"/>
    <m/>
    <n v="0"/>
    <m/>
    <s v="16|00:20:00|weekdays|False|124"/>
    <n v="6"/>
    <m/>
    <m/>
    <n v="0.84903690789512087"/>
    <x v="3"/>
    <m/>
  </r>
  <r>
    <n v="-767056501"/>
    <x v="4"/>
    <s v="Ukryta prawda /2"/>
    <s v="Ukryta prawda /2"/>
    <d v="2023-06-25T00:00:00"/>
    <d v="1899-12-30T14:05:00"/>
    <n v="2760"/>
    <m/>
    <n v="0"/>
    <m/>
    <s v="05|00:20:00|weekdays|True|124"/>
    <n v="9"/>
    <m/>
    <m/>
    <n v="0.77131840061617363"/>
    <x v="3"/>
    <m/>
  </r>
  <r>
    <n v="-767056505"/>
    <x v="4"/>
    <s v="Ukryta prawda /3"/>
    <s v="UNKNOWN"/>
    <d v="2023-06-25T00:00:00"/>
    <d v="1899-12-30T14:22:00"/>
    <n v="2220"/>
    <m/>
    <n v="0"/>
    <m/>
    <s v="28|00:20:00|weekdays|False|123"/>
    <n v="5"/>
    <m/>
    <m/>
    <n v="0.65889562421505377"/>
    <x v="3"/>
    <m/>
  </r>
  <r>
    <n v="-767056509"/>
    <x v="4"/>
    <s v="UNKNOWN"/>
    <s v="Ukryta prawda"/>
    <d v="2023-06-25T00:00:00"/>
    <d v="1899-12-30T14:24:00"/>
    <n v="2070"/>
    <m/>
    <n v="0"/>
    <m/>
    <s v="29|00:30:00|weekdays|True|123"/>
    <n v="6"/>
    <m/>
    <m/>
    <n v="0.63501535276802135"/>
    <x v="3"/>
    <m/>
  </r>
  <r>
    <n v="-767056513"/>
    <x v="4"/>
    <s v="Ukryta prawda /1"/>
    <s v="Ukryta prawda /1"/>
    <d v="2023-06-25T00:00:00"/>
    <d v="1899-12-30T14:40:00"/>
    <n v="1390"/>
    <m/>
    <n v="0"/>
    <m/>
    <s v="27|00:10:00|weekdays|False|123"/>
    <n v="5"/>
    <m/>
    <m/>
    <n v="0.67317419234860965"/>
    <x v="3"/>
    <m/>
  </r>
  <r>
    <n v="-767056519"/>
    <x v="4"/>
    <s v="Ukryta prawda /2"/>
    <s v="Ukryta prawda /2"/>
    <d v="2023-06-25T00:00:00"/>
    <d v="1899-12-30T15:06:00"/>
    <n v="2820"/>
    <m/>
    <n v="0"/>
    <m/>
    <s v="07|00:20:00|weekdays|False|125"/>
    <n v="6"/>
    <m/>
    <m/>
    <n v="0.76054464604019678"/>
    <x v="3"/>
    <m/>
  </r>
  <r>
    <n v="-767056523"/>
    <x v="4"/>
    <s v="Ukryta prawda /3"/>
    <s v="UNKNOWN"/>
    <d v="2023-06-25T00:00:00"/>
    <d v="1899-12-30T15:26:00"/>
    <n v="3350"/>
    <m/>
    <n v="0"/>
    <m/>
    <s v="13|00:30:00|weekdays|False|125"/>
    <n v="5"/>
    <m/>
    <m/>
    <n v="0.66433406554011754"/>
    <x v="3"/>
    <m/>
  </r>
  <r>
    <n v="-767056526"/>
    <x v="4"/>
    <s v="UNKNOWN"/>
    <s v="Goście, goście iii: rewolucja"/>
    <d v="2023-06-25T00:00:00"/>
    <d v="1899-12-30T15:29:00"/>
    <n v="3920"/>
    <m/>
    <n v="0"/>
    <m/>
    <s v="07|00:20:00|weekdays|False|125"/>
    <n v="6"/>
    <m/>
    <m/>
    <n v="0.84128321955469432"/>
    <x v="3"/>
    <m/>
  </r>
  <r>
    <n v="-767056530"/>
    <x v="4"/>
    <s v="Goście, goście iii: rewolucja /1"/>
    <s v="Goście, goście iii: rewolucja /1"/>
    <d v="2023-06-25T00:00:00"/>
    <d v="1899-12-30T16:10:00"/>
    <n v="5010"/>
    <m/>
    <n v="0"/>
    <m/>
    <s v="13|00:30:00|weekdays|False|125"/>
    <n v="6"/>
    <m/>
    <m/>
    <n v="0.96739014975800652"/>
    <x v="3"/>
    <m/>
  </r>
  <r>
    <n v="-767056536"/>
    <x v="4"/>
    <s v="Goście, goście iii: rewolucja /2"/>
    <s v="Goście, goście iii: rewolucja /2"/>
    <d v="2023-06-25T00:00:00"/>
    <d v="1899-12-30T16:49:00"/>
    <n v="5010"/>
    <m/>
    <n v="0"/>
    <m/>
    <s v="22|00:30:00|weekdays|False|124"/>
    <n v="7"/>
    <m/>
    <m/>
    <n v="0.97655103483298922"/>
    <x v="3"/>
    <m/>
  </r>
  <r>
    <n v="-767056540"/>
    <x v="4"/>
    <s v="Goście, goście iii: rewolucja /3"/>
    <s v="UNKNOWN"/>
    <d v="2023-06-25T00:00:00"/>
    <d v="1899-12-30T17:34:00"/>
    <n v="1800"/>
    <m/>
    <n v="0"/>
    <m/>
    <s v="28|00:20:00|weekdays|False|123"/>
    <n v="5"/>
    <m/>
    <m/>
    <n v="0.45487969530950295"/>
    <x v="3"/>
    <m/>
  </r>
  <r>
    <n v="-767056544"/>
    <x v="4"/>
    <s v="UNKNOWN"/>
    <s v="Sposób na teściową"/>
    <d v="2023-06-25T00:00:00"/>
    <d v="1899-12-30T17:42:00"/>
    <n v="3210"/>
    <m/>
    <n v="0"/>
    <m/>
    <s v="22|00:30:00|weekdays|False|124"/>
    <n v="5"/>
    <m/>
    <m/>
    <n v="0.62569437561155605"/>
    <x v="3"/>
    <m/>
  </r>
  <r>
    <n v="-767056548"/>
    <x v="4"/>
    <s v="Sposób na teściową /1"/>
    <s v="Sposób na teściową /1"/>
    <d v="2023-06-25T00:00:00"/>
    <d v="1899-12-30T18:08:00"/>
    <n v="6970"/>
    <m/>
    <n v="0"/>
    <m/>
    <s v="07|00:20:00|weekdays|False|125"/>
    <n v="5"/>
    <m/>
    <m/>
    <n v="1.0781953249054981"/>
    <x v="3"/>
    <m/>
  </r>
  <r>
    <n v="-767056554"/>
    <x v="4"/>
    <s v="Sposób na teściową /2"/>
    <s v="Sposób na teściową /2"/>
    <d v="2023-06-25T00:00:00"/>
    <d v="1899-12-30T18:52:00"/>
    <n v="6350"/>
    <m/>
    <n v="0"/>
    <m/>
    <s v="07|00:20:00|weekdays|False|125"/>
    <n v="5"/>
    <m/>
    <m/>
    <n v="1.1175444925609632"/>
    <x v="3"/>
    <m/>
  </r>
  <r>
    <n v="-767056558"/>
    <x v="4"/>
    <s v="Sposób na teściową /3"/>
    <s v="UNKNOWN"/>
    <d v="2023-06-25T00:00:00"/>
    <d v="1899-12-30T19:41:00"/>
    <n v="2940"/>
    <m/>
    <n v="0"/>
    <m/>
    <s v="34|00:30:00|weekdays|False|123"/>
    <n v="5"/>
    <m/>
    <m/>
    <n v="0.57306587672834108"/>
    <x v="3"/>
    <m/>
  </r>
  <r>
    <n v="-767056562"/>
    <x v="4"/>
    <s v="UNKNOWN"/>
    <s v="Van helsing"/>
    <d v="2023-06-25T00:00:00"/>
    <d v="1899-12-30T19:49:00"/>
    <n v="3970"/>
    <m/>
    <n v="0"/>
    <m/>
    <s v="27|00:10:00|weekdays|False|123"/>
    <n v="5"/>
    <m/>
    <m/>
    <n v="0.71240197383020187"/>
    <x v="3"/>
    <m/>
  </r>
  <r>
    <n v="-767056566"/>
    <x v="4"/>
    <s v="Van helsing /1"/>
    <s v="Van helsing /1"/>
    <d v="2023-06-25T00:00:00"/>
    <d v="1899-12-30T20:37:00"/>
    <n v="9140"/>
    <m/>
    <n v="0"/>
    <m/>
    <s v="07|00:20:00|weekdays|False|125"/>
    <n v="11"/>
    <m/>
    <m/>
    <n v="1.4475605108386433"/>
    <x v="3"/>
    <m/>
  </r>
  <r>
    <n v="-767056570"/>
    <x v="4"/>
    <s v="Van helsing /2"/>
    <s v="Van helsing /2"/>
    <d v="2023-06-25T00:00:00"/>
    <d v="1899-12-30T20:44:00"/>
    <n v="9140"/>
    <m/>
    <n v="0"/>
    <m/>
    <s v="03|00:10:00|weekdays|False|125"/>
    <n v="7"/>
    <m/>
    <m/>
    <n v="1.3239560665018872"/>
    <x v="3"/>
    <m/>
  </r>
  <r>
    <n v="-767056574"/>
    <x v="4"/>
    <s v="Van helsing /3"/>
    <s v="Van helsing /3"/>
    <d v="2023-06-25T00:00:00"/>
    <d v="1899-12-30T21:34:00"/>
    <n v="10080"/>
    <m/>
    <n v="0"/>
    <m/>
    <s v="07|00:20:00|weekdays|False|125"/>
    <n v="6"/>
    <m/>
    <m/>
    <n v="1.7032592312358805"/>
    <x v="3"/>
    <m/>
  </r>
  <r>
    <n v="-767056578"/>
    <x v="4"/>
    <s v="Van helsing /4"/>
    <s v="Van helsing /4"/>
    <d v="2023-06-25T00:00:00"/>
    <d v="1899-12-30T21:42:00"/>
    <n v="10080"/>
    <m/>
    <n v="0"/>
    <m/>
    <s v="07|00:20:00|weekdays|False|125"/>
    <n v="8"/>
    <m/>
    <m/>
    <n v="1.4179300645692141"/>
    <x v="3"/>
    <m/>
  </r>
  <r>
    <n v="-767056580"/>
    <x v="4"/>
    <s v="Van helsing /5"/>
    <s v="UNKNOWN"/>
    <d v="2023-06-25T00:00:00"/>
    <d v="1899-12-30T22:36:00"/>
    <n v="3370"/>
    <m/>
    <n v="0"/>
    <m/>
    <s v="03|00:10:00|weekdays|False|125"/>
    <n v="5"/>
    <m/>
    <m/>
    <n v="0.55443200076241816"/>
    <x v="3"/>
    <m/>
  </r>
  <r>
    <n v="-767056584"/>
    <x v="4"/>
    <s v="UNKNOWN"/>
    <s v="Kult"/>
    <d v="2023-06-25T00:00:00"/>
    <d v="1899-12-30T22:44:00"/>
    <n v="3640"/>
    <m/>
    <n v="0"/>
    <m/>
    <s v="07|00:20:00|weekdays|False|125"/>
    <n v="7"/>
    <m/>
    <m/>
    <n v="0.58216894196745428"/>
    <x v="3"/>
    <m/>
  </r>
  <r>
    <n v="-767056588"/>
    <x v="4"/>
    <s v="Kult /1"/>
    <s v="Kult /1"/>
    <d v="2023-06-25T00:00:00"/>
    <d v="1899-12-30T23:19:00"/>
    <n v="4000"/>
    <m/>
    <n v="0"/>
    <m/>
    <s v="36|00:30:00|group|False|123"/>
    <n v="4"/>
    <m/>
    <m/>
    <n v="0.77968146493651846"/>
    <x v="3"/>
    <m/>
  </r>
  <r>
    <n v="-767056594"/>
    <x v="4"/>
    <s v="Kult /2"/>
    <s v="Kult /2"/>
    <d v="2023-06-26T00:00:00"/>
    <d v="1899-12-30T00:06:00"/>
    <n v="1000"/>
    <m/>
    <n v="0"/>
    <m/>
    <s v="07|00:20:00|weekdays|False|125"/>
    <n v="11"/>
    <m/>
    <m/>
    <n v="0.20328961228590689"/>
    <x v="4"/>
    <m/>
  </r>
  <r>
    <n v="-767056598"/>
    <x v="4"/>
    <s v="Kult /3"/>
    <s v="UNKNOWN"/>
    <d v="2023-06-26T00:00:00"/>
    <d v="1899-12-30T00:42:00"/>
    <n v="930"/>
    <m/>
    <n v="0"/>
    <m/>
    <s v="07|00:20:00|weekdays|False|125"/>
    <n v="9"/>
    <m/>
    <m/>
    <n v="0.20052069296124692"/>
    <x v="4"/>
    <m/>
  </r>
  <r>
    <n v="-767056603"/>
    <x v="4"/>
    <s v="UNKNOWN"/>
    <s v="Kamerdyner"/>
    <d v="2023-06-26T00:00:00"/>
    <d v="1899-12-30T00:46:00"/>
    <n v="710"/>
    <m/>
    <n v="0"/>
    <m/>
    <s v="10|00:10:00|group|False|125"/>
    <n v="9"/>
    <m/>
    <m/>
    <n v="0.18925093888161887"/>
    <x v="4"/>
    <m/>
  </r>
  <r>
    <n v="-767056606"/>
    <x v="4"/>
    <s v="Kamerdyner /1"/>
    <s v="Kamerdyner /1"/>
    <d v="2023-06-26T00:00:00"/>
    <d v="1899-12-30T01:30:00"/>
    <n v="390"/>
    <m/>
    <n v="0"/>
    <m/>
    <s v="10|00:10:00|group|False|125"/>
    <n v="9"/>
    <m/>
    <m/>
    <n v="0.10926413074718036"/>
    <x v="4"/>
    <m/>
  </r>
  <r>
    <n v="-767056610"/>
    <x v="4"/>
    <s v="Kamerdyner /2"/>
    <s v="Kamerdyner /2"/>
    <d v="2023-06-26T00:00:00"/>
    <d v="1899-12-30T01:38:00"/>
    <n v="390"/>
    <m/>
    <n v="0"/>
    <m/>
    <s v="10|00:10:00|group|False|125"/>
    <n v="7"/>
    <m/>
    <m/>
    <n v="0.10598794027098986"/>
    <x v="4"/>
    <m/>
  </r>
  <r>
    <n v="-767056613"/>
    <x v="4"/>
    <s v="Kamerdyner /3"/>
    <s v="Kamerdyner /3"/>
    <d v="2023-06-26T00:00:00"/>
    <d v="1899-12-30T02:21:00"/>
    <n v="200"/>
    <m/>
    <n v="0"/>
    <m/>
    <s v="07|00:20:00|weekdays|False|125"/>
    <n v="5"/>
    <m/>
    <m/>
    <n v="8.4581558820817734E-2"/>
    <x v="4"/>
    <m/>
  </r>
  <r>
    <n v="-767056617"/>
    <x v="4"/>
    <s v="Kamerdyner /4"/>
    <s v="Kamerdyner /4"/>
    <d v="2023-06-26T00:00:00"/>
    <d v="1899-12-30T02:27:00"/>
    <n v="200"/>
    <m/>
    <n v="0"/>
    <m/>
    <s v="06|00:10:00|weekdays|False|124"/>
    <n v="5"/>
    <m/>
    <m/>
    <n v="7.9011399553285996E-2"/>
    <x v="4"/>
    <m/>
  </r>
  <r>
    <n v="-767056619"/>
    <x v="4"/>
    <s v="Kamerdyner /5"/>
    <s v="Kamerdyner /5"/>
    <d v="2023-06-26T00:00:00"/>
    <d v="1899-12-30T03:08:00"/>
    <n v="200"/>
    <m/>
    <n v="0"/>
    <m/>
    <s v="06|00:10:00|weekdays|False|124"/>
    <n v="6"/>
    <m/>
    <m/>
    <n v="4.3284732886619333E-2"/>
    <x v="4"/>
    <m/>
  </r>
  <r>
    <n v="-767056623"/>
    <x v="4"/>
    <s v="Kamerdyner /6"/>
    <s v="UNKNOWN"/>
    <d v="2023-06-26T00:00:00"/>
    <d v="1899-12-30T03:52:00"/>
    <n v="200"/>
    <m/>
    <n v="0"/>
    <m/>
    <s v="10|00:10:00|group|False|125"/>
    <n v="9"/>
    <m/>
    <m/>
    <n v="3.6554255084024115E-2"/>
    <x v="4"/>
    <m/>
  </r>
  <r>
    <n v="-767056627"/>
    <x v="4"/>
    <s v="UNKNOWN"/>
    <s v="Nagi instynkt przetrwania 4"/>
    <d v="2023-06-26T00:00:00"/>
    <d v="1899-12-30T03:55:00"/>
    <n v="200"/>
    <m/>
    <n v="0"/>
    <m/>
    <s v="06|00:10:00|weekdays|False|124"/>
    <n v="5"/>
    <m/>
    <m/>
    <n v="4.1291399553286E-2"/>
    <x v="4"/>
    <m/>
  </r>
  <r>
    <n v="-767056631"/>
    <x v="4"/>
    <s v="Nagi instynkt przetrwania 4 /1"/>
    <s v="Nagi instynkt przetrwania 4 /1"/>
    <d v="2023-06-26T00:00:00"/>
    <d v="1899-12-30T04:10:00"/>
    <n v="200"/>
    <m/>
    <n v="0"/>
    <m/>
    <s v="06|00:10:00|weekdays|False|124"/>
    <n v="5"/>
    <m/>
    <m/>
    <n v="3.0251399553285999E-2"/>
    <x v="4"/>
    <m/>
  </r>
  <r>
    <n v="-767056637"/>
    <x v="4"/>
    <s v="Nagi instynkt przetrwania 4 /2"/>
    <s v="Nagi instynkt przetrwania 4 /2"/>
    <d v="2023-06-26T00:00:00"/>
    <d v="1899-12-30T04:37:00"/>
    <n v="200"/>
    <m/>
    <n v="0"/>
    <m/>
    <s v="10|00:10:00|group|False|125"/>
    <n v="5"/>
    <m/>
    <m/>
    <n v="3.1680921750690774E-2"/>
    <x v="4"/>
    <m/>
  </r>
  <r>
    <n v="-767056706"/>
    <x v="4"/>
    <s v="UNKNOWN"/>
    <s v="Szkoła"/>
    <d v="2023-06-26T00:00:00"/>
    <d v="1899-12-30T04:53:00"/>
    <n v="200"/>
    <m/>
    <n v="0"/>
    <m/>
    <s v="13|00:30:00|weekdays|False|125"/>
    <n v="6"/>
    <m/>
    <m/>
    <n v="3.9118202917817958E-2"/>
    <x v="4"/>
    <m/>
  </r>
  <r>
    <n v="-767056640"/>
    <x v="4"/>
    <s v="Nagi instynkt przetrwania 4 /3"/>
    <s v="UNKNOWN"/>
    <d v="2023-06-26T00:00:00"/>
    <d v="1899-12-30T04:56:00"/>
    <n v="200"/>
    <m/>
    <n v="0"/>
    <m/>
    <s v="12|00:20:00|group|False|125"/>
    <n v="8"/>
    <m/>
    <m/>
    <n v="4.6945921750690775E-2"/>
    <x v="4"/>
    <m/>
  </r>
  <r>
    <n v="-767056708"/>
    <x v="4"/>
    <s v="Szkoła /1"/>
    <s v="Szkoła /1"/>
    <d v="2023-06-26T00:00:00"/>
    <d v="1899-12-30T05:10:00"/>
    <n v="230"/>
    <m/>
    <n v="0"/>
    <m/>
    <s v="06|00:10:00|weekdays|False|124"/>
    <n v="5"/>
    <m/>
    <m/>
    <n v="6.1009109486278898E-2"/>
    <x v="4"/>
    <m/>
  </r>
  <r>
    <n v="-767056711"/>
    <x v="4"/>
    <s v="Szkoła /2"/>
    <s v="Szkoła /2"/>
    <d v="2023-06-26T00:00:00"/>
    <d v="1899-12-30T05:36:00"/>
    <n v="410"/>
    <m/>
    <n v="0"/>
    <m/>
    <s v="06|00:10:00|weekdays|False|124"/>
    <n v="6"/>
    <m/>
    <m/>
    <n v="9.9122035750902962E-2"/>
    <x v="4"/>
    <m/>
  </r>
  <r>
    <n v="-767056713"/>
    <x v="4"/>
    <s v="Szkoła /3"/>
    <s v="UNKNOWN"/>
    <d v="2023-06-26T00:00:00"/>
    <d v="1899-12-30T05:51:00"/>
    <n v="610"/>
    <m/>
    <n v="0"/>
    <m/>
    <s v="10|00:10:00|group|False|125"/>
    <n v="5"/>
    <m/>
    <m/>
    <n v="9.3573811339606877E-2"/>
    <x v="4"/>
    <m/>
  </r>
  <r>
    <n v="-767056715"/>
    <x v="4"/>
    <s v="UNKNOWN"/>
    <s v="Szkoła"/>
    <d v="2023-06-26T00:00:00"/>
    <d v="1899-12-30T05:54:00"/>
    <n v="540"/>
    <m/>
    <n v="0"/>
    <m/>
    <s v="06|00:10:00|weekdays|False|124"/>
    <n v="6"/>
    <m/>
    <m/>
    <n v="9.13387787938722E-2"/>
    <x v="4"/>
    <m/>
  </r>
  <r>
    <n v="-767056717"/>
    <x v="4"/>
    <s v="Szkoła /1"/>
    <s v="Szkoła /1"/>
    <d v="2023-06-26T00:00:00"/>
    <d v="1899-12-30T06:10:00"/>
    <n v="660"/>
    <m/>
    <n v="0"/>
    <m/>
    <s v="10|00:10:00|group|False|125"/>
    <n v="7"/>
    <m/>
    <m/>
    <n v="0.11141475606299384"/>
    <x v="4"/>
    <m/>
  </r>
  <r>
    <n v="-767056720"/>
    <x v="4"/>
    <s v="Szkoła /2"/>
    <s v="Szkoła /2"/>
    <d v="2023-06-26T00:00:00"/>
    <d v="1899-12-30T06:34:00"/>
    <n v="270"/>
    <m/>
    <n v="0"/>
    <m/>
    <s v="19|00:10:00|group|False|124"/>
    <n v="19"/>
    <m/>
    <m/>
    <n v="8.6029669307593315E-2"/>
    <x v="4"/>
    <m/>
  </r>
  <r>
    <n v="-767056723"/>
    <x v="4"/>
    <s v="UNKNOWN"/>
    <s v="Papiery na szczęście"/>
    <d v="2023-06-26T00:00:00"/>
    <d v="1899-12-30T06:48:00"/>
    <n v="300"/>
    <m/>
    <n v="0"/>
    <m/>
    <s v="04|00:10:00|weekdays|True|124"/>
    <n v="5"/>
    <m/>
    <m/>
    <n v="7.3607577132524221E-2"/>
    <x v="4"/>
    <m/>
  </r>
  <r>
    <n v="-767056725"/>
    <x v="4"/>
    <s v="Papiery na szczęście /1"/>
    <s v="Papiery na szczęście /1"/>
    <d v="2023-06-26T00:00:00"/>
    <d v="1899-12-30T07:05:00"/>
    <n v="340"/>
    <m/>
    <n v="0"/>
    <m/>
    <s v="06|00:10:00|weekdays|False|124"/>
    <n v="5"/>
    <m/>
    <m/>
    <n v="6.8907379240586195E-2"/>
    <x v="4"/>
    <m/>
  </r>
  <r>
    <n v="-767056729"/>
    <x v="4"/>
    <s v="UNKNOWN"/>
    <s v="Papiery na szczęście"/>
    <d v="2023-06-26T00:00:00"/>
    <d v="1899-12-30T07:23:00"/>
    <n v="320"/>
    <m/>
    <n v="0"/>
    <m/>
    <s v="04|00:10:00|weekdays|True|124"/>
    <n v="5"/>
    <m/>
    <m/>
    <n v="6.6034748941359162E-2"/>
    <x v="4"/>
    <m/>
  </r>
  <r>
    <n v="-767056731"/>
    <x v="4"/>
    <s v="Papiery na szczęście /1"/>
    <s v="Papiery na szczęście /1"/>
    <d v="2023-06-26T00:00:00"/>
    <d v="1899-12-30T07:35:00"/>
    <n v="320"/>
    <m/>
    <n v="0"/>
    <m/>
    <s v="05|00:20:00|weekdays|True|124"/>
    <n v="5"/>
    <m/>
    <m/>
    <n v="6.6898494113308379E-2"/>
    <x v="4"/>
    <m/>
  </r>
  <r>
    <n v="-767056735"/>
    <x v="4"/>
    <s v="UNKNOWN"/>
    <s v="Ukryta prawda"/>
    <d v="2023-06-26T00:00:00"/>
    <d v="1899-12-30T07:53:00"/>
    <n v="1240"/>
    <m/>
    <n v="0"/>
    <m/>
    <s v="04|00:10:00|weekdays|True|124"/>
    <n v="5"/>
    <m/>
    <m/>
    <n v="0.19192465214776677"/>
    <x v="4"/>
    <m/>
  </r>
  <r>
    <n v="-767056737"/>
    <x v="4"/>
    <s v="Ukryta prawda /1"/>
    <s v="Ukryta prawda /1"/>
    <d v="2023-06-26T00:00:00"/>
    <d v="1899-12-30T08:05:00"/>
    <n v="1990"/>
    <m/>
    <n v="0"/>
    <m/>
    <s v="04|00:10:00|weekdays|True|124"/>
    <n v="5"/>
    <m/>
    <m/>
    <n v="0.35626359497907734"/>
    <x v="4"/>
    <m/>
  </r>
  <r>
    <n v="-767056740"/>
    <x v="4"/>
    <s v="Ukryta prawda /2"/>
    <s v="Ukryta prawda /2"/>
    <d v="2023-06-26T00:00:00"/>
    <d v="1899-12-30T08:32:00"/>
    <n v="2550"/>
    <m/>
    <n v="0"/>
    <m/>
    <s v="04|00:10:00|weekdays|True|124"/>
    <n v="5"/>
    <m/>
    <m/>
    <n v="0.5253444056264559"/>
    <x v="4"/>
    <m/>
  </r>
  <r>
    <n v="-767056742"/>
    <x v="4"/>
    <s v="Ukryta prawda /3"/>
    <s v="UNKNOWN"/>
    <d v="2023-06-26T00:00:00"/>
    <d v="1899-12-30T08:50:00"/>
    <n v="2580"/>
    <m/>
    <n v="0"/>
    <m/>
    <s v="03|00:10:00|weekdays|False|125"/>
    <n v="10"/>
    <m/>
    <m/>
    <n v="0.46418832699318668"/>
    <x v="4"/>
    <m/>
  </r>
  <r>
    <n v="-767056744"/>
    <x v="4"/>
    <s v="UNKNOWN"/>
    <s v="Ukryta prawda"/>
    <d v="2023-06-26T00:00:00"/>
    <d v="1899-12-30T08:52:00"/>
    <n v="2440"/>
    <m/>
    <n v="0"/>
    <m/>
    <s v="01|00:10:00|weekdays|True|125"/>
    <n v="8"/>
    <m/>
    <m/>
    <n v="0.44944717599729983"/>
    <x v="4"/>
    <m/>
  </r>
  <r>
    <n v="-767056746"/>
    <x v="4"/>
    <s v="Ukryta prawda /1"/>
    <s v="Ukryta prawda /1"/>
    <d v="2023-06-26T00:00:00"/>
    <d v="1899-12-30T09:05:00"/>
    <n v="2970"/>
    <m/>
    <n v="0"/>
    <m/>
    <s v="03|00:10:00|weekdays|False|125"/>
    <n v="8"/>
    <m/>
    <m/>
    <n v="0.50934260898052885"/>
    <x v="4"/>
    <m/>
  </r>
  <r>
    <n v="-767056749"/>
    <x v="4"/>
    <s v="Ukryta prawda /2"/>
    <s v="Ukryta prawda /2"/>
    <d v="2023-06-26T00:00:00"/>
    <d v="1899-12-30T09:32:00"/>
    <n v="3220"/>
    <m/>
    <n v="0"/>
    <m/>
    <s v="03|00:10:00|weekdays|False|125"/>
    <n v="5"/>
    <m/>
    <m/>
    <n v="0.54724535384420969"/>
    <x v="4"/>
    <m/>
  </r>
  <r>
    <n v="-767056751"/>
    <x v="4"/>
    <s v="Ukryta prawda /3"/>
    <s v="UNKNOWN"/>
    <d v="2023-06-26T00:00:00"/>
    <d v="1899-12-30T09:51:00"/>
    <n v="2820"/>
    <m/>
    <n v="0"/>
    <m/>
    <s v="07|00:20:00|weekdays|False|125"/>
    <n v="9"/>
    <m/>
    <m/>
    <n v="0.55870575715130788"/>
    <x v="4"/>
    <m/>
  </r>
  <r>
    <n v="-767056752"/>
    <x v="4"/>
    <s v="UNKNOWN"/>
    <s v="Ukryta prawda"/>
    <d v="2023-06-26T00:00:00"/>
    <d v="1899-12-30T09:53:00"/>
    <n v="3050"/>
    <m/>
    <n v="0"/>
    <m/>
    <s v="01|00:10:00|weekdays|True|125"/>
    <n v="8"/>
    <m/>
    <m/>
    <n v="0.59079334499662473"/>
    <x v="4"/>
    <m/>
  </r>
  <r>
    <n v="-767056755"/>
    <x v="4"/>
    <s v="Ukryta prawda /1"/>
    <s v="Ukryta prawda /1"/>
    <d v="2023-06-26T00:00:00"/>
    <d v="1899-12-30T10:10:00"/>
    <n v="2820"/>
    <m/>
    <n v="0"/>
    <m/>
    <s v="06|00:10:00|weekdays|False|124"/>
    <n v="5"/>
    <m/>
    <m/>
    <n v="0.55442473370133261"/>
    <x v="4"/>
    <m/>
  </r>
  <r>
    <n v="-767056758"/>
    <x v="4"/>
    <s v="Ukryta prawda /2"/>
    <s v="Ukryta prawda /2"/>
    <d v="2023-06-26T00:00:00"/>
    <d v="1899-12-30T10:37:00"/>
    <n v="3760"/>
    <m/>
    <n v="0"/>
    <m/>
    <s v="03|00:10:00|weekdays|False|125"/>
    <n v="5"/>
    <m/>
    <m/>
    <n v="0.64268128274976033"/>
    <x v="4"/>
    <m/>
  </r>
  <r>
    <n v="-767056760"/>
    <x v="4"/>
    <s v="Ukryta prawda /3"/>
    <s v="UNKNOWN"/>
    <d v="2023-06-26T00:00:00"/>
    <d v="1899-12-30T10:55:00"/>
    <n v="4050"/>
    <m/>
    <n v="0"/>
    <m/>
    <s v="03|00:10:00|weekdays|False|125"/>
    <n v="8"/>
    <m/>
    <m/>
    <n v="0.67560696679163024"/>
    <x v="4"/>
    <m/>
  </r>
  <r>
    <n v="-767056762"/>
    <x v="4"/>
    <s v="UNKNOWN"/>
    <s v="Idealna niania 7"/>
    <d v="2023-06-26T00:00:00"/>
    <d v="1899-12-30T10:58:00"/>
    <n v="2500"/>
    <m/>
    <n v="0"/>
    <m/>
    <s v="02|00:20:00|weekdays|True|125"/>
    <n v="6"/>
    <m/>
    <m/>
    <n v="0.52770443948095547"/>
    <x v="4"/>
    <m/>
  </r>
  <r>
    <n v="-767056764"/>
    <x v="4"/>
    <s v="Idealna niania 7 /1"/>
    <s v="Idealna niania 7 /1"/>
    <d v="2023-06-26T00:00:00"/>
    <d v="1899-12-30T11:12:00"/>
    <n v="2120"/>
    <m/>
    <n v="0"/>
    <m/>
    <s v="10|00:10:00|group|False|125"/>
    <n v="21"/>
    <m/>
    <m/>
    <n v="0.45934653246208412"/>
    <x v="4"/>
    <m/>
  </r>
  <r>
    <n v="-767056767"/>
    <x v="4"/>
    <s v="Idealna niania 7 /2"/>
    <s v="UNKNOWN"/>
    <d v="2023-06-26T00:00:00"/>
    <d v="1899-12-30T11:39:00"/>
    <n v="2390"/>
    <m/>
    <n v="0"/>
    <m/>
    <s v="03|00:10:00|weekdays|False|125"/>
    <n v="8"/>
    <m/>
    <m/>
    <n v="0.43864624089678916"/>
    <x v="4"/>
    <m/>
  </r>
  <r>
    <n v="-767056769"/>
    <x v="4"/>
    <s v="UNKNOWN"/>
    <s v="Rozwód. walka o wszystko"/>
    <d v="2023-06-26T00:00:00"/>
    <d v="1899-12-30T11:42:00"/>
    <n v="2310"/>
    <m/>
    <n v="0"/>
    <m/>
    <s v="03|00:10:00|weekdays|False|125"/>
    <n v="8"/>
    <m/>
    <m/>
    <n v="0.43100536254041133"/>
    <x v="4"/>
    <m/>
  </r>
  <r>
    <n v="-767056771"/>
    <x v="4"/>
    <s v="Rozwód. walka o wszystko /1"/>
    <s v="Rozwód. walka o wszystko /1"/>
    <d v="2023-06-26T00:00:00"/>
    <d v="1899-12-30T11:55:00"/>
    <n v="2170"/>
    <m/>
    <n v="0"/>
    <m/>
    <s v="10|00:10:00|group|False|125"/>
    <n v="27"/>
    <m/>
    <m/>
    <n v="0.4310932972912912"/>
    <x v="4"/>
    <m/>
  </r>
  <r>
    <n v="-767056774"/>
    <x v="4"/>
    <s v="Rozwód. walka o wszystko /2"/>
    <s v="Rozwód. walka o wszystko /2"/>
    <d v="2023-06-26T00:00:00"/>
    <d v="1899-12-30T12:22:00"/>
    <n v="2260"/>
    <m/>
    <n v="0"/>
    <m/>
    <s v="10|00:10:00|group|False|125"/>
    <n v="28"/>
    <m/>
    <m/>
    <n v="0.46578927292566291"/>
    <x v="4"/>
    <m/>
  </r>
  <r>
    <n v="-767056776"/>
    <x v="4"/>
    <s v="Rozwód. walka o wszystko /3"/>
    <s v="UNKNOWN"/>
    <d v="2023-06-26T00:00:00"/>
    <d v="1899-12-30T12:38:00"/>
    <n v="2220"/>
    <m/>
    <n v="0"/>
    <m/>
    <s v="03|00:10:00|weekdays|False|125"/>
    <n v="9"/>
    <m/>
    <m/>
    <n v="0.47270104105615285"/>
    <x v="4"/>
    <m/>
  </r>
  <r>
    <n v="-767056778"/>
    <x v="4"/>
    <s v="UNKNOWN"/>
    <s v="Szpital"/>
    <d v="2023-06-26T00:00:00"/>
    <d v="1899-12-30T12:40:00"/>
    <n v="2250"/>
    <m/>
    <n v="0"/>
    <m/>
    <s v="01|00:10:00|weekdays|True|125"/>
    <n v="8"/>
    <m/>
    <m/>
    <n v="0.48040328729259202"/>
    <x v="4"/>
    <m/>
  </r>
  <r>
    <n v="-767056780"/>
    <x v="4"/>
    <s v="Szpital /1"/>
    <s v="Szpital /1"/>
    <d v="2023-06-26T00:00:00"/>
    <d v="1899-12-30T12:55:00"/>
    <n v="2180"/>
    <m/>
    <n v="0"/>
    <m/>
    <s v="06|00:10:00|weekdays|False|124"/>
    <n v="5"/>
    <m/>
    <m/>
    <n v="0.4548602551308174"/>
    <x v="4"/>
    <m/>
  </r>
  <r>
    <n v="-767056783"/>
    <x v="4"/>
    <s v="Szpital /2"/>
    <s v="Szpital /2"/>
    <d v="2023-06-26T00:00:00"/>
    <d v="1899-12-30T13:21:00"/>
    <n v="3350"/>
    <m/>
    <n v="0"/>
    <m/>
    <s v="06|00:10:00|weekdays|False|124"/>
    <n v="6"/>
    <m/>
    <m/>
    <n v="0.65237760918420717"/>
    <x v="4"/>
    <m/>
  </r>
  <r>
    <n v="-767056785"/>
    <x v="4"/>
    <s v="Szpital /3"/>
    <s v="UNKNOWN"/>
    <d v="2023-06-26T00:00:00"/>
    <d v="1899-12-30T13:38:00"/>
    <n v="3350"/>
    <m/>
    <n v="0"/>
    <m/>
    <s v="06|00:10:00|weekdays|False|124"/>
    <n v="5"/>
    <m/>
    <m/>
    <n v="0.67645094251754045"/>
    <x v="4"/>
    <m/>
  </r>
  <r>
    <n v="-767056787"/>
    <x v="4"/>
    <s v="UNKNOWN"/>
    <s v="Sąd rodzinny"/>
    <d v="2023-06-26T00:00:00"/>
    <d v="1899-12-30T13:40:00"/>
    <n v="3000"/>
    <m/>
    <n v="0"/>
    <m/>
    <s v="04|00:10:00|weekdays|True|124"/>
    <n v="5"/>
    <m/>
    <m/>
    <n v="0.64199577132524221"/>
    <x v="4"/>
    <m/>
  </r>
  <r>
    <n v="-767056789"/>
    <x v="4"/>
    <s v="Sąd rodzinny /1"/>
    <s v="Sąd rodzinny /1"/>
    <d v="2023-06-26T00:00:00"/>
    <d v="1899-12-30T13:53:00"/>
    <n v="2380"/>
    <m/>
    <n v="0"/>
    <m/>
    <s v="02|00:20:00|weekdays|True|125"/>
    <n v="8"/>
    <m/>
    <m/>
    <n v="0.56847702638586961"/>
    <x v="4"/>
    <m/>
  </r>
  <r>
    <n v="-767056792"/>
    <x v="4"/>
    <s v="Sąd rodzinny /2"/>
    <s v="Sąd rodzinny /2"/>
    <d v="2023-06-26T00:00:00"/>
    <d v="1899-12-30T14:21:00"/>
    <n v="2900"/>
    <m/>
    <n v="0"/>
    <m/>
    <s v="12|00:20:00|group|False|125"/>
    <n v="5"/>
    <m/>
    <m/>
    <n v="0.63008336538501619"/>
    <x v="4"/>
    <m/>
  </r>
  <r>
    <n v="-767056794"/>
    <x v="4"/>
    <s v="Sąd rodzinny /3"/>
    <s v="UNKNOWN"/>
    <d v="2023-06-26T00:00:00"/>
    <d v="1899-12-30T14:38:00"/>
    <n v="2610"/>
    <m/>
    <n v="0"/>
    <m/>
    <s v="03|00:10:00|weekdays|False|125"/>
    <n v="6"/>
    <m/>
    <m/>
    <n v="0.65048365637682826"/>
    <x v="4"/>
    <m/>
  </r>
  <r>
    <n v="-767056796"/>
    <x v="4"/>
    <s v="UNKNOWN"/>
    <s v="Sędzia anna maria wesołowska 6"/>
    <d v="2023-06-26T00:00:00"/>
    <d v="1899-12-30T14:41:00"/>
    <n v="2980"/>
    <m/>
    <n v="0"/>
    <m/>
    <s v="06|00:10:00|weekdays|False|124"/>
    <n v="6"/>
    <m/>
    <m/>
    <n v="0.67553252001062802"/>
    <x v="4"/>
    <m/>
  </r>
  <r>
    <n v="-767056798"/>
    <x v="4"/>
    <s v="Sędzia anna maria wesołowska 6 /1"/>
    <s v="Sędzia anna maria wesołowska 6 /1"/>
    <d v="2023-06-26T00:00:00"/>
    <d v="1899-12-30T14:54:00"/>
    <n v="2450"/>
    <m/>
    <n v="0"/>
    <m/>
    <s v="07|00:20:00|weekdays|False|125"/>
    <n v="12"/>
    <m/>
    <m/>
    <n v="0.55194576222168401"/>
    <x v="4"/>
    <m/>
  </r>
  <r>
    <n v="-767056801"/>
    <x v="4"/>
    <s v="Sędzia anna maria wesołowska 6 /2"/>
    <s v="Sędzia anna maria wesołowska 6 /2"/>
    <d v="2023-06-26T00:00:00"/>
    <d v="1899-12-30T15:26:00"/>
    <n v="3420"/>
    <m/>
    <n v="0"/>
    <m/>
    <s v="06|00:10:00|weekdays|False|124"/>
    <n v="5"/>
    <m/>
    <m/>
    <n v="0.51453893236119053"/>
    <x v="4"/>
    <m/>
  </r>
  <r>
    <n v="-767056803"/>
    <x v="4"/>
    <s v="Sędzia anna maria wesołowska 6 /3"/>
    <s v="UNKNOWN"/>
    <d v="2023-06-26T00:00:00"/>
    <d v="1899-12-30T15:39:00"/>
    <n v="3300"/>
    <m/>
    <n v="0"/>
    <m/>
    <s v="10|00:10:00|group|False|125"/>
    <n v="8"/>
    <m/>
    <m/>
    <n v="0.54993270888639778"/>
    <x v="4"/>
    <m/>
  </r>
  <r>
    <n v="-767056805"/>
    <x v="4"/>
    <s v="UNKNOWN"/>
    <s v="Ukryta prawda"/>
    <d v="2023-06-26T00:00:00"/>
    <d v="1899-12-30T15:42:00"/>
    <n v="2710"/>
    <m/>
    <n v="0"/>
    <m/>
    <s v="06|00:10:00|weekdays|False|124"/>
    <n v="5"/>
    <m/>
    <m/>
    <n v="0.56124646394702526"/>
    <x v="4"/>
    <m/>
  </r>
  <r>
    <n v="-767056807"/>
    <x v="4"/>
    <s v="Ukryta prawda /1"/>
    <s v="Ukryta prawda /1"/>
    <d v="2023-06-26T00:00:00"/>
    <d v="1899-12-30T16:00:00"/>
    <n v="3270"/>
    <m/>
    <n v="0"/>
    <m/>
    <s v="10|00:10:00|group|False|125"/>
    <n v="12"/>
    <m/>
    <m/>
    <n v="0.58082040395712742"/>
    <x v="4"/>
    <m/>
  </r>
  <r>
    <n v="-767056810"/>
    <x v="4"/>
    <s v="Ukryta prawda /2"/>
    <s v="Ukryta prawda /2"/>
    <d v="2023-06-26T00:00:00"/>
    <d v="1899-12-30T16:26:00"/>
    <n v="4520"/>
    <m/>
    <n v="0"/>
    <m/>
    <s v="07|00:20:00|weekdays|False|125"/>
    <n v="6"/>
    <m/>
    <m/>
    <n v="0.71448456268381422"/>
    <x v="4"/>
    <m/>
  </r>
  <r>
    <n v="-767056812"/>
    <x v="4"/>
    <s v="Ukryta prawda /3"/>
    <s v="UNKNOWN"/>
    <d v="2023-06-26T00:00:00"/>
    <d v="1899-12-30T16:44:00"/>
    <n v="4320"/>
    <m/>
    <n v="0"/>
    <m/>
    <s v="06|00:10:00|weekdays|False|124"/>
    <n v="9"/>
    <m/>
    <m/>
    <n v="0.77108800812875533"/>
    <x v="4"/>
    <m/>
  </r>
  <r>
    <n v="-767056814"/>
    <x v="4"/>
    <s v="UNKNOWN"/>
    <s v="Rozwód. walka o wszystko"/>
    <d v="2023-06-26T00:00:00"/>
    <d v="1899-12-30T16:46:00"/>
    <n v="3950"/>
    <m/>
    <n v="0"/>
    <m/>
    <s v="03|00:10:00|weekdays|False|125"/>
    <n v="6"/>
    <m/>
    <m/>
    <n v="0.63566836884615785"/>
    <x v="4"/>
    <m/>
  </r>
  <r>
    <n v="-767056816"/>
    <x v="4"/>
    <s v="Rozwód. walka o wszystko /1"/>
    <s v="Rozwód. walka o wszystko /1"/>
    <d v="2023-06-26T00:00:00"/>
    <d v="1899-12-30T16:58:00"/>
    <n v="3810"/>
    <m/>
    <n v="0"/>
    <m/>
    <s v="10|00:10:00|group|False|125"/>
    <n v="15"/>
    <m/>
    <m/>
    <n v="0.66496855935065924"/>
    <x v="4"/>
    <m/>
  </r>
  <r>
    <n v="-767056819"/>
    <x v="4"/>
    <s v="Rozwód. walka o wszystko /2"/>
    <s v="Rozwód. walka o wszystko /2"/>
    <d v="2023-06-26T00:00:00"/>
    <d v="1899-12-30T17:28:00"/>
    <n v="3090"/>
    <m/>
    <n v="0"/>
    <m/>
    <s v="03|00:10:00|weekdays|False|125"/>
    <n v="5"/>
    <m/>
    <m/>
    <n v="0.55828892651509565"/>
    <x v="4"/>
    <m/>
  </r>
  <r>
    <n v="-767056821"/>
    <x v="4"/>
    <s v="Rozwód. walka o wszystko /3"/>
    <s v="UNKNOWN"/>
    <d v="2023-06-26T00:00:00"/>
    <d v="1899-12-30T17:42:00"/>
    <n v="3090"/>
    <m/>
    <n v="0"/>
    <m/>
    <s v="12|00:20:00|group|False|125"/>
    <n v="9"/>
    <m/>
    <m/>
    <n v="0.57360212993706139"/>
    <x v="4"/>
    <m/>
  </r>
  <r>
    <n v="-767056823"/>
    <x v="4"/>
    <s v="UNKNOWN"/>
    <s v="Ten moment"/>
    <d v="2023-06-26T00:00:00"/>
    <d v="1899-12-30T17:45:00"/>
    <n v="3280"/>
    <m/>
    <n v="0"/>
    <m/>
    <s v="05|00:20:00|weekdays|True|124"/>
    <n v="7"/>
    <m/>
    <m/>
    <n v="0.55639242180426807"/>
    <x v="4"/>
    <m/>
  </r>
  <r>
    <n v="-767056825"/>
    <x v="4"/>
    <s v="Ten moment /1"/>
    <s v="Ten moment /1"/>
    <d v="2023-06-26T00:00:00"/>
    <d v="1899-12-30T18:05:00"/>
    <n v="4110"/>
    <m/>
    <n v="0"/>
    <m/>
    <s v="05|00:20:00|weekdays|True|124"/>
    <n v="5"/>
    <m/>
    <m/>
    <n v="0.70753503376780447"/>
    <x v="4"/>
    <m/>
  </r>
  <r>
    <n v="-767056829"/>
    <x v="4"/>
    <s v="UNKNOWN"/>
    <s v="Papiery na szczęście"/>
    <d v="2023-06-26T00:00:00"/>
    <d v="1899-12-30T18:26:00"/>
    <n v="4080"/>
    <m/>
    <n v="0"/>
    <m/>
    <s v="09|00:10:00|group|True|125"/>
    <n v="5"/>
    <m/>
    <m/>
    <n v="0.65127405277173933"/>
    <x v="4"/>
    <m/>
  </r>
  <r>
    <n v="-767056831"/>
    <x v="4"/>
    <s v="Papiery na szczęście /1"/>
    <s v="Papiery na szczęście /1"/>
    <d v="2023-06-26T00:00:00"/>
    <d v="1899-12-30T18:40:00"/>
    <n v="4080"/>
    <m/>
    <n v="0"/>
    <m/>
    <s v="12|00:20:00|group|False|125"/>
    <n v="8"/>
    <m/>
    <m/>
    <n v="0.70324430371409186"/>
    <x v="4"/>
    <m/>
  </r>
  <r>
    <n v="-767056835"/>
    <x v="4"/>
    <s v="UNKNOWN"/>
    <s v="Ukryta prawda"/>
    <d v="2023-06-26T00:00:00"/>
    <d v="1899-12-30T18:57:00"/>
    <n v="4300"/>
    <m/>
    <n v="0"/>
    <m/>
    <s v="03|00:10:00|weekdays|False|125"/>
    <n v="5"/>
    <m/>
    <m/>
    <n v="0.65039721165531117"/>
    <x v="4"/>
    <m/>
  </r>
  <r>
    <n v="-767056837"/>
    <x v="4"/>
    <s v="Ukryta prawda /1"/>
    <s v="Ukryta prawda /1"/>
    <d v="2023-06-26T00:00:00"/>
    <d v="1899-12-30T19:08:00"/>
    <n v="3420"/>
    <m/>
    <n v="0"/>
    <m/>
    <s v="09|00:10:00|group|True|125"/>
    <n v="8"/>
    <m/>
    <m/>
    <n v="0.60871148541160502"/>
    <x v="4"/>
    <m/>
  </r>
  <r>
    <n v="-767056840"/>
    <x v="4"/>
    <s v="Ukryta prawda /2"/>
    <s v="Ukryta prawda /2"/>
    <d v="2023-06-26T00:00:00"/>
    <d v="1899-12-30T19:40:00"/>
    <n v="5880"/>
    <m/>
    <n v="0"/>
    <m/>
    <s v="09|00:10:00|group|True|125"/>
    <n v="10"/>
    <m/>
    <m/>
    <n v="0.99515378193574211"/>
    <x v="4"/>
    <m/>
  </r>
  <r>
    <n v="-767056844"/>
    <x v="4"/>
    <s v="Błękitna fala ii /1"/>
    <s v="Błękitna fala ii /1"/>
    <d v="2023-06-26T00:00:00"/>
    <d v="1899-12-30T20:22:00"/>
    <n v="5390"/>
    <m/>
    <n v="0"/>
    <m/>
    <s v="21|00:20:00|group|False|124"/>
    <n v="5"/>
    <m/>
    <m/>
    <n v="0.86342487988121441"/>
    <x v="4"/>
    <m/>
  </r>
  <r>
    <n v="-767056846"/>
    <x v="4"/>
    <s v="Błękitna fala ii /2"/>
    <s v="Błękitna fala ii /2"/>
    <d v="2023-06-26T00:00:00"/>
    <d v="1899-12-30T20:30:00"/>
    <n v="5390"/>
    <m/>
    <n v="0"/>
    <m/>
    <s v="07|00:20:00|weekdays|False|125"/>
    <n v="7"/>
    <m/>
    <m/>
    <n v="0.91335758164960945"/>
    <x v="4"/>
    <m/>
  </r>
  <r>
    <n v="-767056848"/>
    <x v="4"/>
    <s v="Błękitna fala ii /3"/>
    <s v="Błękitna fala ii /3"/>
    <d v="2023-06-26T00:00:00"/>
    <d v="1899-12-30T21:22:00"/>
    <n v="5160"/>
    <m/>
    <n v="0"/>
    <m/>
    <s v="10|00:10:00|group|False|125"/>
    <n v="13"/>
    <m/>
    <m/>
    <n v="0.85709978116782204"/>
    <x v="4"/>
    <m/>
  </r>
  <r>
    <n v="-767056850"/>
    <x v="4"/>
    <s v="Błękitna fala ii /4"/>
    <s v="Błękitna fala ii /4"/>
    <d v="2023-06-26T00:00:00"/>
    <d v="1899-12-30T21:30:00"/>
    <n v="5160"/>
    <m/>
    <n v="0"/>
    <m/>
    <s v="07|00:20:00|weekdays|False|125"/>
    <n v="6"/>
    <m/>
    <m/>
    <n v="0.84248488424376433"/>
    <x v="4"/>
    <m/>
  </r>
  <r>
    <n v="-767056851"/>
    <x v="4"/>
    <s v="Błękitna fala ii /5"/>
    <s v="UNKNOWN"/>
    <d v="2023-06-26T00:00:00"/>
    <d v="1899-12-30T22:16:00"/>
    <n v="3300"/>
    <m/>
    <n v="0"/>
    <m/>
    <s v="10|00:10:00|group|False|125"/>
    <n v="8"/>
    <m/>
    <m/>
    <n v="0.78052020888639773"/>
    <x v="4"/>
    <m/>
  </r>
  <r>
    <n v="-767056853"/>
    <x v="4"/>
    <s v="UNKNOWN"/>
    <s v="Sposób na teściową"/>
    <d v="2023-06-26T00:00:00"/>
    <d v="1899-12-30T22:20:00"/>
    <n v="3040"/>
    <m/>
    <n v="0"/>
    <m/>
    <s v="12|00:20:00|group|False|125"/>
    <n v="6"/>
    <m/>
    <m/>
    <n v="0.82150801061049972"/>
    <x v="4"/>
    <m/>
  </r>
  <r>
    <n v="-767056855"/>
    <x v="4"/>
    <s v="Sposób na teściową /1"/>
    <s v="Sposób na teściową /1"/>
    <d v="2023-06-26T00:00:00"/>
    <d v="1899-12-30T22:43:00"/>
    <n v="2230"/>
    <m/>
    <n v="0"/>
    <m/>
    <s v="27|00:10:00|weekdays|False|123"/>
    <n v="5"/>
    <m/>
    <m/>
    <n v="0.55575672585424429"/>
    <x v="4"/>
    <m/>
  </r>
  <r>
    <n v="-767056858"/>
    <x v="4"/>
    <s v="Sposób na teściową /2"/>
    <s v="Sposób na teściową /2"/>
    <d v="2023-06-26T00:00:00"/>
    <d v="1899-12-30T23:28:00"/>
    <n v="1900"/>
    <m/>
    <n v="0"/>
    <m/>
    <s v="10|00:10:00|group|False|125"/>
    <n v="15"/>
    <m/>
    <m/>
    <n v="0.4074654232982291"/>
    <x v="4"/>
    <m/>
  </r>
  <r>
    <n v="-767056860"/>
    <x v="4"/>
    <s v="Sposób na teściową /3"/>
    <s v="UNKNOWN"/>
    <d v="2023-06-27T00:00:00"/>
    <d v="1899-12-30T00:17:00"/>
    <n v="1150"/>
    <m/>
    <n v="0"/>
    <m/>
    <s v="07|00:20:00|weekdays|False|125"/>
    <n v="9"/>
    <m/>
    <m/>
    <n v="0.24727062988636866"/>
    <x v="4"/>
    <m/>
  </r>
  <r>
    <n v="-767056862"/>
    <x v="4"/>
    <s v="UNKNOWN"/>
    <s v="Miłość bez końca"/>
    <d v="2023-06-27T00:00:00"/>
    <d v="1899-12-30T00:25:00"/>
    <n v="1100"/>
    <m/>
    <n v="0"/>
    <m/>
    <s v="07|00:20:00|weekdays|False|125"/>
    <n v="8"/>
    <m/>
    <m/>
    <n v="0.24523857351449757"/>
    <x v="4"/>
    <m/>
  </r>
  <r>
    <n v="-767056864"/>
    <x v="4"/>
    <s v="Miłość bez końca /1"/>
    <s v="Miłość bez końca /1"/>
    <d v="2023-06-27T00:00:00"/>
    <d v="1899-12-30T00:57:00"/>
    <n v="750"/>
    <m/>
    <n v="0"/>
    <m/>
    <s v="10|00:10:00|group|False|125"/>
    <n v="6"/>
    <m/>
    <m/>
    <n v="0.16216178989842375"/>
    <x v="4"/>
    <m/>
  </r>
  <r>
    <n v="-767056867"/>
    <x v="4"/>
    <s v="Miłość bez końca /2"/>
    <s v="Miłość bez końca /2"/>
    <d v="2023-06-27T00:00:00"/>
    <d v="1899-12-30T01:44:00"/>
    <n v="460"/>
    <m/>
    <n v="0"/>
    <m/>
    <s v="10|00:10:00|group|False|125"/>
    <n v="8"/>
    <m/>
    <m/>
    <n v="0.11722062002658878"/>
    <x v="4"/>
    <m/>
  </r>
  <r>
    <n v="-767056869"/>
    <x v="4"/>
    <s v="Miłość bez końca /3"/>
    <s v="UNKNOWN"/>
    <d v="2023-06-27T00:00:00"/>
    <d v="1899-12-30T02:32:00"/>
    <n v="340"/>
    <m/>
    <n v="0"/>
    <m/>
    <s v="10|00:10:00|group|False|125"/>
    <n v="10"/>
    <m/>
    <m/>
    <n v="7.7335566976174316E-2"/>
    <x v="4"/>
    <m/>
  </r>
  <r>
    <n v="-767056871"/>
    <x v="4"/>
    <s v="UNKNOWN"/>
    <s v="Nagi instynkt przetrwania 4"/>
    <d v="2023-06-27T00:00:00"/>
    <d v="1899-12-30T02:38:00"/>
    <n v="200"/>
    <m/>
    <n v="0"/>
    <m/>
    <s v="07|00:20:00|weekdays|False|125"/>
    <n v="7"/>
    <m/>
    <m/>
    <n v="6.6318701677960598E-2"/>
    <x v="4"/>
    <m/>
  </r>
  <r>
    <n v="-767056873"/>
    <x v="4"/>
    <s v="Nagi instynkt przetrwania 4 /1"/>
    <s v="Nagi instynkt przetrwania 4 /1"/>
    <d v="2023-06-27T00:00:00"/>
    <d v="1899-12-30T03:00:00"/>
    <n v="200"/>
    <m/>
    <n v="0"/>
    <m/>
    <s v="10|00:10:00|group|False|125"/>
    <n v="7"/>
    <m/>
    <m/>
    <n v="4.3106636036405056E-2"/>
    <x v="4"/>
    <m/>
  </r>
  <r>
    <n v="-767056876"/>
    <x v="4"/>
    <s v="Nagi instynkt przetrwania 4 /2"/>
    <s v="Nagi instynkt przetrwania 4 /2"/>
    <d v="2023-06-27T00:00:00"/>
    <d v="1899-12-30T03:27:00"/>
    <n v="200"/>
    <m/>
    <n v="0"/>
    <m/>
    <s v="10|00:10:00|group|False|125"/>
    <n v="8"/>
    <m/>
    <m/>
    <n v="4.8020921750690775E-2"/>
    <x v="4"/>
    <m/>
  </r>
  <r>
    <n v="-767056879"/>
    <x v="4"/>
    <s v="UNKNOWN"/>
    <s v="Mój sąsiad morderca 7"/>
    <d v="2023-06-27T00:00:00"/>
    <d v="1899-12-30T03:47:00"/>
    <n v="200"/>
    <m/>
    <n v="0"/>
    <m/>
    <s v="10|00:10:00|group|False|125"/>
    <n v="8"/>
    <m/>
    <m/>
    <n v="3.9958421750690774E-2"/>
    <x v="4"/>
    <m/>
  </r>
  <r>
    <n v="-767056881"/>
    <x v="4"/>
    <s v="Mój sąsiad morderca 7 /1"/>
    <s v="Mój sąsiad morderca 7 /1"/>
    <d v="2023-06-27T00:00:00"/>
    <d v="1899-12-30T04:00:00"/>
    <n v="200"/>
    <m/>
    <n v="0"/>
    <m/>
    <s v="12|00:20:00|group|False|125"/>
    <n v="6"/>
    <m/>
    <m/>
    <n v="3.5837588417357444E-2"/>
    <x v="4"/>
    <m/>
  </r>
  <r>
    <n v="-767056884"/>
    <x v="4"/>
    <s v="Mój sąsiad morderca 7 /2"/>
    <s v="Mój sąsiad morderca 7 /2"/>
    <d v="2023-06-27T00:00:00"/>
    <d v="1899-12-30T04:27:00"/>
    <n v="200"/>
    <m/>
    <n v="0"/>
    <m/>
    <s v="07|00:20:00|weekdays|False|125"/>
    <n v="5"/>
    <m/>
    <m/>
    <n v="3.1941558820817742E-2"/>
    <x v="4"/>
    <m/>
  </r>
  <r>
    <n v="-767056886"/>
    <x v="4"/>
    <s v="Mój sąsiad morderca 7 /3"/>
    <s v="UNKNOWN"/>
    <d v="2023-06-27T00:00:00"/>
    <d v="1899-12-30T04:46:00"/>
    <n v="200"/>
    <m/>
    <n v="0"/>
    <m/>
    <s v="16|00:20:00|weekdays|False|124"/>
    <n v="8"/>
    <m/>
    <m/>
    <n v="3.1535762483159036E-2"/>
    <x v="4"/>
    <m/>
  </r>
  <r>
    <n v="-767056909"/>
    <x v="4"/>
    <s v="UNKNOWN"/>
    <s v="Szkoła"/>
    <d v="2023-06-27T00:00:00"/>
    <d v="1899-12-30T04:53:00"/>
    <n v="1640"/>
    <m/>
    <n v="0"/>
    <m/>
    <s v="27|00:10:00|weekdays|False|123"/>
    <n v="6"/>
    <m/>
    <m/>
    <n v="0.19270494636814384"/>
    <x v="4"/>
    <m/>
  </r>
  <r>
    <n v="-767056911"/>
    <x v="4"/>
    <s v="Szkoła /1"/>
    <s v="Szkoła /1"/>
    <d v="2023-06-27T00:00:00"/>
    <d v="1899-12-30T05:10:00"/>
    <n v="200"/>
    <m/>
    <n v="0"/>
    <m/>
    <s v="06|00:10:00|weekdays|False|124"/>
    <n v="6"/>
    <m/>
    <m/>
    <n v="3.4851399553285999E-2"/>
    <x v="4"/>
    <m/>
  </r>
  <r>
    <n v="-767056914"/>
    <x v="4"/>
    <s v="Szkoła /2"/>
    <s v="Szkoła /2"/>
    <d v="2023-06-27T00:00:00"/>
    <d v="1899-12-30T05:36:00"/>
    <n v="420"/>
    <m/>
    <n v="0"/>
    <m/>
    <s v="06|00:10:00|weekdays|False|124"/>
    <n v="5"/>
    <m/>
    <m/>
    <n v="7.640793906190059E-2"/>
    <x v="4"/>
    <m/>
  </r>
  <r>
    <n v="-767056916"/>
    <x v="4"/>
    <s v="Szkoła /3"/>
    <s v="UNKNOWN"/>
    <d v="2023-06-27T00:00:00"/>
    <d v="1899-12-30T05:54:00"/>
    <n v="590"/>
    <m/>
    <n v="0"/>
    <m/>
    <s v="10|00:10:00|group|False|125"/>
    <n v="9"/>
    <m/>
    <m/>
    <n v="9.7085052497871124E-2"/>
    <x v="4"/>
    <m/>
  </r>
  <r>
    <n v="-767056918"/>
    <x v="4"/>
    <s v="UNKNOWN"/>
    <s v="Szkoła"/>
    <d v="2023-06-27T00:00:00"/>
    <d v="1899-12-30T05:56:00"/>
    <n v="590"/>
    <m/>
    <n v="0"/>
    <m/>
    <s v="10|00:10:00|group|False|125"/>
    <n v="9"/>
    <m/>
    <m/>
    <n v="9.7085052497871124E-2"/>
    <x v="4"/>
    <m/>
  </r>
  <r>
    <n v="-767056920"/>
    <x v="4"/>
    <s v="Szkoła /1"/>
    <s v="Szkoła /1"/>
    <d v="2023-06-27T00:00:00"/>
    <d v="1899-12-30T06:10:00"/>
    <n v="710"/>
    <m/>
    <n v="0"/>
    <m/>
    <s v="10|00:10:00|group|False|125"/>
    <n v="5"/>
    <m/>
    <m/>
    <n v="0.10726427221495227"/>
    <x v="4"/>
    <m/>
  </r>
  <r>
    <n v="-767056923"/>
    <x v="4"/>
    <s v="Szkoła /2"/>
    <s v="Szkoła /2"/>
    <d v="2023-06-27T00:00:00"/>
    <d v="1899-12-30T06:36:00"/>
    <n v="200"/>
    <m/>
    <n v="0"/>
    <m/>
    <s v="27|00:10:00|weekdays|False|123"/>
    <n v="6"/>
    <m/>
    <m/>
    <n v="6.8100603215627289E-2"/>
    <x v="4"/>
    <m/>
  </r>
  <r>
    <n v="-767056926"/>
    <x v="4"/>
    <s v="UNKNOWN"/>
    <s v="Szpital"/>
    <d v="2023-06-27T00:00:00"/>
    <d v="1899-12-30T06:49:00"/>
    <n v="610"/>
    <m/>
    <n v="0"/>
    <m/>
    <s v="01|00:10:00|weekdays|True|125"/>
    <n v="6"/>
    <m/>
    <m/>
    <n v="0.13273366899932498"/>
    <x v="4"/>
    <m/>
  </r>
  <r>
    <n v="-767056928"/>
    <x v="4"/>
    <s v="Szpital /1"/>
    <s v="Szpital /1"/>
    <d v="2023-06-27T00:00:00"/>
    <d v="1899-12-30T07:05:00"/>
    <n v="200"/>
    <m/>
    <n v="0"/>
    <m/>
    <s v="27|00:10:00|weekdays|False|123"/>
    <n v="7"/>
    <m/>
    <m/>
    <n v="0.10148631750134157"/>
    <x v="4"/>
    <m/>
  </r>
  <r>
    <n v="-767056931"/>
    <x v="4"/>
    <s v="Szpital /2"/>
    <s v="Szpital /2"/>
    <d v="2023-06-27T00:00:00"/>
    <d v="1899-12-30T07:31:00"/>
    <n v="480"/>
    <m/>
    <n v="0"/>
    <m/>
    <s v="12|00:20:00|group|False|125"/>
    <n v="5"/>
    <m/>
    <m/>
    <n v="8.429021220165786E-2"/>
    <x v="4"/>
    <m/>
  </r>
  <r>
    <n v="-767056933"/>
    <x v="4"/>
    <s v="Szpital /3"/>
    <s v="UNKNOWN"/>
    <d v="2023-06-27T00:00:00"/>
    <d v="1899-12-30T07:48:00"/>
    <n v="410"/>
    <m/>
    <n v="0"/>
    <m/>
    <s v="10|00:10:00|group|False|125"/>
    <n v="6"/>
    <m/>
    <m/>
    <n v="0.10646955625558276"/>
    <x v="4"/>
    <m/>
  </r>
  <r>
    <n v="-767056935"/>
    <x v="4"/>
    <s v="UNKNOWN"/>
    <s v="Ukryta prawda"/>
    <d v="2023-06-27T00:00:00"/>
    <d v="1899-12-30T07:50:00"/>
    <n v="410"/>
    <m/>
    <n v="0"/>
    <m/>
    <s v="09|00:10:00|group|True|125"/>
    <n v="6"/>
    <m/>
    <m/>
    <n v="0.1070870494206895"/>
    <x v="4"/>
    <m/>
  </r>
  <r>
    <n v="-767056937"/>
    <x v="4"/>
    <s v="Ukryta prawda /1"/>
    <s v="Ukryta prawda /1"/>
    <d v="2023-06-27T00:00:00"/>
    <d v="1899-12-30T08:05:00"/>
    <n v="2200"/>
    <m/>
    <n v="0"/>
    <m/>
    <s v="03|00:10:00|weekdays|False|125"/>
    <n v="9"/>
    <m/>
    <m/>
    <n v="0.42262415480039173"/>
    <x v="4"/>
    <m/>
  </r>
  <r>
    <n v="-767056940"/>
    <x v="4"/>
    <s v="Ukryta prawda /2"/>
    <s v="Ukryta prawda /2"/>
    <d v="2023-06-27T00:00:00"/>
    <d v="1899-12-30T08:32:00"/>
    <n v="2770"/>
    <m/>
    <n v="0"/>
    <m/>
    <s v="03|00:10:00|weekdays|False|125"/>
    <n v="6"/>
    <m/>
    <m/>
    <n v="0.55356541308958418"/>
    <x v="4"/>
    <m/>
  </r>
  <r>
    <n v="-767056942"/>
    <x v="4"/>
    <s v="Ukryta prawda /3"/>
    <s v="UNKNOWN"/>
    <d v="2023-06-27T00:00:00"/>
    <d v="1899-12-30T08:50:00"/>
    <n v="3310"/>
    <m/>
    <n v="0"/>
    <m/>
    <s v="03|00:10:00|weekdays|False|125"/>
    <n v="11"/>
    <m/>
    <m/>
    <n v="0.5753140692678621"/>
    <x v="4"/>
    <m/>
  </r>
  <r>
    <n v="-767056944"/>
    <x v="4"/>
    <s v="UNKNOWN"/>
    <s v="Ukryta prawda"/>
    <d v="2023-06-27T00:00:00"/>
    <d v="1899-12-30T08:52:00"/>
    <n v="3230"/>
    <m/>
    <n v="0"/>
    <m/>
    <s v="01|00:10:00|weekdays|True|125"/>
    <n v="11"/>
    <m/>
    <m/>
    <n v="0.56524497161639575"/>
    <x v="4"/>
    <m/>
  </r>
  <r>
    <n v="-767056946"/>
    <x v="4"/>
    <s v="Ukryta prawda /1"/>
    <s v="Ukryta prawda /1"/>
    <d v="2023-06-27T00:00:00"/>
    <d v="1899-12-30T09:05:00"/>
    <n v="3590"/>
    <m/>
    <n v="0"/>
    <m/>
    <s v="05|00:20:00|weekdays|True|124"/>
    <n v="6"/>
    <m/>
    <m/>
    <n v="0.59412498083367848"/>
    <x v="4"/>
    <m/>
  </r>
  <r>
    <n v="-767056949"/>
    <x v="4"/>
    <s v="Ukryta prawda /2"/>
    <s v="Ukryta prawda /2"/>
    <d v="2023-06-27T00:00:00"/>
    <d v="1899-12-30T09:32:00"/>
    <n v="3560"/>
    <m/>
    <n v="0"/>
    <m/>
    <s v="03|00:10:00|weekdays|False|125"/>
    <n v="5"/>
    <m/>
    <m/>
    <n v="0.70619908685881572"/>
    <x v="4"/>
    <m/>
  </r>
  <r>
    <n v="-767056951"/>
    <x v="4"/>
    <s v="Ukryta prawda /3"/>
    <s v="UNKNOWN"/>
    <d v="2023-06-27T00:00:00"/>
    <d v="1899-12-30T09:51:00"/>
    <n v="3360"/>
    <m/>
    <n v="0"/>
    <m/>
    <s v="03|00:10:00|weekdays|False|125"/>
    <n v="5"/>
    <m/>
    <m/>
    <n v="0.69117689096787094"/>
    <x v="4"/>
    <m/>
  </r>
  <r>
    <n v="-767056953"/>
    <x v="4"/>
    <s v="UNKNOWN"/>
    <s v="Ukryta prawda"/>
    <d v="2023-06-27T00:00:00"/>
    <d v="1899-12-30T09:53:00"/>
    <n v="3040"/>
    <m/>
    <n v="0"/>
    <m/>
    <s v="01|00:10:00|weekdays|True|125"/>
    <n v="12"/>
    <m/>
    <m/>
    <n v="0.64464388594199107"/>
    <x v="4"/>
    <m/>
  </r>
  <r>
    <n v="-767056955"/>
    <x v="4"/>
    <s v="Ukryta prawda /1"/>
    <s v="Ukryta prawda /1"/>
    <d v="2023-06-27T00:00:00"/>
    <d v="1899-12-30T10:10:00"/>
    <n v="2790"/>
    <m/>
    <n v="0"/>
    <m/>
    <s v="03|00:10:00|weekdays|False|125"/>
    <n v="5"/>
    <m/>
    <m/>
    <n v="0.63877563267867854"/>
    <x v="4"/>
    <m/>
  </r>
  <r>
    <n v="-767056958"/>
    <x v="4"/>
    <s v="Ukryta prawda /2"/>
    <s v="Ukryta prawda /2"/>
    <d v="2023-06-27T00:00:00"/>
    <d v="1899-12-30T10:37:00"/>
    <n v="2440"/>
    <m/>
    <n v="0"/>
    <m/>
    <s v="03|00:10:00|weekdays|False|125"/>
    <n v="5"/>
    <m/>
    <m/>
    <n v="0.6706267898695254"/>
    <x v="4"/>
    <m/>
  </r>
  <r>
    <n v="-767056960"/>
    <x v="4"/>
    <s v="Ukryta prawda /3"/>
    <s v="UNKNOWN"/>
    <d v="2023-06-27T00:00:00"/>
    <d v="1899-12-30T10:55:00"/>
    <n v="2330"/>
    <m/>
    <n v="0"/>
    <m/>
    <s v="03|00:10:00|weekdays|False|125"/>
    <n v="5"/>
    <m/>
    <m/>
    <n v="0.58770058212950571"/>
    <x v="4"/>
    <m/>
  </r>
  <r>
    <n v="-767056962"/>
    <x v="4"/>
    <s v="UNKNOWN"/>
    <s v="Idealna niania 7"/>
    <d v="2023-06-27T00:00:00"/>
    <d v="1899-12-30T10:58:00"/>
    <n v="1400"/>
    <m/>
    <n v="0"/>
    <m/>
    <s v="22|00:30:00|weekdays|False|124"/>
    <n v="7"/>
    <m/>
    <m/>
    <n v="0.27288851272778142"/>
    <x v="4"/>
    <m/>
  </r>
  <r>
    <n v="-767056964"/>
    <x v="4"/>
    <s v="Idealna niania 7 /1"/>
    <s v="Idealna niania 7 /1"/>
    <d v="2023-06-27T00:00:00"/>
    <d v="1899-12-30T11:12:00"/>
    <n v="2000"/>
    <m/>
    <n v="0"/>
    <m/>
    <s v="07|00:20:00|weekdays|False|125"/>
    <n v="6"/>
    <m/>
    <m/>
    <n v="0.49566558820817747"/>
    <x v="4"/>
    <m/>
  </r>
  <r>
    <n v="-767056967"/>
    <x v="4"/>
    <s v="Idealna niania 7 /2"/>
    <s v="UNKNOWN"/>
    <d v="2023-06-27T00:00:00"/>
    <d v="1899-12-30T11:38:00"/>
    <n v="2710"/>
    <m/>
    <n v="0"/>
    <m/>
    <s v="03|00:10:00|weekdays|False|125"/>
    <n v="12"/>
    <m/>
    <m/>
    <n v="0.52870975432230072"/>
    <x v="4"/>
    <m/>
  </r>
  <r>
    <n v="-767056969"/>
    <x v="4"/>
    <s v="UNKNOWN"/>
    <s v="Rozwód. walka o wszystko"/>
    <d v="2023-06-27T00:00:00"/>
    <d v="1899-12-30T11:41:00"/>
    <n v="2720"/>
    <m/>
    <n v="0"/>
    <m/>
    <s v="03|00:10:00|weekdays|False|125"/>
    <n v="12"/>
    <m/>
    <m/>
    <n v="0.52966486411684799"/>
    <x v="4"/>
    <m/>
  </r>
  <r>
    <n v="-767056971"/>
    <x v="4"/>
    <s v="Rozwód. walka o wszystko /1"/>
    <s v="Rozwód. walka o wszystko /1"/>
    <d v="2023-06-27T00:00:00"/>
    <d v="1899-12-30T11:52:00"/>
    <n v="2970"/>
    <m/>
    <n v="0"/>
    <m/>
    <s v="06|00:10:00|weekdays|False|124"/>
    <n v="5"/>
    <m/>
    <m/>
    <n v="0.56377328336629706"/>
    <x v="4"/>
    <m/>
  </r>
  <r>
    <n v="-767056974"/>
    <x v="4"/>
    <s v="Rozwód. walka o wszystko /2"/>
    <s v="Rozwód. walka o wszystko /2"/>
    <d v="2023-06-27T00:00:00"/>
    <d v="1899-12-30T12:18:00"/>
    <n v="2420"/>
    <m/>
    <n v="0"/>
    <m/>
    <s v="03|00:10:00|weekdays|False|125"/>
    <n v="6"/>
    <m/>
    <m/>
    <n v="0.51248657028043088"/>
    <x v="4"/>
    <m/>
  </r>
  <r>
    <n v="-767056976"/>
    <x v="4"/>
    <s v="Rozwód. walka o wszystko /3"/>
    <s v="UNKNOWN"/>
    <d v="2023-06-27T00:00:00"/>
    <d v="1899-12-30T12:37:00"/>
    <n v="2490"/>
    <m/>
    <n v="0"/>
    <m/>
    <s v="07|00:20:00|weekdays|False|125"/>
    <n v="12"/>
    <m/>
    <m/>
    <n v="0.52161140731918088"/>
    <x v="4"/>
    <m/>
  </r>
  <r>
    <n v="-767056978"/>
    <x v="4"/>
    <s v="UNKNOWN"/>
    <s v="Szpital"/>
    <d v="2023-06-27T00:00:00"/>
    <d v="1899-12-30T12:40:00"/>
    <n v="2490"/>
    <m/>
    <n v="0"/>
    <m/>
    <s v="01|00:10:00|weekdays|True|125"/>
    <n v="11"/>
    <m/>
    <m/>
    <n v="0.51768803187652912"/>
    <x v="4"/>
    <m/>
  </r>
  <r>
    <n v="-767056980"/>
    <x v="4"/>
    <s v="Szpital /1"/>
    <s v="Szpital /1"/>
    <d v="2023-06-27T00:00:00"/>
    <d v="1899-12-30T12:55:00"/>
    <n v="2460"/>
    <m/>
    <n v="0"/>
    <m/>
    <s v="03|00:10:00|weekdays|False|125"/>
    <n v="5"/>
    <m/>
    <m/>
    <n v="0.61031700945861977"/>
    <x v="4"/>
    <m/>
  </r>
  <r>
    <n v="-767056983"/>
    <x v="4"/>
    <s v="Szpital /2"/>
    <s v="Szpital /2"/>
    <d v="2023-06-27T00:00:00"/>
    <d v="1899-12-30T13:21:00"/>
    <n v="2760"/>
    <m/>
    <n v="0"/>
    <m/>
    <s v="03|00:10:00|weekdays|False|125"/>
    <n v="5"/>
    <m/>
    <m/>
    <n v="0.7256703032950369"/>
    <x v="4"/>
    <m/>
  </r>
  <r>
    <n v="-767056985"/>
    <x v="4"/>
    <s v="Szpital /3"/>
    <s v="UNKNOWN"/>
    <d v="2023-06-27T00:00:00"/>
    <d v="1899-12-30T13:37:00"/>
    <n v="2760"/>
    <m/>
    <n v="0"/>
    <m/>
    <s v="07|00:20:00|weekdays|False|125"/>
    <n v="8"/>
    <m/>
    <m/>
    <n v="0.6811045117272847"/>
    <x v="4"/>
    <m/>
  </r>
  <r>
    <n v="-767056987"/>
    <x v="4"/>
    <s v="UNKNOWN"/>
    <s v="Sąd rodzinny"/>
    <d v="2023-06-27T00:00:00"/>
    <d v="1899-12-30T13:40:00"/>
    <n v="2410"/>
    <m/>
    <n v="0"/>
    <m/>
    <s v="01|00:10:00|weekdays|True|125"/>
    <n v="6"/>
    <m/>
    <m/>
    <n v="0.67481963216673191"/>
    <x v="4"/>
    <m/>
  </r>
  <r>
    <n v="-767056989"/>
    <x v="4"/>
    <s v="Sąd rodzinny /1"/>
    <s v="Sąd rodzinny /1"/>
    <d v="2023-06-27T00:00:00"/>
    <d v="1899-12-30T13:53:00"/>
    <n v="2140"/>
    <m/>
    <n v="0"/>
    <m/>
    <s v="02|00:20:00|weekdays|True|125"/>
    <n v="10"/>
    <m/>
    <m/>
    <n v="0.63598220019569784"/>
    <x v="4"/>
    <m/>
  </r>
  <r>
    <n v="-767056992"/>
    <x v="4"/>
    <s v="Sąd rodzinny /2"/>
    <s v="Sąd rodzinny /2"/>
    <d v="2023-06-27T00:00:00"/>
    <d v="1899-12-30T14:21:00"/>
    <n v="3420"/>
    <m/>
    <n v="0"/>
    <m/>
    <s v="13|00:30:00|weekdays|False|125"/>
    <n v="6"/>
    <m/>
    <m/>
    <n v="0.67137960322802037"/>
    <x v="4"/>
    <m/>
  </r>
  <r>
    <n v="-767056994"/>
    <x v="4"/>
    <s v="Sąd rodzinny /3"/>
    <s v="UNKNOWN"/>
    <d v="2023-06-27T00:00:00"/>
    <d v="1899-12-30T14:37:00"/>
    <n v="3650"/>
    <m/>
    <n v="0"/>
    <m/>
    <s v="06|00:10:00|weekdays|False|124"/>
    <n v="6"/>
    <m/>
    <m/>
    <n v="0.83422137518080286"/>
    <x v="4"/>
    <m/>
  </r>
  <r>
    <n v="-767056996"/>
    <x v="4"/>
    <s v="UNKNOWN"/>
    <s v="Sędzia anna maria wesołowska 6"/>
    <d v="2023-06-27T00:00:00"/>
    <d v="1899-12-30T14:40:00"/>
    <n v="3650"/>
    <m/>
    <n v="0"/>
    <m/>
    <s v="06|00:10:00|weekdays|False|124"/>
    <n v="9"/>
    <m/>
    <m/>
    <n v="0.7925658196252473"/>
    <x v="4"/>
    <m/>
  </r>
  <r>
    <n v="-767056998"/>
    <x v="4"/>
    <s v="Sędzia anna maria wesołowska 6 /1"/>
    <s v="Sędzia anna maria wesołowska 6 /1"/>
    <d v="2023-06-27T00:00:00"/>
    <d v="1899-12-30T14:54:00"/>
    <n v="2660"/>
    <m/>
    <n v="0"/>
    <m/>
    <s v="06|00:10:00|weekdays|False|124"/>
    <n v="6"/>
    <m/>
    <m/>
    <n v="0.60351694739203721"/>
    <x v="4"/>
    <m/>
  </r>
  <r>
    <n v="-767057001"/>
    <x v="4"/>
    <s v="Sędzia anna maria wesołowska 6 /2"/>
    <s v="Sędzia anna maria wesołowska 6 /2"/>
    <d v="2023-06-27T00:00:00"/>
    <d v="1899-12-30T15:21:00"/>
    <n v="3300"/>
    <m/>
    <n v="0"/>
    <m/>
    <s v="10|00:10:00|group|False|125"/>
    <n v="9"/>
    <m/>
    <m/>
    <n v="0.56301187555306442"/>
    <x v="4"/>
    <m/>
  </r>
  <r>
    <n v="-767057003"/>
    <x v="4"/>
    <s v="Sędzia anna maria wesołowska 6 /3"/>
    <s v="UNKNOWN"/>
    <d v="2023-06-27T00:00:00"/>
    <d v="1899-12-30T15:39:00"/>
    <n v="2980"/>
    <m/>
    <n v="0"/>
    <m/>
    <s v="10|00:10:00|group|False|125"/>
    <n v="9"/>
    <m/>
    <m/>
    <n v="0.53701395630751481"/>
    <x v="4"/>
    <m/>
  </r>
  <r>
    <n v="-767057005"/>
    <x v="4"/>
    <s v="UNKNOWN"/>
    <s v="Ukryta prawda"/>
    <d v="2023-06-27T00:00:00"/>
    <d v="1899-12-30T15:43:00"/>
    <n v="2420"/>
    <m/>
    <n v="0"/>
    <m/>
    <s v="06|00:10:00|weekdays|False|124"/>
    <n v="12"/>
    <m/>
    <m/>
    <n v="0.58860526792809398"/>
    <x v="4"/>
    <m/>
  </r>
  <r>
    <n v="-767057007"/>
    <x v="4"/>
    <s v="Ukryta prawda /1"/>
    <s v="Ukryta prawda /1"/>
    <d v="2023-06-27T00:00:00"/>
    <d v="1899-12-30T16:00:00"/>
    <n v="3240"/>
    <m/>
    <n v="0"/>
    <m/>
    <s v="03|00:10:00|weekdays|False|125"/>
    <n v="5"/>
    <m/>
    <m/>
    <n v="0.61035557343330415"/>
    <x v="4"/>
    <m/>
  </r>
  <r>
    <n v="-767057010"/>
    <x v="4"/>
    <s v="Ukryta prawda /2"/>
    <s v="Ukryta prawda /2"/>
    <d v="2023-06-27T00:00:00"/>
    <d v="1899-12-30T16:26:00"/>
    <n v="4520"/>
    <m/>
    <n v="0"/>
    <m/>
    <s v="06|00:10:00|weekdays|False|124"/>
    <n v="6"/>
    <m/>
    <m/>
    <n v="0.84222829657093035"/>
    <x v="4"/>
    <m/>
  </r>
  <r>
    <n v="-767057012"/>
    <x v="4"/>
    <s v="Ukryta prawda /3"/>
    <s v="UNKNOWN"/>
    <d v="2023-06-27T00:00:00"/>
    <d v="1899-12-30T16:43:00"/>
    <n v="4230"/>
    <m/>
    <n v="0"/>
    <m/>
    <s v="06|00:10:00|weekdays|False|124"/>
    <n v="12"/>
    <m/>
    <m/>
    <n v="0.74117043388533221"/>
    <x v="4"/>
    <m/>
  </r>
  <r>
    <n v="-767057014"/>
    <x v="4"/>
    <s v="UNKNOWN"/>
    <s v="Rozwód. walka o wszystko"/>
    <d v="2023-06-27T00:00:00"/>
    <d v="1899-12-30T16:45:00"/>
    <n v="3950"/>
    <m/>
    <n v="0"/>
    <m/>
    <s v="03|00:10:00|weekdays|False|125"/>
    <n v="10"/>
    <m/>
    <m/>
    <n v="0.69703836884615789"/>
    <x v="4"/>
    <m/>
  </r>
  <r>
    <n v="-767057016"/>
    <x v="4"/>
    <s v="Rozwód. walka o wszystko /1"/>
    <s v="Rozwód. walka o wszystko /1"/>
    <d v="2023-06-27T00:00:00"/>
    <d v="1899-12-30T17:00:00"/>
    <n v="2950"/>
    <m/>
    <n v="0"/>
    <m/>
    <s v="03|00:10:00|weekdays|False|125"/>
    <n v="5"/>
    <m/>
    <m/>
    <n v="0.58265738939143441"/>
    <x v="4"/>
    <m/>
  </r>
  <r>
    <n v="-767057019"/>
    <x v="4"/>
    <s v="Rozwód. walka o wszystko /2"/>
    <s v="Rozwód. walka o wszystko /2"/>
    <d v="2023-06-27T00:00:00"/>
    <d v="1899-12-30T17:27:00"/>
    <n v="2610"/>
    <m/>
    <n v="0"/>
    <m/>
    <s v="03|00:10:00|weekdays|False|125"/>
    <n v="5"/>
    <m/>
    <m/>
    <n v="0.61546365637682832"/>
    <x v="4"/>
    <m/>
  </r>
  <r>
    <n v="-767057021"/>
    <x v="4"/>
    <s v="Rozwód. walka o wszystko /3"/>
    <s v="UNKNOWN"/>
    <d v="2023-06-27T00:00:00"/>
    <d v="1899-12-30T17:42:00"/>
    <n v="2610"/>
    <m/>
    <n v="0"/>
    <m/>
    <s v="07|00:20:00|weekdays|False|125"/>
    <n v="7"/>
    <m/>
    <m/>
    <n v="0.51739048546881439"/>
    <x v="4"/>
    <m/>
  </r>
  <r>
    <n v="-767057023"/>
    <x v="4"/>
    <s v="UNKNOWN"/>
    <s v="Ten moment"/>
    <d v="2023-06-27T00:00:00"/>
    <d v="1899-12-30T17:45:00"/>
    <n v="2860"/>
    <m/>
    <n v="0"/>
    <m/>
    <s v="01|00:10:00|weekdays|True|125"/>
    <n v="5"/>
    <m/>
    <m/>
    <n v="0.54079195629191701"/>
    <x v="4"/>
    <m/>
  </r>
  <r>
    <n v="-767057025"/>
    <x v="4"/>
    <s v="Ten moment /1"/>
    <s v="Ten moment /1"/>
    <d v="2023-06-27T00:00:00"/>
    <d v="1899-12-30T18:05:00"/>
    <n v="3000"/>
    <m/>
    <n v="0"/>
    <m/>
    <s v="02|00:20:00|weekdays|True|125"/>
    <n v="6"/>
    <m/>
    <m/>
    <n v="0.55021866071047998"/>
    <x v="4"/>
    <m/>
  </r>
  <r>
    <n v="-767057029"/>
    <x v="4"/>
    <s v="UNKNOWN"/>
    <s v="Papiery na szczęście"/>
    <d v="2023-06-27T00:00:00"/>
    <d v="1899-12-30T18:26:00"/>
    <n v="4190"/>
    <m/>
    <n v="0"/>
    <m/>
    <s v="04|00:10:00|weekdays|True|124"/>
    <n v="6"/>
    <m/>
    <m/>
    <n v="0.65349249395092157"/>
    <x v="4"/>
    <m/>
  </r>
  <r>
    <n v="-767057031"/>
    <x v="4"/>
    <s v="Papiery na szczęście /1"/>
    <s v="Papiery na szczęście /1"/>
    <d v="2023-06-27T00:00:00"/>
    <d v="1899-12-30T18:40:00"/>
    <n v="4190"/>
    <m/>
    <n v="0"/>
    <m/>
    <s v="10|00:10:00|group|False|125"/>
    <n v="6"/>
    <m/>
    <m/>
    <n v="0.68769497734363838"/>
    <x v="4"/>
    <m/>
  </r>
  <r>
    <n v="-767057035"/>
    <x v="4"/>
    <s v="UNKNOWN"/>
    <s v="Ukryta prawda"/>
    <d v="2023-06-27T00:00:00"/>
    <d v="1899-12-30T18:57:00"/>
    <n v="3130"/>
    <m/>
    <n v="0"/>
    <m/>
    <s v="01|00:10:00|weekdays|True|125"/>
    <n v="6"/>
    <m/>
    <m/>
    <n v="0.53584735076702805"/>
    <x v="4"/>
    <m/>
  </r>
  <r>
    <n v="-767057037"/>
    <x v="4"/>
    <s v="Ukryta prawda /1"/>
    <s v="Ukryta prawda /1"/>
    <d v="2023-06-27T00:00:00"/>
    <d v="1899-12-30T19:10:00"/>
    <n v="3540"/>
    <m/>
    <n v="0"/>
    <m/>
    <s v="03|00:10:00|weekdays|False|125"/>
    <n v="5"/>
    <m/>
    <m/>
    <n v="0.62370886726972119"/>
    <x v="4"/>
    <m/>
  </r>
  <r>
    <n v="-767057040"/>
    <x v="4"/>
    <s v="Ukryta prawda /2"/>
    <s v="Ukryta prawda /2"/>
    <d v="2023-06-27T00:00:00"/>
    <d v="1899-12-30T19:39:00"/>
    <n v="5790"/>
    <m/>
    <n v="0"/>
    <m/>
    <s v="03|00:10:00|weekdays|False|125"/>
    <n v="6"/>
    <m/>
    <m/>
    <n v="0.97375857104284913"/>
    <x v="4"/>
    <m/>
  </r>
  <r>
    <n v="-767057044"/>
    <x v="4"/>
    <s v="Reich /1"/>
    <s v="Reich /1"/>
    <d v="2023-06-27T00:00:00"/>
    <d v="1899-12-30T20:37:00"/>
    <n v="6570"/>
    <m/>
    <n v="0"/>
    <m/>
    <s v="03|00:10:00|weekdays|False|125"/>
    <n v="6"/>
    <m/>
    <m/>
    <n v="1.0176571350175334"/>
    <x v="4"/>
    <m/>
  </r>
  <r>
    <n v="-767057046"/>
    <x v="4"/>
    <s v="Reich /2"/>
    <s v="Reich /2"/>
    <d v="2023-06-27T00:00:00"/>
    <d v="1899-12-30T20:45:00"/>
    <n v="6570"/>
    <m/>
    <n v="0"/>
    <m/>
    <s v="07|00:20:00|weekdays|False|125"/>
    <n v="9"/>
    <m/>
    <m/>
    <n v="0.93879887393052941"/>
    <x v="4"/>
    <m/>
  </r>
  <r>
    <n v="-767057048"/>
    <x v="4"/>
    <s v="Reich /3"/>
    <s v="UNKNOWN"/>
    <d v="2023-06-27T00:00:00"/>
    <d v="1899-12-30T21:43:00"/>
    <n v="4410"/>
    <m/>
    <n v="0"/>
    <m/>
    <s v="03|00:10:00|weekdays|False|125"/>
    <n v="6"/>
    <m/>
    <m/>
    <n v="0.76205341939533067"/>
    <x v="4"/>
    <m/>
  </r>
  <r>
    <n v="-767057050"/>
    <x v="4"/>
    <s v="UNKNOWN"/>
    <s v="Ostatni gwizdek"/>
    <d v="2023-06-27T00:00:00"/>
    <d v="1899-12-30T21:51:00"/>
    <n v="4120"/>
    <m/>
    <n v="0"/>
    <m/>
    <s v="07|00:20:00|weekdays|False|125"/>
    <n v="6"/>
    <m/>
    <m/>
    <n v="0.73974477837551211"/>
    <x v="4"/>
    <m/>
  </r>
  <r>
    <n v="-767057052"/>
    <x v="4"/>
    <s v="Ostatni gwizdek /1"/>
    <s v="Ostatni gwizdek /1"/>
    <d v="2023-06-27T00:00:00"/>
    <d v="1899-12-30T22:13:00"/>
    <n v="3390"/>
    <m/>
    <n v="0"/>
    <m/>
    <s v="10|00:10:00|group|False|125"/>
    <n v="5"/>
    <m/>
    <m/>
    <n v="0.8625446236742087"/>
    <x v="4"/>
    <m/>
  </r>
  <r>
    <n v="-767057054"/>
    <x v="4"/>
    <s v="Ostatni gwizdek /2"/>
    <s v="Ostatni gwizdek /2"/>
    <d v="2023-06-27T00:00:00"/>
    <d v="1899-12-30T22:20:00"/>
    <n v="3390"/>
    <m/>
    <n v="0"/>
    <m/>
    <s v="10|00:10:00|group|False|125"/>
    <n v="6"/>
    <m/>
    <m/>
    <n v="0.84032795700754193"/>
    <x v="4"/>
    <m/>
  </r>
  <r>
    <n v="-767057056"/>
    <x v="4"/>
    <s v="Ostatni gwizdek /3"/>
    <s v="Ostatni gwizdek /3"/>
    <d v="2023-06-27T00:00:00"/>
    <d v="1899-12-30T23:11:00"/>
    <n v="3720"/>
    <m/>
    <n v="0"/>
    <m/>
    <s v="12|00:20:00|group|False|125"/>
    <n v="12"/>
    <m/>
    <m/>
    <n v="0.65984247789618167"/>
    <x v="4"/>
    <m/>
  </r>
  <r>
    <n v="-767057058"/>
    <x v="4"/>
    <s v="Ostatni gwizdek /4"/>
    <s v="UNKNOWN"/>
    <d v="2023-06-28T00:00:00"/>
    <d v="1899-12-30T00:07:00"/>
    <n v="1480"/>
    <m/>
    <n v="0"/>
    <m/>
    <s v="10|00:10:00|group|False|125"/>
    <n v="16"/>
    <m/>
    <m/>
    <n v="0.28402857095511175"/>
    <x v="4"/>
    <m/>
  </r>
  <r>
    <n v="-767057060"/>
    <x v="4"/>
    <s v="UNKNOWN"/>
    <s v="Kult"/>
    <d v="2023-06-28T00:00:00"/>
    <d v="1899-12-30T00:11:00"/>
    <n v="1000"/>
    <m/>
    <n v="0"/>
    <m/>
    <s v="07|00:20:00|weekdays|False|125"/>
    <n v="5"/>
    <m/>
    <m/>
    <n v="0.29600779410408867"/>
    <x v="4"/>
    <m/>
  </r>
  <r>
    <n v="-767057062"/>
    <x v="4"/>
    <s v="Kult /1"/>
    <s v="Kult /1"/>
    <d v="2023-06-28T00:00:00"/>
    <d v="1899-12-30T00:24:00"/>
    <n v="1140"/>
    <m/>
    <n v="0"/>
    <m/>
    <s v="07|00:20:00|weekdays|False|125"/>
    <n v="5"/>
    <m/>
    <m/>
    <n v="0.25125088527866107"/>
    <x v="4"/>
    <m/>
  </r>
  <r>
    <n v="-767057065"/>
    <x v="4"/>
    <s v="Kult /2"/>
    <s v="Kult /2"/>
    <d v="2023-06-28T00:00:00"/>
    <d v="1899-12-30T01:13:00"/>
    <n v="530"/>
    <m/>
    <n v="0"/>
    <m/>
    <s v="10|00:10:00|group|False|125"/>
    <n v="16"/>
    <m/>
    <m/>
    <n v="0.13924169263933056"/>
    <x v="4"/>
    <m/>
  </r>
  <r>
    <n v="-767057067"/>
    <x v="4"/>
    <s v="Kult /3"/>
    <s v="Kult /3"/>
    <d v="2023-06-28T00:00:00"/>
    <d v="1899-12-30T01:21:00"/>
    <n v="530"/>
    <m/>
    <n v="0"/>
    <m/>
    <s v="10|00:10:00|group|False|125"/>
    <n v="22"/>
    <m/>
    <m/>
    <n v="0.13276726082114873"/>
    <x v="4"/>
    <m/>
  </r>
  <r>
    <n v="-767057068"/>
    <x v="4"/>
    <s v="Kult /4"/>
    <s v="UNKNOWN"/>
    <d v="2023-06-28T00:00:00"/>
    <d v="1899-12-30T02:16:00"/>
    <n v="330"/>
    <m/>
    <n v="0"/>
    <m/>
    <s v="10|00:10:00|group|False|125"/>
    <n v="7"/>
    <m/>
    <m/>
    <n v="7.8435949460068335E-2"/>
    <x v="4"/>
    <m/>
  </r>
  <r>
    <n v="-767057070"/>
    <x v="4"/>
    <s v="UNKNOWN"/>
    <s v="Nagi instynkt przetrwania 4"/>
    <d v="2023-06-28T00:00:00"/>
    <d v="1899-12-30T02:19:00"/>
    <n v="330"/>
    <m/>
    <n v="0"/>
    <m/>
    <s v="10|00:10:00|group|False|125"/>
    <n v="8"/>
    <m/>
    <m/>
    <n v="8.1814520888639788E-2"/>
    <x v="4"/>
    <m/>
  </r>
  <r>
    <n v="-767057072"/>
    <x v="4"/>
    <s v="Nagi instynkt przetrwania 4 /1"/>
    <s v="Nagi instynkt przetrwania 4 /1"/>
    <d v="2023-06-28T00:00:00"/>
    <d v="1899-12-30T02:35:00"/>
    <n v="200"/>
    <m/>
    <n v="0"/>
    <m/>
    <s v="06|00:10:00|weekdays|False|124"/>
    <n v="6"/>
    <m/>
    <m/>
    <n v="5.171806621995266E-2"/>
    <x v="4"/>
    <m/>
  </r>
  <r>
    <n v="-767057075"/>
    <x v="4"/>
    <s v="Nagi instynkt przetrwania 4 /2"/>
    <s v="Nagi instynkt przetrwania 4 /2"/>
    <d v="2023-06-28T00:00:00"/>
    <d v="1899-12-30T03:03:00"/>
    <n v="200"/>
    <m/>
    <n v="0"/>
    <m/>
    <s v="10|00:10:00|group|False|125"/>
    <n v="12"/>
    <m/>
    <m/>
    <n v="4.0137588417357442E-2"/>
    <x v="4"/>
    <m/>
  </r>
  <r>
    <n v="-767057078"/>
    <x v="4"/>
    <s v="UNKNOWN"/>
    <s v="Mój sąsiad morderca 7"/>
    <d v="2023-06-28T00:00:00"/>
    <d v="1899-12-30T03:23:00"/>
    <n v="200"/>
    <m/>
    <n v="0"/>
    <m/>
    <s v="10|00:10:00|group|False|125"/>
    <n v="7"/>
    <m/>
    <m/>
    <n v="4.6178064607833635E-2"/>
    <x v="4"/>
    <m/>
  </r>
  <r>
    <n v="-767057080"/>
    <x v="4"/>
    <s v="Mój sąsiad morderca 7 /1"/>
    <s v="Mój sąsiad morderca 7 /1"/>
    <d v="2023-06-28T00:00:00"/>
    <d v="1899-12-30T03:40:00"/>
    <n v="200"/>
    <m/>
    <n v="0"/>
    <m/>
    <s v="07|00:20:00|weekdays|False|125"/>
    <n v="6"/>
    <m/>
    <m/>
    <n v="3.0061558820817739E-2"/>
    <x v="4"/>
    <m/>
  </r>
  <r>
    <n v="-767057083"/>
    <x v="4"/>
    <s v="Mój sąsiad morderca 7 /2"/>
    <s v="Mój sąsiad morderca 7 /2"/>
    <d v="2023-06-28T00:00:00"/>
    <d v="1899-12-30T04:07:00"/>
    <n v="200"/>
    <m/>
    <n v="0"/>
    <m/>
    <s v="12|00:20:00|group|False|125"/>
    <n v="5"/>
    <m/>
    <m/>
    <n v="3.8560921750690778E-2"/>
    <x v="4"/>
    <m/>
  </r>
  <r>
    <n v="-767057085"/>
    <x v="4"/>
    <s v="Mój sąsiad morderca 7 /3"/>
    <s v="UNKNOWN"/>
    <d v="2023-06-28T00:00:00"/>
    <d v="1899-12-30T04:27:00"/>
    <n v="200"/>
    <m/>
    <n v="0"/>
    <m/>
    <s v="10|00:10:00|group|False|125"/>
    <n v="5"/>
    <m/>
    <m/>
    <n v="3.3400921750690774E-2"/>
    <x v="4"/>
    <m/>
  </r>
  <r>
    <n v="-767057108"/>
    <x v="4"/>
    <s v="UNKNOWN"/>
    <s v="Szkoła"/>
    <d v="2023-06-28T00:00:00"/>
    <d v="1899-12-30T04:53:00"/>
    <n v="1370"/>
    <m/>
    <n v="0"/>
    <m/>
    <s v="27|00:10:00|weekdays|False|123"/>
    <n v="7"/>
    <m/>
    <m/>
    <n v="0.16048270345561841"/>
    <x v="4"/>
    <m/>
  </r>
  <r>
    <n v="-767057110"/>
    <x v="4"/>
    <s v="Szkoła /1"/>
    <s v="Szkoła /1"/>
    <d v="2023-06-28T00:00:00"/>
    <d v="1899-12-30T05:10:00"/>
    <n v="200"/>
    <m/>
    <n v="0"/>
    <m/>
    <s v="06|00:10:00|weekdays|False|124"/>
    <n v="6"/>
    <m/>
    <m/>
    <n v="3.9451399553285998E-2"/>
    <x v="4"/>
    <m/>
  </r>
  <r>
    <n v="-767057113"/>
    <x v="4"/>
    <s v="Szkoła /2"/>
    <s v="Szkoła /2"/>
    <d v="2023-06-28T00:00:00"/>
    <d v="1899-12-30T05:36:00"/>
    <n v="530"/>
    <m/>
    <n v="0"/>
    <m/>
    <s v="06|00:10:00|weekdays|False|124"/>
    <n v="6"/>
    <m/>
    <m/>
    <n v="9.258620881620791E-2"/>
    <x v="4"/>
    <m/>
  </r>
  <r>
    <n v="-767057115"/>
    <x v="4"/>
    <s v="Szkoła /3"/>
    <s v="UNKNOWN"/>
    <d v="2023-06-28T00:00:00"/>
    <d v="1899-12-30T05:54:00"/>
    <n v="880"/>
    <m/>
    <n v="0"/>
    <m/>
    <s v="10|00:10:00|group|False|125"/>
    <n v="6"/>
    <m/>
    <m/>
    <n v="0.12858872236970609"/>
    <x v="4"/>
    <m/>
  </r>
  <r>
    <n v="-767057117"/>
    <x v="4"/>
    <s v="UNKNOWN"/>
    <s v="Szkoła"/>
    <d v="2023-06-28T00:00:00"/>
    <d v="1899-12-30T05:56:00"/>
    <n v="880"/>
    <m/>
    <n v="0"/>
    <m/>
    <s v="07|00:20:00|weekdays|False|125"/>
    <n v="5"/>
    <m/>
    <m/>
    <n v="0.12475085881159804"/>
    <x v="4"/>
    <m/>
  </r>
  <r>
    <n v="-767057119"/>
    <x v="4"/>
    <s v="Szkoła /1"/>
    <s v="Szkoła /1"/>
    <d v="2023-06-28T00:00:00"/>
    <d v="1899-12-30T06:10:00"/>
    <n v="910"/>
    <m/>
    <n v="0"/>
    <m/>
    <s v="10|00:10:00|group|False|125"/>
    <n v="5"/>
    <m/>
    <m/>
    <n v="0.12948519396564304"/>
    <x v="4"/>
    <m/>
  </r>
  <r>
    <n v="-767057122"/>
    <x v="4"/>
    <s v="Szkoła /2"/>
    <s v="Szkoła /2"/>
    <d v="2023-06-28T00:00:00"/>
    <d v="1899-12-30T06:37:00"/>
    <n v="310"/>
    <m/>
    <n v="0"/>
    <m/>
    <s v="06|00:10:00|weekdays|False|124"/>
    <n v="5"/>
    <m/>
    <m/>
    <n v="0.12002966930759328"/>
    <x v="4"/>
    <m/>
  </r>
  <r>
    <n v="-767057125"/>
    <x v="4"/>
    <s v="UNKNOWN"/>
    <s v="Szpital"/>
    <d v="2023-06-28T00:00:00"/>
    <d v="1899-12-30T06:50:00"/>
    <n v="790"/>
    <m/>
    <n v="0"/>
    <m/>
    <s v="04|00:10:00|weekdays|True|124"/>
    <n v="6"/>
    <m/>
    <m/>
    <n v="0.14967328644898045"/>
    <x v="4"/>
    <m/>
  </r>
  <r>
    <n v="-767057127"/>
    <x v="4"/>
    <s v="Szpital /1"/>
    <s v="Szpital /1"/>
    <d v="2023-06-28T00:00:00"/>
    <d v="1899-12-30T07:05:00"/>
    <n v="310"/>
    <m/>
    <n v="0"/>
    <m/>
    <s v="12|00:20:00|group|False|125"/>
    <n v="5"/>
    <m/>
    <m/>
    <n v="0.1144224287135707"/>
    <x v="4"/>
    <m/>
  </r>
  <r>
    <n v="-767057130"/>
    <x v="4"/>
    <s v="Szpital /2"/>
    <s v="Szpital /2"/>
    <d v="2023-06-28T00:00:00"/>
    <d v="1899-12-30T07:31:00"/>
    <n v="700"/>
    <m/>
    <n v="0"/>
    <m/>
    <s v="10|00:10:00|group|False|125"/>
    <n v="12"/>
    <m/>
    <m/>
    <n v="0.20211489279408437"/>
    <x v="4"/>
    <m/>
  </r>
  <r>
    <n v="-767057132"/>
    <x v="4"/>
    <s v="Szpital /3"/>
    <s v="UNKNOWN"/>
    <d v="2023-06-28T00:00:00"/>
    <d v="1899-12-30T07:47:00"/>
    <n v="610"/>
    <m/>
    <n v="0"/>
    <m/>
    <s v="07|00:20:00|weekdays|False|125"/>
    <n v="5"/>
    <m/>
    <m/>
    <n v="0.20119775440349411"/>
    <x v="4"/>
    <m/>
  </r>
  <r>
    <n v="-767057134"/>
    <x v="4"/>
    <s v="UNKNOWN"/>
    <s v="Ukryta prawda"/>
    <d v="2023-06-28T00:00:00"/>
    <d v="1899-12-30T07:50:00"/>
    <n v="1040"/>
    <m/>
    <n v="0"/>
    <m/>
    <s v="01|00:10:00|weekdays|True|125"/>
    <n v="8"/>
    <m/>
    <m/>
    <n v="0.24500207501524257"/>
    <x v="4"/>
    <m/>
  </r>
  <r>
    <n v="-767057136"/>
    <x v="4"/>
    <s v="Ukryta prawda /1"/>
    <s v="Ukryta prawda /1"/>
    <d v="2023-06-28T00:00:00"/>
    <d v="1899-12-30T08:05:00"/>
    <n v="1940"/>
    <m/>
    <n v="0"/>
    <m/>
    <s v="03|00:10:00|weekdays|False|125"/>
    <n v="6"/>
    <m/>
    <m/>
    <n v="0.43009130014216362"/>
    <x v="4"/>
    <m/>
  </r>
  <r>
    <n v="-767057139"/>
    <x v="4"/>
    <s v="Ukryta prawda /2"/>
    <s v="Ukryta prawda /2"/>
    <d v="2023-06-28T00:00:00"/>
    <d v="1899-12-30T08:32:00"/>
    <n v="3980"/>
    <m/>
    <n v="0"/>
    <m/>
    <s v="06|00:10:00|weekdays|False|124"/>
    <n v="5"/>
    <m/>
    <m/>
    <n v="0.68020285111039136"/>
    <x v="4"/>
    <m/>
  </r>
  <r>
    <n v="-767057141"/>
    <x v="4"/>
    <s v="Ukryta prawda /3"/>
    <s v="UNKNOWN"/>
    <d v="2023-06-28T00:00:00"/>
    <d v="1899-12-30T08:50:00"/>
    <n v="3430"/>
    <m/>
    <n v="0"/>
    <m/>
    <s v="03|00:10:00|weekdays|False|125"/>
    <n v="8"/>
    <m/>
    <m/>
    <n v="0.60682765952970164"/>
    <x v="4"/>
    <m/>
  </r>
  <r>
    <n v="-767057143"/>
    <x v="4"/>
    <s v="UNKNOWN"/>
    <s v="Ukryta prawda"/>
    <d v="2023-06-28T00:00:00"/>
    <d v="1899-12-30T08:52:00"/>
    <n v="3360"/>
    <m/>
    <n v="0"/>
    <m/>
    <s v="01|00:10:00|weekdays|True|125"/>
    <n v="12"/>
    <m/>
    <m/>
    <n v="0.5918099090236042"/>
    <x v="4"/>
    <m/>
  </r>
  <r>
    <n v="-767057145"/>
    <x v="4"/>
    <s v="Ukryta prawda /1"/>
    <s v="Ukryta prawda /1"/>
    <d v="2023-06-28T00:00:00"/>
    <d v="1899-12-30T09:05:00"/>
    <n v="3140"/>
    <m/>
    <n v="0"/>
    <m/>
    <s v="02|00:20:00|weekdays|True|125"/>
    <n v="6"/>
    <m/>
    <m/>
    <n v="0.5607173093214135"/>
    <x v="4"/>
    <m/>
  </r>
  <r>
    <n v="-767057148"/>
    <x v="4"/>
    <s v="Ukryta prawda /2"/>
    <s v="Ukryta prawda /2"/>
    <d v="2023-06-28T00:00:00"/>
    <d v="1899-12-30T09:32:00"/>
    <n v="3710"/>
    <m/>
    <n v="0"/>
    <m/>
    <s v="03|00:10:00|weekdays|False|125"/>
    <n v="5"/>
    <m/>
    <m/>
    <n v="0.69094573377702428"/>
    <x v="4"/>
    <m/>
  </r>
  <r>
    <n v="-767057150"/>
    <x v="4"/>
    <s v="Ukryta prawda /3"/>
    <s v="UNKNOWN"/>
    <d v="2023-06-28T00:00:00"/>
    <d v="1899-12-30T09:49:00"/>
    <n v="3350"/>
    <m/>
    <n v="0"/>
    <m/>
    <s v="06|00:10:00|weekdays|False|124"/>
    <n v="6"/>
    <m/>
    <m/>
    <n v="0.69377760918420717"/>
    <x v="4"/>
    <m/>
  </r>
  <r>
    <n v="-767057152"/>
    <x v="4"/>
    <s v="UNKNOWN"/>
    <s v="Ukryta prawda"/>
    <d v="2023-06-28T00:00:00"/>
    <d v="1899-12-30T09:52:00"/>
    <n v="3390"/>
    <m/>
    <n v="0"/>
    <m/>
    <s v="02|00:20:00|weekdays|True|125"/>
    <n v="9"/>
    <m/>
    <m/>
    <n v="0.67712997549173115"/>
    <x v="4"/>
    <m/>
  </r>
  <r>
    <n v="-767057154"/>
    <x v="4"/>
    <s v="Ukryta prawda /1"/>
    <s v="Ukryta prawda /1"/>
    <d v="2023-06-28T00:00:00"/>
    <d v="1899-12-30T10:10:00"/>
    <n v="2710"/>
    <m/>
    <n v="0"/>
    <m/>
    <s v="04|00:10:00|weekdays|True|124"/>
    <n v="5"/>
    <m/>
    <m/>
    <n v="0.60780178009713537"/>
    <x v="4"/>
    <m/>
  </r>
  <r>
    <n v="-767057157"/>
    <x v="4"/>
    <s v="Ukryta prawda /2"/>
    <s v="Ukryta prawda /2"/>
    <d v="2023-06-28T00:00:00"/>
    <d v="1899-12-30T10:37:00"/>
    <n v="3770"/>
    <m/>
    <n v="0"/>
    <m/>
    <s v="03|00:10:00|weekdays|False|125"/>
    <n v="5"/>
    <m/>
    <m/>
    <n v="0.74359639254430765"/>
    <x v="4"/>
    <m/>
  </r>
  <r>
    <n v="-767057159"/>
    <x v="4"/>
    <s v="Ukryta prawda /3"/>
    <s v="UNKNOWN"/>
    <d v="2023-06-28T00:00:00"/>
    <d v="1899-12-30T10:55:00"/>
    <n v="3840"/>
    <m/>
    <n v="0"/>
    <m/>
    <s v="03|00:10:00|weekdays|False|125"/>
    <n v="11"/>
    <m/>
    <m/>
    <n v="0.72190761565159278"/>
    <x v="4"/>
    <m/>
  </r>
  <r>
    <n v="-767057161"/>
    <x v="4"/>
    <s v="UNKNOWN"/>
    <s v="Idealna niania 7"/>
    <d v="2023-06-28T00:00:00"/>
    <d v="1899-12-30T10:58:00"/>
    <n v="2580"/>
    <m/>
    <n v="0"/>
    <m/>
    <s v="01|00:10:00|weekdays|True|125"/>
    <n v="5"/>
    <m/>
    <m/>
    <n v="0.61054043609550557"/>
    <x v="4"/>
    <m/>
  </r>
  <r>
    <n v="-767057163"/>
    <x v="4"/>
    <s v="Idealna niania 7 /1"/>
    <s v="Idealna niania 7 /1"/>
    <d v="2023-06-28T00:00:00"/>
    <d v="1899-12-30T11:12:00"/>
    <n v="2430"/>
    <m/>
    <n v="0"/>
    <m/>
    <s v="07|00:20:00|weekdays|False|125"/>
    <n v="5"/>
    <m/>
    <m/>
    <n v="0.55465793967293553"/>
    <x v="4"/>
    <m/>
  </r>
  <r>
    <n v="-767057166"/>
    <x v="4"/>
    <s v="Idealna niania 7 /2"/>
    <s v="UNKNOWN"/>
    <d v="2023-06-28T00:00:00"/>
    <d v="1899-12-30T11:38:00"/>
    <n v="2340"/>
    <m/>
    <n v="0"/>
    <m/>
    <s v="03|00:10:00|weekdays|False|125"/>
    <n v="10"/>
    <m/>
    <m/>
    <n v="0.50195569192405298"/>
    <x v="4"/>
    <m/>
  </r>
  <r>
    <n v="-767057168"/>
    <x v="4"/>
    <s v="UNKNOWN"/>
    <s v="Rozwód. walka o wszystko"/>
    <d v="2023-06-28T00:00:00"/>
    <d v="1899-12-30T11:41:00"/>
    <n v="2470"/>
    <m/>
    <n v="0"/>
    <m/>
    <s v="03|00:10:00|weekdays|False|125"/>
    <n v="10"/>
    <m/>
    <m/>
    <n v="0.51437211925316706"/>
    <x v="4"/>
    <m/>
  </r>
  <r>
    <n v="-767057170"/>
    <x v="4"/>
    <s v="Rozwód. walka o wszystko /1"/>
    <s v="Rozwód. walka o wszystko /1"/>
    <d v="2023-06-28T00:00:00"/>
    <d v="1899-12-30T11:53:00"/>
    <n v="2030"/>
    <m/>
    <n v="0"/>
    <m/>
    <s v="03|00:10:00|weekdays|False|125"/>
    <n v="5"/>
    <m/>
    <m/>
    <n v="0.45806728829308874"/>
    <x v="4"/>
    <m/>
  </r>
  <r>
    <n v="-767057173"/>
    <x v="4"/>
    <s v="Rozwód. walka o wszystko /2"/>
    <s v="Rozwód. walka o wszystko /2"/>
    <d v="2023-06-28T00:00:00"/>
    <d v="1899-12-30T12:19:00"/>
    <n v="2040"/>
    <m/>
    <n v="0"/>
    <m/>
    <s v="03|00:10:00|weekdays|False|125"/>
    <n v="5"/>
    <m/>
    <m/>
    <n v="0.48452239808763592"/>
    <x v="4"/>
    <m/>
  </r>
  <r>
    <n v="-767057175"/>
    <x v="4"/>
    <s v="Rozwód. walka o wszystko /3"/>
    <s v="UNKNOWN"/>
    <d v="2023-06-28T00:00:00"/>
    <d v="1899-12-30T12:37:00"/>
    <n v="1980"/>
    <m/>
    <n v="0"/>
    <m/>
    <s v="03|00:10:00|weekdays|False|125"/>
    <n v="5"/>
    <m/>
    <m/>
    <n v="0.48083173932035256"/>
    <x v="4"/>
    <m/>
  </r>
  <r>
    <n v="-767057177"/>
    <x v="4"/>
    <s v="UNKNOWN"/>
    <s v="Szpital"/>
    <d v="2023-06-28T00:00:00"/>
    <d v="1899-12-30T12:40:00"/>
    <n v="1980"/>
    <m/>
    <n v="0"/>
    <m/>
    <s v="01|00:10:00|weekdays|True|125"/>
    <n v="10"/>
    <m/>
    <m/>
    <n v="0.503102892817481"/>
    <x v="4"/>
    <m/>
  </r>
  <r>
    <n v="-767057179"/>
    <x v="4"/>
    <s v="Szpital /1"/>
    <s v="Szpital /1"/>
    <d v="2023-06-28T00:00:00"/>
    <d v="1899-12-30T12:55:00"/>
    <n v="1820"/>
    <m/>
    <n v="0"/>
    <m/>
    <s v="06|00:10:00|weekdays|False|124"/>
    <n v="5"/>
    <m/>
    <m/>
    <n v="0.5080477359349026"/>
    <x v="4"/>
    <m/>
  </r>
  <r>
    <n v="-767057182"/>
    <x v="4"/>
    <s v="Szpital /2"/>
    <s v="Szpital /2"/>
    <d v="2023-06-28T00:00:00"/>
    <d v="1899-12-30T13:21:00"/>
    <n v="1820"/>
    <m/>
    <n v="0"/>
    <m/>
    <s v="07|00:20:00|weekdays|False|125"/>
    <n v="5"/>
    <m/>
    <m/>
    <n v="0.59410018526944142"/>
    <x v="4"/>
    <m/>
  </r>
  <r>
    <n v="-767057184"/>
    <x v="4"/>
    <s v="Szpital /3"/>
    <s v="UNKNOWN"/>
    <d v="2023-06-28T00:00:00"/>
    <d v="1899-12-30T13:38:00"/>
    <n v="1820"/>
    <m/>
    <n v="0"/>
    <m/>
    <s v="03|00:10:00|weekdays|False|125"/>
    <n v="5"/>
    <m/>
    <m/>
    <n v="0.61854998260759675"/>
    <x v="4"/>
    <m/>
  </r>
  <r>
    <n v="-767057185"/>
    <x v="4"/>
    <s v="UNKNOWN"/>
    <s v="Sąd rodzinny"/>
    <d v="2023-06-28T00:00:00"/>
    <d v="1899-12-30T13:40:00"/>
    <n v="2000"/>
    <m/>
    <n v="0"/>
    <m/>
    <s v="01|00:10:00|weekdays|True|125"/>
    <n v="5"/>
    <m/>
    <m/>
    <n v="0.64538514426008176"/>
    <x v="4"/>
    <m/>
  </r>
  <r>
    <n v="-767057188"/>
    <x v="4"/>
    <s v="Sąd rodzinny /1"/>
    <s v="Sąd rodzinny /1"/>
    <d v="2023-06-28T00:00:00"/>
    <d v="1899-12-30T13:53:00"/>
    <n v="1880"/>
    <m/>
    <n v="0"/>
    <m/>
    <s v="02|00:20:00|weekdays|True|125"/>
    <n v="8"/>
    <m/>
    <m/>
    <n v="0.66209613848967852"/>
    <x v="4"/>
    <m/>
  </r>
  <r>
    <n v="-767057191"/>
    <x v="4"/>
    <s v="Sąd rodzinny /2"/>
    <s v="Sąd rodzinny /2"/>
    <d v="2023-06-28T00:00:00"/>
    <d v="1899-12-30T14:21:00"/>
    <n v="2270"/>
    <m/>
    <n v="0"/>
    <m/>
    <s v="12|00:20:00|group|False|125"/>
    <n v="9"/>
    <m/>
    <m/>
    <n v="0.62152968409256248"/>
    <x v="4"/>
    <m/>
  </r>
  <r>
    <n v="-767057193"/>
    <x v="4"/>
    <s v="Sąd rodzinny /3"/>
    <s v="UNKNOWN"/>
    <d v="2023-06-28T00:00:00"/>
    <d v="1899-12-30T14:36:00"/>
    <n v="2880"/>
    <m/>
    <n v="0"/>
    <m/>
    <s v="03|00:10:00|weekdays|False|125"/>
    <n v="6"/>
    <m/>
    <m/>
    <n v="0.79187162082960372"/>
    <x v="4"/>
    <m/>
  </r>
  <r>
    <n v="-767057195"/>
    <x v="4"/>
    <s v="UNKNOWN"/>
    <s v="Sędzia anna maria wesołowska 6"/>
    <d v="2023-06-28T00:00:00"/>
    <d v="1899-12-30T14:39:00"/>
    <n v="2880"/>
    <m/>
    <n v="0"/>
    <m/>
    <s v="03|00:10:00|weekdays|False|125"/>
    <n v="5"/>
    <m/>
    <m/>
    <n v="0.76467162082960372"/>
    <x v="4"/>
    <m/>
  </r>
  <r>
    <n v="-767057197"/>
    <x v="4"/>
    <s v="Sędzia anna maria wesołowska 6 /1"/>
    <s v="Sędzia anna maria wesołowska 6 /1"/>
    <d v="2023-06-28T00:00:00"/>
    <d v="1899-12-30T14:53:00"/>
    <n v="2330"/>
    <m/>
    <n v="0"/>
    <m/>
    <s v="06|00:10:00|weekdays|False|124"/>
    <n v="5"/>
    <m/>
    <m/>
    <n v="0.56356880479578186"/>
    <x v="4"/>
    <m/>
  </r>
  <r>
    <n v="-767057200"/>
    <x v="4"/>
    <s v="Sędzia anna maria wesołowska 6 /2"/>
    <s v="Sędzia anna maria wesołowska 6 /2"/>
    <d v="2023-06-28T00:00:00"/>
    <d v="1899-12-30T15:18:00"/>
    <n v="2090"/>
    <m/>
    <n v="0"/>
    <m/>
    <s v="07|00:20:00|weekdays|False|125"/>
    <n v="5"/>
    <m/>
    <m/>
    <n v="0.58909328967754537"/>
    <x v="4"/>
    <m/>
  </r>
  <r>
    <n v="-767057202"/>
    <x v="4"/>
    <s v="Sędzia anna maria wesołowska 6 /3"/>
    <s v="UNKNOWN"/>
    <d v="2023-06-28T00:00:00"/>
    <d v="1899-12-30T15:38:00"/>
    <n v="2490"/>
    <m/>
    <n v="0"/>
    <m/>
    <s v="06|00:10:00|weekdays|False|124"/>
    <n v="5"/>
    <m/>
    <m/>
    <n v="0.57580992443841061"/>
    <x v="4"/>
    <m/>
  </r>
  <r>
    <n v="-767057204"/>
    <x v="4"/>
    <s v="UNKNOWN"/>
    <s v="Ukryta prawda"/>
    <d v="2023-06-28T00:00:00"/>
    <d v="1899-12-30T15:41:00"/>
    <n v="1890"/>
    <m/>
    <n v="0"/>
    <m/>
    <s v="04|00:10:00|weekdays|True|124"/>
    <n v="5"/>
    <m/>
    <m/>
    <n v="0.5189277359349026"/>
    <x v="4"/>
    <m/>
  </r>
  <r>
    <n v="-767057206"/>
    <x v="4"/>
    <s v="Ukryta prawda /1"/>
    <s v="Ukryta prawda /1"/>
    <d v="2023-06-28T00:00:00"/>
    <d v="1899-12-30T16:00:00"/>
    <n v="2600"/>
    <m/>
    <n v="0"/>
    <m/>
    <s v="06|00:10:00|weekdays|False|124"/>
    <n v="7"/>
    <m/>
    <m/>
    <n v="0.52141105133557508"/>
    <x v="4"/>
    <m/>
  </r>
  <r>
    <n v="-767057209"/>
    <x v="4"/>
    <s v="Ukryta prawda /2"/>
    <s v="Ukryta prawda /2"/>
    <d v="2023-06-28T00:00:00"/>
    <d v="1899-12-30T16:26:00"/>
    <n v="4230"/>
    <m/>
    <n v="0"/>
    <m/>
    <s v="03|00:10:00|weekdays|False|125"/>
    <n v="6"/>
    <m/>
    <m/>
    <n v="0.74656144309348049"/>
    <x v="4"/>
    <m/>
  </r>
  <r>
    <n v="-767057211"/>
    <x v="4"/>
    <s v="Ukryta prawda /3"/>
    <s v="UNKNOWN"/>
    <d v="2023-06-28T00:00:00"/>
    <d v="1899-12-30T16:44:00"/>
    <n v="4230"/>
    <m/>
    <n v="0"/>
    <m/>
    <s v="06|00:10:00|weekdays|False|124"/>
    <n v="10"/>
    <m/>
    <m/>
    <n v="0.7097371005519989"/>
    <x v="4"/>
    <m/>
  </r>
  <r>
    <n v="-767057213"/>
    <x v="4"/>
    <s v="UNKNOWN"/>
    <s v="Rozwód. walka o wszystko"/>
    <d v="2023-06-28T00:00:00"/>
    <d v="1899-12-30T16:46:00"/>
    <n v="3260"/>
    <m/>
    <n v="0"/>
    <m/>
    <s v="03|00:10:00|weekdays|False|125"/>
    <n v="10"/>
    <m/>
    <m/>
    <n v="0.60461579302239865"/>
    <x v="4"/>
    <m/>
  </r>
  <r>
    <n v="-767057215"/>
    <x v="4"/>
    <s v="Rozwód. walka o wszystko /1"/>
    <s v="Rozwód. walka o wszystko /1"/>
    <d v="2023-06-28T00:00:00"/>
    <d v="1899-12-30T17:00:00"/>
    <n v="2810"/>
    <m/>
    <n v="0"/>
    <m/>
    <s v="03|00:10:00|weekdays|False|125"/>
    <n v="5"/>
    <m/>
    <m/>
    <n v="0.56928585226777306"/>
    <x v="4"/>
    <m/>
  </r>
  <r>
    <n v="-767057218"/>
    <x v="4"/>
    <s v="Rozwód. walka o wszystko /2"/>
    <s v="Rozwód. walka o wszystko /2"/>
    <d v="2023-06-28T00:00:00"/>
    <d v="1899-12-30T17:27:00"/>
    <n v="2410"/>
    <m/>
    <n v="0"/>
    <m/>
    <s v="03|00:10:00|weekdays|False|125"/>
    <n v="5"/>
    <m/>
    <m/>
    <n v="0.57392146048588366"/>
    <x v="4"/>
    <m/>
  </r>
  <r>
    <n v="-767057220"/>
    <x v="4"/>
    <s v="Rozwód. walka o wszystko /3"/>
    <s v="UNKNOWN"/>
    <d v="2023-06-28T00:00:00"/>
    <d v="1899-12-30T17:43:00"/>
    <n v="2410"/>
    <m/>
    <n v="0"/>
    <m/>
    <s v="06|00:10:00|weekdays|False|124"/>
    <n v="5"/>
    <m/>
    <m/>
    <n v="0.51770936461709627"/>
    <x v="4"/>
    <m/>
  </r>
  <r>
    <n v="-767057222"/>
    <x v="4"/>
    <s v="UNKNOWN"/>
    <s v="Opowieści małżeńskie 2"/>
    <d v="2023-06-28T00:00:00"/>
    <d v="1899-12-30T17:45:00"/>
    <n v="2670"/>
    <m/>
    <n v="0"/>
    <m/>
    <s v="02|00:20:00|weekdays|True|125"/>
    <n v="7"/>
    <m/>
    <m/>
    <n v="0.52912422707994622"/>
    <x v="4"/>
    <m/>
  </r>
  <r>
    <n v="-767057224"/>
    <x v="4"/>
    <s v="Opowieści małżeńskie 2 /1"/>
    <s v="Opowieści małżeńskie 2 /1"/>
    <d v="2023-06-28T00:00:00"/>
    <d v="1899-12-30T18:05:00"/>
    <n v="2410"/>
    <m/>
    <n v="0"/>
    <m/>
    <s v="03|00:10:00|weekdays|False|125"/>
    <n v="9"/>
    <m/>
    <m/>
    <n v="0.51691479381921701"/>
    <x v="4"/>
    <m/>
  </r>
  <r>
    <n v="-767057227"/>
    <x v="4"/>
    <s v="Opowieści małżeńskie 2 /2"/>
    <s v="Opowieści małżeńskie 2 /2"/>
    <d v="2023-06-28T00:00:00"/>
    <d v="1899-12-30T18:32:00"/>
    <n v="2880"/>
    <m/>
    <n v="0"/>
    <m/>
    <s v="07|00:20:00|weekdays|False|125"/>
    <n v="6"/>
    <m/>
    <m/>
    <n v="0.61007644701977548"/>
    <x v="4"/>
    <m/>
  </r>
  <r>
    <n v="-767057228"/>
    <x v="4"/>
    <s v="Opowieści małżeńskie 2 /3"/>
    <s v="UNKNOWN"/>
    <d v="2023-06-28T00:00:00"/>
    <d v="1899-12-30T18:50:00"/>
    <n v="2440"/>
    <m/>
    <n v="0"/>
    <m/>
    <s v="03|00:10:00|weekdays|False|125"/>
    <n v="5"/>
    <m/>
    <m/>
    <n v="0.46662678986952538"/>
    <x v="4"/>
    <m/>
  </r>
  <r>
    <n v="-767057230"/>
    <x v="4"/>
    <s v="UNKNOWN"/>
    <s v="Ukryta prawda"/>
    <d v="2023-06-28T00:00:00"/>
    <d v="1899-12-30T18:52:00"/>
    <n v="2600"/>
    <m/>
    <n v="0"/>
    <m/>
    <s v="02|00:20:00|weekdays|True|125"/>
    <n v="8"/>
    <m/>
    <m/>
    <n v="0.46881061706019378"/>
    <x v="4"/>
    <m/>
  </r>
  <r>
    <n v="-767057232"/>
    <x v="4"/>
    <s v="Ukryta prawda /1"/>
    <s v="Ukryta prawda /1"/>
    <d v="2023-06-28T00:00:00"/>
    <d v="1899-12-30T19:10:00"/>
    <n v="2660"/>
    <m/>
    <n v="0"/>
    <m/>
    <s v="06|00:10:00|weekdays|False|124"/>
    <n v="5"/>
    <m/>
    <m/>
    <n v="0.54218361405870374"/>
    <x v="4"/>
    <m/>
  </r>
  <r>
    <n v="-767057235"/>
    <x v="4"/>
    <s v="Ukryta prawda /2"/>
    <s v="Ukryta prawda /2"/>
    <d v="2023-06-28T00:00:00"/>
    <d v="1899-12-30T19:39:00"/>
    <n v="5470"/>
    <m/>
    <n v="0"/>
    <m/>
    <s v="03|00:10:00|weekdays|False|125"/>
    <n v="5"/>
    <m/>
    <m/>
    <n v="0.98756505761733748"/>
    <x v="4"/>
    <m/>
  </r>
  <r>
    <n v="-767057239"/>
    <x v="4"/>
    <s v="Wataha 3 /1"/>
    <s v="Wataha 3 /1"/>
    <d v="2023-06-28T00:00:00"/>
    <d v="1899-12-30T20:16:00"/>
    <n v="4980"/>
    <m/>
    <n v="0"/>
    <m/>
    <s v="12|00:20:00|group|False|125"/>
    <n v="5"/>
    <m/>
    <m/>
    <n v="0.79324095159220043"/>
    <x v="4"/>
    <m/>
  </r>
  <r>
    <n v="-767057242"/>
    <x v="4"/>
    <s v="Wataha 3 /2"/>
    <s v="Wataha 3 /2"/>
    <d v="2023-06-28T00:00:00"/>
    <d v="1899-12-30T20:46:00"/>
    <n v="4930"/>
    <m/>
    <n v="0"/>
    <m/>
    <s v="07|00:20:00|weekdays|False|125"/>
    <n v="16"/>
    <m/>
    <m/>
    <n v="0.73696367493315718"/>
    <x v="4"/>
    <m/>
  </r>
  <r>
    <n v="-767057244"/>
    <x v="4"/>
    <s v="Wataha 3 /3"/>
    <s v="UNKNOWN"/>
    <d v="2023-06-28T00:00:00"/>
    <d v="1899-12-30T21:10:00"/>
    <n v="5390"/>
    <m/>
    <n v="0"/>
    <m/>
    <s v="12|00:20:00|group|False|125"/>
    <n v="7"/>
    <m/>
    <m/>
    <n v="0.95145384118111642"/>
    <x v="4"/>
    <m/>
  </r>
  <r>
    <n v="-767057246"/>
    <x v="4"/>
    <s v="UNKNOWN"/>
    <s v="Wataha 3"/>
    <d v="2023-06-28T00:00:00"/>
    <d v="1899-12-30T21:14:00"/>
    <n v="5390"/>
    <m/>
    <n v="0"/>
    <m/>
    <s v="10|00:10:00|group|False|125"/>
    <n v="7"/>
    <m/>
    <m/>
    <n v="0.95145384118111642"/>
    <x v="4"/>
    <m/>
  </r>
  <r>
    <n v="-767057248"/>
    <x v="4"/>
    <s v="Wataha 3 /1"/>
    <s v="Wataha 3 /1"/>
    <d v="2023-06-28T00:00:00"/>
    <d v="1899-12-30T21:32:00"/>
    <n v="5660"/>
    <m/>
    <n v="0"/>
    <m/>
    <s v="07|00:20:00|weekdays|False|125"/>
    <n v="6"/>
    <m/>
    <m/>
    <n v="0.89883878129580874"/>
    <x v="4"/>
    <m/>
  </r>
  <r>
    <n v="-767057251"/>
    <x v="4"/>
    <s v="Wataha 3 /2"/>
    <s v="Wataha 3 /2"/>
    <d v="2023-06-28T00:00:00"/>
    <d v="1899-12-30T22:05:00"/>
    <n v="4320"/>
    <m/>
    <n v="0"/>
    <m/>
    <s v="07|00:20:00|weekdays|False|125"/>
    <n v="5"/>
    <m/>
    <m/>
    <n v="0.99148967052966308"/>
    <x v="4"/>
    <m/>
  </r>
  <r>
    <n v="-767057253"/>
    <x v="4"/>
    <s v="Wataha 3 /3"/>
    <s v="UNKNOWN"/>
    <d v="2023-06-28T00:00:00"/>
    <d v="1899-12-30T22:36:00"/>
    <n v="3460"/>
    <m/>
    <n v="0"/>
    <m/>
    <s v="10|00:10:00|group|False|125"/>
    <n v="5"/>
    <m/>
    <m/>
    <n v="0.79464194628695051"/>
    <x v="4"/>
    <m/>
  </r>
  <r>
    <n v="-767057255"/>
    <x v="4"/>
    <s v="UNKNOWN"/>
    <s v="Hulk"/>
    <d v="2023-06-28T00:00:00"/>
    <d v="1899-12-30T22:40:00"/>
    <n v="3620"/>
    <m/>
    <n v="0"/>
    <m/>
    <s v="10|00:10:00|group|False|125"/>
    <n v="9"/>
    <m/>
    <m/>
    <n v="0.69268757257639191"/>
    <x v="4"/>
    <m/>
  </r>
  <r>
    <n v="-767057257"/>
    <x v="4"/>
    <s v="Hulk /1"/>
    <s v="Hulk /1"/>
    <d v="2023-06-28T00:00:00"/>
    <d v="1899-12-30T23:20:00"/>
    <n v="2500"/>
    <m/>
    <n v="0"/>
    <m/>
    <s v="07|00:20:00|weekdays|False|125"/>
    <n v="8"/>
    <m/>
    <m/>
    <n v="0.53556948526022174"/>
    <x v="4"/>
    <m/>
  </r>
  <r>
    <n v="-767057260"/>
    <x v="4"/>
    <s v="Hulk /2"/>
    <s v="Hulk /2"/>
    <d v="2023-06-29T00:00:00"/>
    <d v="1899-12-30T00:09:00"/>
    <n v="1430"/>
    <m/>
    <n v="0"/>
    <m/>
    <s v="03|00:10:00|weekdays|False|125"/>
    <n v="5"/>
    <m/>
    <m/>
    <n v="0.28958070062025459"/>
    <x v="4"/>
    <m/>
  </r>
  <r>
    <n v="-767057262"/>
    <x v="4"/>
    <s v="Hulk /3"/>
    <s v="Hulk /3"/>
    <d v="2023-06-29T00:00:00"/>
    <d v="1899-12-30T00:16:00"/>
    <n v="1430"/>
    <m/>
    <n v="0"/>
    <m/>
    <s v="03|00:10:00|weekdays|False|125"/>
    <n v="5"/>
    <m/>
    <m/>
    <n v="0.28958070062025459"/>
    <x v="4"/>
    <m/>
  </r>
  <r>
    <n v="-767057263"/>
    <x v="4"/>
    <s v="Hulk /4"/>
    <s v="UNKNOWN"/>
    <d v="2023-06-29T00:00:00"/>
    <d v="1899-12-30T01:20:00"/>
    <n v="500"/>
    <m/>
    <n v="0"/>
    <m/>
    <s v="07|00:20:00|weekdays|False|125"/>
    <n v="7"/>
    <m/>
    <m/>
    <n v="0.11275389705204433"/>
    <x v="4"/>
    <m/>
  </r>
  <r>
    <n v="-767057265"/>
    <x v="4"/>
    <s v="UNKNOWN"/>
    <s v="Reich"/>
    <d v="2023-06-29T00:00:00"/>
    <d v="1899-12-30T01:27:00"/>
    <n v="580"/>
    <m/>
    <n v="0"/>
    <m/>
    <s v="07|00:20:00|weekdays|False|125"/>
    <n v="5"/>
    <m/>
    <m/>
    <n v="0.12853852058037143"/>
    <x v="4"/>
    <m/>
  </r>
  <r>
    <n v="-767057267"/>
    <x v="4"/>
    <s v="Reich /1"/>
    <s v="Reich /1"/>
    <d v="2023-06-29T00:00:00"/>
    <d v="1899-12-30T02:12:00"/>
    <n v="250"/>
    <m/>
    <n v="0"/>
    <m/>
    <s v="10|00:10:00|group|False|125"/>
    <n v="9"/>
    <m/>
    <m/>
    <n v="7.6031707743919028E-2"/>
    <x v="4"/>
    <m/>
  </r>
  <r>
    <n v="-767057269"/>
    <x v="4"/>
    <s v="Reich /2"/>
    <s v="Reich /2"/>
    <d v="2023-06-29T00:00:00"/>
    <d v="1899-12-30T02:19:00"/>
    <n v="250"/>
    <m/>
    <n v="0"/>
    <m/>
    <s v="07|00:20:00|weekdays|False|125"/>
    <n v="7"/>
    <m/>
    <m/>
    <n v="7.7526948526022169E-2"/>
    <x v="4"/>
    <m/>
  </r>
  <r>
    <n v="-767057271"/>
    <x v="4"/>
    <s v="Reich /3"/>
    <s v="UNKNOWN"/>
    <d v="2023-06-29T00:00:00"/>
    <d v="1899-12-30T03:17:00"/>
    <n v="220"/>
    <m/>
    <n v="0"/>
    <m/>
    <s v="07|00:20:00|weekdays|False|125"/>
    <n v="6"/>
    <m/>
    <m/>
    <n v="4.9361048036232841E-2"/>
    <x v="4"/>
    <m/>
  </r>
  <r>
    <n v="-767057273"/>
    <x v="4"/>
    <s v="UNKNOWN"/>
    <s v="Nagi instynkt przetrwania 4"/>
    <d v="2023-06-29T00:00:00"/>
    <d v="1899-12-30T03:21:00"/>
    <n v="200"/>
    <m/>
    <n v="0"/>
    <m/>
    <s v="07|00:20:00|weekdays|False|125"/>
    <n v="6"/>
    <m/>
    <m/>
    <n v="4.7294892154151072E-2"/>
    <x v="4"/>
    <m/>
  </r>
  <r>
    <n v="-767057275"/>
    <x v="4"/>
    <s v="Nagi instynkt przetrwania 4 /1"/>
    <s v="Nagi instynkt przetrwania 4 /1"/>
    <d v="2023-06-29T00:00:00"/>
    <d v="1899-12-30T03:35:00"/>
    <n v="200"/>
    <m/>
    <n v="0"/>
    <m/>
    <s v="07|00:20:00|weekdays|False|125"/>
    <n v="5"/>
    <m/>
    <m/>
    <n v="4.4161558820817744E-2"/>
    <x v="4"/>
    <m/>
  </r>
  <r>
    <n v="-767057278"/>
    <x v="4"/>
    <s v="Nagi instynkt przetrwania 4 /2"/>
    <s v="Nagi instynkt przetrwania 4 /2"/>
    <d v="2023-06-29T00:00:00"/>
    <d v="1899-12-30T04:03:00"/>
    <n v="200"/>
    <m/>
    <n v="0"/>
    <m/>
    <s v="06|00:10:00|weekdays|False|124"/>
    <n v="5"/>
    <m/>
    <m/>
    <n v="2.9331399553285998E-2"/>
    <x v="4"/>
    <m/>
  </r>
  <r>
    <n v="-767057280"/>
    <x v="4"/>
    <s v="UNKNOWN"/>
    <s v="Druga strona medalu 4"/>
    <d v="2023-06-29T00:00:00"/>
    <d v="1899-12-30T04:22:00"/>
    <n v="200"/>
    <m/>
    <n v="0"/>
    <m/>
    <s v="07|00:20:00|weekdays|False|125"/>
    <n v="5"/>
    <m/>
    <m/>
    <n v="3.3821558820817742E-2"/>
    <x v="4"/>
    <m/>
  </r>
  <r>
    <n v="-767057282"/>
    <x v="4"/>
    <s v="Druga strona medalu 4 /1"/>
    <s v="Druga strona medalu 4 /1"/>
    <d v="2023-06-29T00:00:00"/>
    <d v="1899-12-30T04:36:00"/>
    <n v="200"/>
    <m/>
    <n v="0"/>
    <m/>
    <s v="13|00:30:00|weekdays|False|125"/>
    <n v="5"/>
    <m/>
    <m/>
    <n v="3.8634869584484623E-2"/>
    <x v="4"/>
    <m/>
  </r>
  <r>
    <n v="-767057305"/>
    <x v="4"/>
    <s v="UNKNOWN"/>
    <s v="Szkoła"/>
    <d v="2023-06-29T00:00:00"/>
    <d v="1899-12-30T04:53:00"/>
    <n v="780"/>
    <m/>
    <n v="0"/>
    <m/>
    <s v="06|00:10:00|weekdays|False|124"/>
    <n v="6"/>
    <m/>
    <m/>
    <n v="8.8233791591148719E-2"/>
    <x v="4"/>
    <m/>
  </r>
  <r>
    <n v="-767057307"/>
    <x v="4"/>
    <s v="Szkoła /1"/>
    <s v="Szkoła /1"/>
    <d v="2023-06-29T00:00:00"/>
    <d v="1899-12-30T05:10:00"/>
    <n v="310"/>
    <m/>
    <n v="0"/>
    <m/>
    <s v="10|00:10:00|group|False|125"/>
    <n v="6"/>
    <m/>
    <m/>
    <n v="5.450909538023737E-2"/>
    <x v="4"/>
    <m/>
  </r>
  <r>
    <n v="-767057310"/>
    <x v="4"/>
    <s v="Szkoła /2"/>
    <s v="Szkoła /2"/>
    <d v="2023-06-29T00:00:00"/>
    <d v="1899-12-30T05:36:00"/>
    <n v="1050"/>
    <m/>
    <n v="0"/>
    <m/>
    <s v="27|00:10:00|weekdays|False|123"/>
    <n v="8"/>
    <m/>
    <m/>
    <n v="0.1479156668820433"/>
    <x v="4"/>
    <m/>
  </r>
  <r>
    <n v="-767057312"/>
    <x v="4"/>
    <s v="Szkoła /3"/>
    <s v="UNKNOWN"/>
    <d v="2023-06-29T00:00:00"/>
    <d v="1899-12-30T05:51:00"/>
    <n v="720"/>
    <m/>
    <n v="0"/>
    <m/>
    <s v="12|00:20:00|group|False|125"/>
    <n v="6"/>
    <m/>
    <m/>
    <n v="0.11081198496915347"/>
    <x v="4"/>
    <m/>
  </r>
  <r>
    <n v="-767057314"/>
    <x v="4"/>
    <s v="UNKNOWN"/>
    <s v="Szkoła"/>
    <d v="2023-06-29T00:00:00"/>
    <d v="1899-12-30T05:54:00"/>
    <n v="720"/>
    <m/>
    <n v="0"/>
    <m/>
    <s v="10|00:10:00|group|False|125"/>
    <n v="6"/>
    <m/>
    <m/>
    <n v="0.11081198496915347"/>
    <x v="4"/>
    <m/>
  </r>
  <r>
    <n v="-767057316"/>
    <x v="4"/>
    <s v="Szkoła /1"/>
    <s v="Szkoła /1"/>
    <d v="2023-06-29T00:00:00"/>
    <d v="1899-12-30T06:10:00"/>
    <n v="810"/>
    <m/>
    <n v="0"/>
    <m/>
    <s v="19|00:10:00|group|False|124"/>
    <n v="7"/>
    <m/>
    <m/>
    <n v="0.13154615077992274"/>
    <x v="4"/>
    <m/>
  </r>
  <r>
    <n v="-767057319"/>
    <x v="4"/>
    <s v="Szkoła /2"/>
    <s v="Szkoła /2"/>
    <d v="2023-06-29T00:00:00"/>
    <d v="1899-12-30T06:34:00"/>
    <n v="380"/>
    <m/>
    <n v="0"/>
    <m/>
    <s v="06|00:10:00|weekdays|False|124"/>
    <n v="6"/>
    <m/>
    <m/>
    <n v="9.5964325817910062E-2"/>
    <x v="4"/>
    <m/>
  </r>
  <r>
    <n v="-767057322"/>
    <x v="4"/>
    <s v="UNKNOWN"/>
    <s v="Szpital"/>
    <d v="2023-06-29T00:00:00"/>
    <d v="1899-12-30T06:49:00"/>
    <n v="650"/>
    <m/>
    <n v="0"/>
    <m/>
    <s v="01|00:10:00|weekdays|True|125"/>
    <n v="7"/>
    <m/>
    <m/>
    <n v="0.10421960045595517"/>
    <x v="4"/>
    <m/>
  </r>
  <r>
    <n v="-767057324"/>
    <x v="4"/>
    <s v="Szpital /1"/>
    <s v="Szpital /1"/>
    <d v="2023-06-29T00:00:00"/>
    <d v="1899-12-30T07:05:00"/>
    <n v="470"/>
    <m/>
    <n v="0"/>
    <m/>
    <s v="08|00:30:00|weekdays|True|125"/>
    <n v="8"/>
    <m/>
    <m/>
    <n v="0.1010119146715225"/>
    <x v="4"/>
    <m/>
  </r>
  <r>
    <n v="-767057327"/>
    <x v="4"/>
    <s v="Szpital /2"/>
    <s v="Szpital /2"/>
    <d v="2023-06-29T00:00:00"/>
    <d v="1899-12-30T07:31:00"/>
    <n v="530"/>
    <m/>
    <n v="0"/>
    <m/>
    <s v="12|00:20:00|group|False|125"/>
    <n v="6"/>
    <m/>
    <m/>
    <n v="0.14775210930599722"/>
    <x v="4"/>
    <m/>
  </r>
  <r>
    <n v="-767057329"/>
    <x v="4"/>
    <s v="Szpital /3"/>
    <s v="UNKNOWN"/>
    <d v="2023-06-29T00:00:00"/>
    <d v="1899-12-30T07:48:00"/>
    <n v="1140"/>
    <m/>
    <n v="0"/>
    <m/>
    <s v="03|00:10:00|weekdays|False|125"/>
    <n v="6"/>
    <m/>
    <m/>
    <n v="0.21938251657838478"/>
    <x v="4"/>
    <m/>
  </r>
  <r>
    <n v="-767057331"/>
    <x v="4"/>
    <s v="UNKNOWN"/>
    <s v="Ukryta prawda"/>
    <d v="2023-06-29T00:00:00"/>
    <d v="1899-12-30T07:50:00"/>
    <n v="1140"/>
    <m/>
    <n v="0"/>
    <m/>
    <s v="01|00:10:00|weekdays|True|125"/>
    <n v="6"/>
    <m/>
    <m/>
    <n v="0.21927166556157998"/>
    <x v="4"/>
    <m/>
  </r>
  <r>
    <n v="-767057333"/>
    <x v="4"/>
    <s v="Ukryta prawda /1"/>
    <s v="Ukryta prawda /1"/>
    <d v="2023-06-29T00:00:00"/>
    <d v="1899-12-30T08:05:00"/>
    <n v="1500"/>
    <m/>
    <n v="0"/>
    <m/>
    <s v="03|00:10:00|weekdays|False|125"/>
    <n v="7"/>
    <m/>
    <m/>
    <n v="0.29626646918208527"/>
    <x v="4"/>
    <m/>
  </r>
  <r>
    <n v="-767057336"/>
    <x v="4"/>
    <s v="Ukryta prawda /2"/>
    <s v="Ukryta prawda /2"/>
    <d v="2023-06-29T00:00:00"/>
    <d v="1899-12-30T08:32:00"/>
    <n v="2130"/>
    <m/>
    <n v="0"/>
    <m/>
    <s v="06|00:10:00|weekdays|False|124"/>
    <n v="5"/>
    <m/>
    <m/>
    <n v="0.4827174052424959"/>
    <x v="4"/>
    <m/>
  </r>
  <r>
    <n v="-767057338"/>
    <x v="4"/>
    <s v="Ukryta prawda /3"/>
    <s v="UNKNOWN"/>
    <d v="2023-06-29T00:00:00"/>
    <d v="1899-12-30T08:49:00"/>
    <n v="2130"/>
    <m/>
    <n v="0"/>
    <m/>
    <s v="03|00:10:00|weekdays|False|125"/>
    <n v="12"/>
    <m/>
    <m/>
    <n v="0.44016338623856105"/>
    <x v="4"/>
    <m/>
  </r>
  <r>
    <n v="-767057340"/>
    <x v="4"/>
    <s v="UNKNOWN"/>
    <s v="Ukryta prawda"/>
    <d v="2023-06-29T00:00:00"/>
    <d v="1899-12-30T08:52:00"/>
    <n v="2110"/>
    <m/>
    <n v="0"/>
    <m/>
    <s v="01|00:10:00|weekdays|True|125"/>
    <n v="12"/>
    <m/>
    <m/>
    <n v="0.43931086052771967"/>
    <x v="4"/>
    <m/>
  </r>
  <r>
    <n v="-767057342"/>
    <x v="4"/>
    <s v="Ukryta prawda /1"/>
    <s v="Ukryta prawda /1"/>
    <d v="2023-06-29T00:00:00"/>
    <d v="1899-12-30T09:05:00"/>
    <n v="1950"/>
    <m/>
    <n v="0"/>
    <m/>
    <s v="02|00:20:00|weekdays|True|125"/>
    <n v="6"/>
    <m/>
    <m/>
    <n v="0.41211212946181197"/>
    <x v="4"/>
    <m/>
  </r>
  <r>
    <n v="-767057345"/>
    <x v="4"/>
    <s v="Ukryta prawda /2"/>
    <s v="Ukryta prawda /2"/>
    <d v="2023-06-29T00:00:00"/>
    <d v="1899-12-30T09:32:00"/>
    <n v="2580"/>
    <m/>
    <n v="0"/>
    <m/>
    <s v="03|00:10:00|weekdays|False|125"/>
    <n v="6"/>
    <m/>
    <m/>
    <n v="0.54221832699318662"/>
    <x v="4"/>
    <m/>
  </r>
  <r>
    <n v="-767057347"/>
    <x v="4"/>
    <s v="Ukryta prawda /3"/>
    <s v="UNKNOWN"/>
    <d v="2023-06-29T00:00:00"/>
    <d v="1899-12-30T09:51:00"/>
    <n v="2440"/>
    <m/>
    <n v="0"/>
    <m/>
    <s v="03|00:10:00|weekdays|False|125"/>
    <n v="6"/>
    <m/>
    <m/>
    <n v="0.5296967898695254"/>
    <x v="4"/>
    <m/>
  </r>
  <r>
    <n v="-767057349"/>
    <x v="4"/>
    <s v="UNKNOWN"/>
    <s v="Ukryta prawda"/>
    <d v="2023-06-29T00:00:00"/>
    <d v="1899-12-30T09:53:00"/>
    <n v="2360"/>
    <m/>
    <n v="0"/>
    <m/>
    <s v="01|00:10:00|weekdays|True|125"/>
    <n v="12"/>
    <m/>
    <m/>
    <n v="0.52051400356022992"/>
    <x v="4"/>
    <m/>
  </r>
  <r>
    <n v="-767057351"/>
    <x v="4"/>
    <s v="Ukryta prawda /1"/>
    <s v="Ukryta prawda /1"/>
    <d v="2023-06-29T00:00:00"/>
    <d v="1899-12-30T10:10:00"/>
    <n v="2220"/>
    <m/>
    <n v="0"/>
    <m/>
    <s v="03|00:10:00|weekdays|False|125"/>
    <n v="6"/>
    <m/>
    <m/>
    <n v="0.48998437438948617"/>
    <x v="4"/>
    <m/>
  </r>
  <r>
    <n v="-767057354"/>
    <x v="4"/>
    <s v="Ukryta prawda /2"/>
    <s v="Ukryta prawda /2"/>
    <d v="2023-06-29T00:00:00"/>
    <d v="1899-12-30T10:37:00"/>
    <n v="2030"/>
    <m/>
    <n v="0"/>
    <m/>
    <s v="06|00:10:00|weekdays|False|124"/>
    <n v="5"/>
    <m/>
    <m/>
    <n v="0.51635170546585285"/>
    <x v="4"/>
    <m/>
  </r>
  <r>
    <n v="-767057356"/>
    <x v="4"/>
    <s v="Ukryta prawda /3"/>
    <s v="UNKNOWN"/>
    <d v="2023-06-29T00:00:00"/>
    <d v="1899-12-30T10:55:00"/>
    <n v="1800"/>
    <m/>
    <n v="0"/>
    <m/>
    <s v="06|00:10:00|weekdays|False|124"/>
    <n v="12"/>
    <m/>
    <m/>
    <n v="0.43939592931290733"/>
    <x v="4"/>
    <m/>
  </r>
  <r>
    <n v="-767057358"/>
    <x v="4"/>
    <s v="UNKNOWN"/>
    <s v="Idealna niania 7"/>
    <d v="2023-06-29T00:00:00"/>
    <d v="1899-12-30T10:57:00"/>
    <n v="1420"/>
    <m/>
    <n v="0"/>
    <m/>
    <s v="22|00:30:00|weekdays|False|124"/>
    <n v="8"/>
    <m/>
    <m/>
    <n v="0.27678692005246402"/>
    <x v="4"/>
    <m/>
  </r>
  <r>
    <n v="-767057360"/>
    <x v="4"/>
    <s v="Idealna niania 7 /1"/>
    <s v="Idealna niania 7 /1"/>
    <d v="2023-06-29T00:00:00"/>
    <d v="1899-12-30T11:12:00"/>
    <n v="2970"/>
    <m/>
    <n v="0"/>
    <m/>
    <s v="10|00:10:00|group|False|125"/>
    <n v="21"/>
    <m/>
    <m/>
    <n v="0.55378544990251988"/>
    <x v="4"/>
    <m/>
  </r>
  <r>
    <n v="-767057363"/>
    <x v="4"/>
    <s v="Idealna niania 7 /2"/>
    <s v="UNKNOWN"/>
    <d v="2023-06-29T00:00:00"/>
    <d v="1899-12-30T11:39:00"/>
    <n v="2190"/>
    <m/>
    <n v="0"/>
    <m/>
    <s v="03|00:10:00|weekdays|False|125"/>
    <n v="12"/>
    <m/>
    <m/>
    <n v="0.45396904500584445"/>
    <x v="4"/>
    <m/>
  </r>
  <r>
    <n v="-767057365"/>
    <x v="4"/>
    <s v="UNKNOWN"/>
    <s v="Rozwód. walka o wszystko"/>
    <d v="2023-06-29T00:00:00"/>
    <d v="1899-12-30T11:41:00"/>
    <n v="2150"/>
    <m/>
    <n v="0"/>
    <m/>
    <s v="03|00:10:00|weekdays|False|125"/>
    <n v="12"/>
    <m/>
    <m/>
    <n v="0.45014860582765553"/>
    <x v="4"/>
    <m/>
  </r>
  <r>
    <n v="-767057367"/>
    <x v="4"/>
    <s v="Rozwód. walka o wszystko /1"/>
    <s v="Rozwód. walka o wszystko /1"/>
    <d v="2023-06-29T00:00:00"/>
    <d v="1899-12-30T11:53:00"/>
    <n v="2140"/>
    <m/>
    <n v="0"/>
    <m/>
    <s v="03|00:10:00|weekdays|False|125"/>
    <n v="6"/>
    <m/>
    <m/>
    <n v="0.4211434960331083"/>
    <x v="4"/>
    <m/>
  </r>
  <r>
    <n v="-767057370"/>
    <x v="4"/>
    <s v="Rozwód. walka o wszystko /2"/>
    <s v="Rozwód. walka o wszystko /2"/>
    <d v="2023-06-29T00:00:00"/>
    <d v="1899-12-30T12:23:00"/>
    <n v="2080"/>
    <m/>
    <n v="0"/>
    <m/>
    <s v="03|00:10:00|weekdays|False|125"/>
    <n v="6"/>
    <m/>
    <m/>
    <n v="0.43326283726582487"/>
    <x v="4"/>
    <m/>
  </r>
  <r>
    <n v="-767057372"/>
    <x v="4"/>
    <s v="Rozwód. walka o wszystko /3"/>
    <s v="UNKNOWN"/>
    <d v="2023-06-29T00:00:00"/>
    <d v="1899-12-30T12:38:00"/>
    <n v="1840"/>
    <m/>
    <n v="0"/>
    <m/>
    <s v="03|00:10:00|weekdays|False|125"/>
    <n v="8"/>
    <m/>
    <m/>
    <n v="0.40970270219669125"/>
    <x v="4"/>
    <m/>
  </r>
  <r>
    <n v="-767057374"/>
    <x v="4"/>
    <s v="UNKNOWN"/>
    <s v="Szpital"/>
    <d v="2023-06-29T00:00:00"/>
    <d v="1899-12-30T12:40:00"/>
    <n v="1840"/>
    <m/>
    <n v="0"/>
    <m/>
    <s v="01|00:10:00|weekdays|True|125"/>
    <n v="7"/>
    <m/>
    <m/>
    <n v="0.42220998986213243"/>
    <x v="4"/>
    <m/>
  </r>
  <r>
    <n v="-767057376"/>
    <x v="4"/>
    <s v="Szpital /1"/>
    <s v="Szpital /1"/>
    <d v="2023-06-29T00:00:00"/>
    <d v="1899-12-30T12:55:00"/>
    <n v="1910"/>
    <m/>
    <n v="0"/>
    <m/>
    <s v="06|00:10:00|weekdays|False|124"/>
    <n v="6"/>
    <m/>
    <m/>
    <n v="0.42567419906721454"/>
    <x v="4"/>
    <m/>
  </r>
  <r>
    <n v="-767057379"/>
    <x v="4"/>
    <s v="Szpital /2"/>
    <s v="Szpital /2"/>
    <d v="2023-06-29T00:00:00"/>
    <d v="1899-12-30T13:21:00"/>
    <n v="1810"/>
    <m/>
    <n v="0"/>
    <m/>
    <s v="06|00:10:00|weekdays|False|124"/>
    <n v="5"/>
    <m/>
    <m/>
    <n v="0.5336751659572383"/>
    <x v="4"/>
    <m/>
  </r>
  <r>
    <n v="-767057381"/>
    <x v="4"/>
    <s v="Szpital /3"/>
    <s v="UNKNOWN"/>
    <d v="2023-06-29T00:00:00"/>
    <d v="1899-12-30T13:39:00"/>
    <n v="2270"/>
    <m/>
    <n v="0"/>
    <m/>
    <s v="03|00:10:00|weekdays|False|125"/>
    <n v="8"/>
    <m/>
    <m/>
    <n v="0.55532242336222237"/>
    <x v="4"/>
    <m/>
  </r>
  <r>
    <n v="-767057383"/>
    <x v="4"/>
    <s v="UNKNOWN"/>
    <s v="Sąd rodzinny"/>
    <d v="2023-06-29T00:00:00"/>
    <d v="1899-12-30T13:42:00"/>
    <n v="1890"/>
    <m/>
    <n v="0"/>
    <m/>
    <s v="01|00:10:00|weekdays|True|125"/>
    <n v="6"/>
    <m/>
    <m/>
    <n v="0.53796442799244404"/>
    <x v="4"/>
    <m/>
  </r>
  <r>
    <n v="-767057385"/>
    <x v="4"/>
    <s v="Sąd rodzinny /1"/>
    <s v="Sąd rodzinny /1"/>
    <d v="2023-06-29T00:00:00"/>
    <d v="1899-12-30T13:53:00"/>
    <n v="1910"/>
    <m/>
    <n v="0"/>
    <m/>
    <s v="02|00:20:00|weekdays|True|125"/>
    <n v="10"/>
    <m/>
    <m/>
    <n v="0.55310299176345001"/>
    <x v="4"/>
    <m/>
  </r>
  <r>
    <n v="-767057388"/>
    <x v="4"/>
    <s v="Sąd rodzinny /2"/>
    <s v="Sąd rodzinny /2"/>
    <d v="2023-06-29T00:00:00"/>
    <d v="1899-12-30T14:21:00"/>
    <n v="2000"/>
    <m/>
    <n v="0"/>
    <m/>
    <s v="12|00:20:00|group|False|125"/>
    <n v="6"/>
    <m/>
    <m/>
    <n v="0.65364255084024103"/>
    <x v="4"/>
    <m/>
  </r>
  <r>
    <n v="-767057390"/>
    <x v="4"/>
    <s v="Sąd rodzinny /3"/>
    <s v="UNKNOWN"/>
    <d v="2023-06-29T00:00:00"/>
    <d v="1899-12-30T14:37:00"/>
    <n v="2160"/>
    <m/>
    <n v="0"/>
    <m/>
    <s v="03|00:10:00|weekdays|False|125"/>
    <n v="8"/>
    <m/>
    <m/>
    <n v="0.65446621562220286"/>
    <x v="4"/>
    <m/>
  </r>
  <r>
    <n v="-767057392"/>
    <x v="4"/>
    <s v="UNKNOWN"/>
    <s v="Sędzia anna maria wesołowska 6"/>
    <d v="2023-06-29T00:00:00"/>
    <d v="1899-12-30T14:40:00"/>
    <n v="2150"/>
    <m/>
    <n v="0"/>
    <m/>
    <s v="03|00:10:00|weekdays|False|125"/>
    <n v="9"/>
    <m/>
    <m/>
    <n v="0.61391527249432221"/>
    <x v="4"/>
    <m/>
  </r>
  <r>
    <n v="-767057394"/>
    <x v="4"/>
    <s v="Sędzia anna maria wesołowska 6 /1"/>
    <s v="Sędzia anna maria wesołowska 6 /1"/>
    <d v="2023-06-29T00:00:00"/>
    <d v="1899-12-30T14:55:00"/>
    <n v="1770"/>
    <m/>
    <n v="0"/>
    <m/>
    <s v="06|00:10:00|weekdays|False|124"/>
    <n v="6"/>
    <m/>
    <m/>
    <n v="0.44467155271324771"/>
    <x v="4"/>
    <m/>
  </r>
  <r>
    <n v="-767057397"/>
    <x v="4"/>
    <s v="Sędzia anna maria wesołowska 6 /2"/>
    <s v="Sędzia anna maria wesołowska 6 /2"/>
    <d v="2023-06-29T00:00:00"/>
    <d v="1899-12-30T15:23:00"/>
    <n v="1780"/>
    <m/>
    <n v="0"/>
    <m/>
    <s v="06|00:10:00|weekdays|False|124"/>
    <n v="6"/>
    <m/>
    <m/>
    <n v="0.48942412269091207"/>
    <x v="4"/>
    <m/>
  </r>
  <r>
    <n v="-767057399"/>
    <x v="4"/>
    <s v="Sędzia anna maria wesołowska 6 /3"/>
    <s v="UNKNOWN"/>
    <d v="2023-06-29T00:00:00"/>
    <d v="1899-12-30T15:39:00"/>
    <n v="2040"/>
    <m/>
    <n v="0"/>
    <m/>
    <s v="06|00:10:00|weekdays|False|124"/>
    <n v="5"/>
    <m/>
    <m/>
    <n v="0.4695642754435172"/>
    <x v="4"/>
    <m/>
  </r>
  <r>
    <n v="-767057401"/>
    <x v="4"/>
    <s v="UNKNOWN"/>
    <s v="Ukryta prawda"/>
    <d v="2023-06-29T00:00:00"/>
    <d v="1899-12-30T15:43:00"/>
    <n v="1690"/>
    <m/>
    <n v="0"/>
    <m/>
    <s v="03|00:10:00|weekdays|False|125"/>
    <n v="8"/>
    <m/>
    <m/>
    <n v="0.46805105527848273"/>
    <x v="4"/>
    <m/>
  </r>
  <r>
    <n v="-767057403"/>
    <x v="4"/>
    <s v="Ukryta prawda /1"/>
    <s v="Ukryta prawda /1"/>
    <d v="2023-06-29T00:00:00"/>
    <d v="1899-12-30T16:00:00"/>
    <n v="2640"/>
    <m/>
    <n v="0"/>
    <m/>
    <s v="06|00:10:00|weekdays|False|124"/>
    <n v="6"/>
    <m/>
    <m/>
    <n v="0.49101180743670853"/>
    <x v="4"/>
    <m/>
  </r>
  <r>
    <n v="-767057406"/>
    <x v="4"/>
    <s v="Ukryta prawda /2"/>
    <s v="Ukryta prawda /2"/>
    <d v="2023-06-29T00:00:00"/>
    <d v="1899-12-30T16:26:00"/>
    <n v="4160"/>
    <m/>
    <n v="0"/>
    <m/>
    <s v="03|00:10:00|weekdays|False|125"/>
    <n v="6"/>
    <m/>
    <m/>
    <n v="0.69397567453164977"/>
    <x v="4"/>
    <m/>
  </r>
  <r>
    <n v="-767057408"/>
    <x v="4"/>
    <s v="Ukryta prawda /3"/>
    <s v="UNKNOWN"/>
    <d v="2023-06-29T00:00:00"/>
    <d v="1899-12-30T16:43:00"/>
    <n v="4170"/>
    <m/>
    <n v="0"/>
    <m/>
    <s v="03|00:10:00|weekdays|False|125"/>
    <n v="7"/>
    <m/>
    <m/>
    <n v="0.6336093557547684"/>
    <x v="4"/>
    <m/>
  </r>
  <r>
    <n v="-767057410"/>
    <x v="4"/>
    <s v="UNKNOWN"/>
    <s v="Rozwód. walka o wszystko"/>
    <d v="2023-06-29T00:00:00"/>
    <d v="1899-12-30T16:46:00"/>
    <n v="4020"/>
    <m/>
    <n v="0"/>
    <m/>
    <s v="03|00:10:00|weekdays|False|125"/>
    <n v="7"/>
    <m/>
    <m/>
    <n v="0.61928270883655989"/>
    <x v="4"/>
    <m/>
  </r>
  <r>
    <n v="-767057412"/>
    <x v="4"/>
    <s v="Rozwód. walka o wszystko /1"/>
    <s v="Rozwód. walka o wszystko /1"/>
    <d v="2023-06-29T00:00:00"/>
    <d v="1899-12-30T16:57:00"/>
    <n v="3960"/>
    <m/>
    <n v="0"/>
    <m/>
    <s v="07|00:20:00|weekdays|False|125"/>
    <n v="6"/>
    <m/>
    <m/>
    <n v="0.6589821979855246"/>
    <x v="4"/>
    <m/>
  </r>
  <r>
    <n v="-767057415"/>
    <x v="4"/>
    <s v="Rozwód. walka o wszystko /2"/>
    <s v="Rozwód. walka o wszystko /2"/>
    <d v="2023-06-29T00:00:00"/>
    <d v="1899-12-30T17:23:00"/>
    <n v="2600"/>
    <m/>
    <n v="0"/>
    <m/>
    <s v="06|00:10:00|weekdays|False|124"/>
    <n v="5"/>
    <m/>
    <m/>
    <n v="0.53586819419271792"/>
    <x v="4"/>
    <m/>
  </r>
  <r>
    <n v="-767057417"/>
    <x v="4"/>
    <s v="Rozwód. walka o wszystko /3"/>
    <s v="UNKNOWN"/>
    <d v="2023-06-29T00:00:00"/>
    <d v="1899-12-30T17:44:00"/>
    <n v="2640"/>
    <m/>
    <n v="0"/>
    <m/>
    <s v="03|00:10:00|weekdays|False|125"/>
    <n v="6"/>
    <m/>
    <m/>
    <n v="0.5139489857604701"/>
    <x v="4"/>
    <m/>
  </r>
  <r>
    <n v="-767057419"/>
    <x v="4"/>
    <s v="UNKNOWN"/>
    <s v="Mieszkanie na miarę 4"/>
    <d v="2023-06-29T00:00:00"/>
    <d v="1899-12-30T17:46:00"/>
    <n v="2350"/>
    <m/>
    <n v="0"/>
    <m/>
    <s v="06|00:10:00|weekdays|False|124"/>
    <n v="6"/>
    <m/>
    <m/>
    <n v="0.48348727808444375"/>
    <x v="4"/>
    <m/>
  </r>
  <r>
    <n v="-767057421"/>
    <x v="4"/>
    <s v="Mieszkanie na miarę 4 /1"/>
    <s v="Mieszkanie na miarę 4 /1"/>
    <d v="2023-06-29T00:00:00"/>
    <d v="1899-12-30T18:05:00"/>
    <n v="4310"/>
    <m/>
    <n v="0"/>
    <m/>
    <s v="06|00:10:00|weekdays|False|124"/>
    <n v="6"/>
    <m/>
    <m/>
    <n v="0.68979099370664654"/>
    <x v="4"/>
    <m/>
  </r>
  <r>
    <n v="-767057424"/>
    <x v="4"/>
    <s v="Mieszkanie na miarę 4 /2"/>
    <s v="Mieszkanie na miarę 4 /2"/>
    <d v="2023-06-29T00:00:00"/>
    <d v="1899-12-30T18:32:00"/>
    <n v="4060"/>
    <m/>
    <n v="0"/>
    <m/>
    <s v="06|00:10:00|weekdays|False|124"/>
    <n v="5"/>
    <m/>
    <m/>
    <n v="0.66286341093170575"/>
    <x v="4"/>
    <m/>
  </r>
  <r>
    <n v="-767057425"/>
    <x v="4"/>
    <s v="Mieszkanie na miarę 4 /3"/>
    <s v="UNKNOWN"/>
    <d v="2023-06-29T00:00:00"/>
    <d v="1899-12-30T18:50:00"/>
    <n v="4210"/>
    <m/>
    <n v="0"/>
    <m/>
    <s v="06|00:10:00|weekdays|False|124"/>
    <n v="6"/>
    <m/>
    <m/>
    <n v="0.65396529393000358"/>
    <x v="4"/>
    <m/>
  </r>
  <r>
    <n v="-767057427"/>
    <x v="4"/>
    <s v="UNKNOWN"/>
    <s v="Ukryta prawda"/>
    <d v="2023-06-29T00:00:00"/>
    <d v="1899-12-30T18:53:00"/>
    <n v="4130"/>
    <m/>
    <n v="0"/>
    <m/>
    <s v="01|00:10:00|weekdays|True|125"/>
    <n v="8"/>
    <m/>
    <m/>
    <n v="0.62745992289706898"/>
    <x v="4"/>
    <m/>
  </r>
  <r>
    <n v="-767057429"/>
    <x v="4"/>
    <s v="Ukryta prawda /1"/>
    <s v="Ukryta prawda /1"/>
    <d v="2023-06-29T00:00:00"/>
    <d v="1899-12-30T19:10:00"/>
    <n v="4820"/>
    <m/>
    <n v="0"/>
    <m/>
    <s v="03|00:10:00|weekdays|False|125"/>
    <n v="6"/>
    <m/>
    <m/>
    <n v="0.7680629209717672"/>
    <x v="4"/>
    <m/>
  </r>
  <r>
    <n v="-767057432"/>
    <x v="4"/>
    <s v="Ukryta prawda /2"/>
    <s v="Ukryta prawda /2"/>
    <d v="2023-06-29T00:00:00"/>
    <d v="1899-12-30T19:39:00"/>
    <n v="4470"/>
    <m/>
    <n v="0"/>
    <m/>
    <s v="04|00:10:00|weekdays|True|124"/>
    <n v="5"/>
    <m/>
    <m/>
    <n v="0.81883289927461078"/>
    <x v="4"/>
    <m/>
  </r>
  <r>
    <n v="-767057436"/>
    <x v="4"/>
    <s v="Hotel paradise all stars /1"/>
    <s v="Hotel paradise all stars /1"/>
    <d v="2023-06-29T00:00:00"/>
    <d v="1899-12-30T20:33:00"/>
    <n v="4160"/>
    <m/>
    <n v="0"/>
    <m/>
    <s v="03|00:10:00|weekdays|False|125"/>
    <n v="6"/>
    <m/>
    <m/>
    <n v="0.71352567453164983"/>
    <x v="4"/>
    <m/>
  </r>
  <r>
    <n v="-767057439"/>
    <x v="4"/>
    <s v="Hotel paradise all stars /2"/>
    <s v="UNKNOWN"/>
    <d v="2023-06-29T00:00:00"/>
    <d v="1899-12-30T20:51:00"/>
    <n v="5500"/>
    <m/>
    <n v="0"/>
    <m/>
    <s v="06|00:10:00|weekdays|False|124"/>
    <n v="5"/>
    <m/>
    <m/>
    <n v="0.79603348771536497"/>
    <x v="4"/>
    <m/>
  </r>
  <r>
    <n v="-767057441"/>
    <x v="4"/>
    <s v="UNKNOWN"/>
    <s v="Zielona strefa"/>
    <d v="2023-06-29T00:00:00"/>
    <d v="1899-12-30T20:55:00"/>
    <n v="5400"/>
    <m/>
    <n v="0"/>
    <m/>
    <s v="03|00:10:00|weekdays|False|125"/>
    <n v="6"/>
    <m/>
    <m/>
    <n v="0.76225928905550688"/>
    <x v="4"/>
    <m/>
  </r>
  <r>
    <n v="-767057443"/>
    <x v="4"/>
    <s v="Zielona strefa /1"/>
    <s v="Zielona strefa /1"/>
    <d v="2023-06-29T00:00:00"/>
    <d v="1899-12-30T21:32:00"/>
    <n v="5350"/>
    <m/>
    <n v="0"/>
    <m/>
    <s v="07|00:20:00|weekdays|False|125"/>
    <n v="5"/>
    <m/>
    <m/>
    <n v="0.97663669845687451"/>
    <x v="4"/>
    <m/>
  </r>
  <r>
    <n v="-767057445"/>
    <x v="4"/>
    <s v="Zielona strefa /2"/>
    <s v="Zielona strefa /2"/>
    <d v="2023-06-29T00:00:00"/>
    <d v="1899-12-30T21:40:00"/>
    <n v="5350"/>
    <m/>
    <n v="0"/>
    <m/>
    <s v="10|00:10:00|group|False|125"/>
    <n v="16"/>
    <m/>
    <m/>
    <n v="0.95372840683097826"/>
    <x v="4"/>
    <m/>
  </r>
  <r>
    <n v="-767057447"/>
    <x v="4"/>
    <s v="Zielona strefa /3"/>
    <s v="Zielona strefa /3"/>
    <d v="2023-06-29T00:00:00"/>
    <d v="1899-12-30T22:26:00"/>
    <n v="3340"/>
    <m/>
    <n v="0"/>
    <m/>
    <s v="03|00:10:00|weekdays|False|125"/>
    <n v="5"/>
    <m/>
    <m/>
    <n v="0.82288667137877658"/>
    <x v="4"/>
    <m/>
  </r>
  <r>
    <n v="-767057449"/>
    <x v="4"/>
    <s v="Zielona strefa /4"/>
    <s v="Zielona strefa /4"/>
    <d v="2023-06-29T00:00:00"/>
    <d v="1899-12-30T22:34:00"/>
    <n v="3340"/>
    <m/>
    <n v="0"/>
    <m/>
    <s v="07|00:20:00|weekdays|False|125"/>
    <n v="7"/>
    <m/>
    <m/>
    <n v="0.76133374659337039"/>
    <x v="4"/>
    <m/>
  </r>
  <r>
    <n v="-767057450"/>
    <x v="4"/>
    <s v="Zielona strefa /5"/>
    <s v="UNKNOWN"/>
    <d v="2023-06-29T00:00:00"/>
    <d v="1899-12-30T23:18:00"/>
    <n v="5310"/>
    <m/>
    <n v="0"/>
    <m/>
    <s v="12|00:20:00|group|False|125"/>
    <n v="5"/>
    <m/>
    <m/>
    <n v="0.80066547248084008"/>
    <x v="4"/>
    <m/>
  </r>
  <r>
    <n v="-767057452"/>
    <x v="4"/>
    <s v="UNKNOWN"/>
    <s v="Van helsing"/>
    <d v="2023-06-29T00:00:00"/>
    <d v="1899-12-30T23:22:00"/>
    <n v="3940"/>
    <m/>
    <n v="0"/>
    <m/>
    <s v="13|00:30:00|weekdays|False|125"/>
    <n v="6"/>
    <m/>
    <m/>
    <n v="0.75858693081434714"/>
    <x v="4"/>
    <m/>
  </r>
  <r>
    <n v="-767057454"/>
    <x v="4"/>
    <s v="Van helsing /1"/>
    <s v="Van helsing /1"/>
    <d v="2023-06-30T00:00:00"/>
    <d v="1899-12-30T00:02:00"/>
    <n v="4010"/>
    <m/>
    <n v="0"/>
    <m/>
    <s v="24|00:30:00|group|False|124"/>
    <n v="5"/>
    <m/>
    <m/>
    <n v="0.78163066859885966"/>
    <x v="4"/>
    <m/>
  </r>
  <r>
    <n v="-767057456"/>
    <x v="4"/>
    <s v="Van helsing /2"/>
    <s v="Van helsing /2"/>
    <d v="2023-06-30T00:00:00"/>
    <d v="1899-12-30T00:11:00"/>
    <n v="2560"/>
    <m/>
    <n v="0"/>
    <m/>
    <s v="10|00:10:00|group|False|125"/>
    <n v="11"/>
    <m/>
    <m/>
    <n v="0.40482779840884192"/>
    <x v="4"/>
    <m/>
  </r>
  <r>
    <n v="-767057458"/>
    <x v="4"/>
    <s v="Van helsing /3"/>
    <s v="Van helsing /3"/>
    <d v="2023-06-30T00:00:00"/>
    <d v="1899-12-30T01:00:00"/>
    <n v="950"/>
    <m/>
    <n v="0"/>
    <m/>
    <s v="12|00:20:00|group|False|125"/>
    <n v="7"/>
    <m/>
    <m/>
    <n v="0.18847794974435261"/>
    <x v="4"/>
    <m/>
  </r>
  <r>
    <n v="-767057460"/>
    <x v="4"/>
    <s v="Van helsing /4"/>
    <s v="Van helsing /4"/>
    <d v="2023-06-30T00:00:00"/>
    <d v="1899-12-30T01:08:00"/>
    <n v="950"/>
    <m/>
    <n v="0"/>
    <m/>
    <s v="15|00:30:00|group|False|125"/>
    <n v="11"/>
    <m/>
    <m/>
    <n v="0.18914290325357469"/>
    <x v="4"/>
    <m/>
  </r>
  <r>
    <n v="-767057462"/>
    <x v="4"/>
    <s v="UNKNOWN"/>
    <s v="Nagi instynkt przetrwania 4"/>
    <d v="2023-06-30T00:00:00"/>
    <d v="1899-12-30T02:03:00"/>
    <n v="560"/>
    <m/>
    <n v="0"/>
    <m/>
    <s v="10|00:10:00|group|False|125"/>
    <n v="8"/>
    <m/>
    <m/>
    <n v="0.13048108090193417"/>
    <x v="4"/>
    <m/>
  </r>
  <r>
    <n v="-767057464"/>
    <x v="4"/>
    <s v="Nagi instynkt przetrwania 4 /1"/>
    <s v="Nagi instynkt przetrwania 4 /1"/>
    <d v="2023-06-30T00:00:00"/>
    <d v="1899-12-30T02:20:00"/>
    <n v="560"/>
    <m/>
    <n v="0"/>
    <m/>
    <s v="15|00:30:00|group|False|125"/>
    <n v="10"/>
    <m/>
    <m/>
    <n v="0.11074763483655696"/>
    <x v="4"/>
    <m/>
  </r>
  <r>
    <n v="-767057467"/>
    <x v="4"/>
    <s v="Nagi instynkt przetrwania 4 /2"/>
    <s v="Nagi instynkt przetrwania 4 /2"/>
    <d v="2023-06-30T00:00:00"/>
    <d v="1899-12-30T02:47:00"/>
    <n v="260"/>
    <m/>
    <n v="0"/>
    <m/>
    <s v="07|00:20:00|weekdays|False|125"/>
    <n v="5"/>
    <m/>
    <m/>
    <n v="4.8480026467063057E-2"/>
    <x v="4"/>
    <m/>
  </r>
  <r>
    <n v="-767057470"/>
    <x v="4"/>
    <s v="UNKNOWN"/>
    <s v="Mój sąsiad morderca 7"/>
    <d v="2023-06-30T00:00:00"/>
    <d v="1899-12-30T03:07:00"/>
    <n v="260"/>
    <m/>
    <n v="0"/>
    <m/>
    <s v="06|00:10:00|weekdays|False|124"/>
    <n v="6"/>
    <m/>
    <m/>
    <n v="4.9600152752605133E-2"/>
    <x v="4"/>
    <m/>
  </r>
  <r>
    <n v="-767057472"/>
    <x v="4"/>
    <s v="Mój sąsiad morderca 7 /1"/>
    <s v="Mój sąsiad morderca 7 /1"/>
    <d v="2023-06-30T00:00:00"/>
    <d v="1899-12-30T03:20:00"/>
    <n v="200"/>
    <m/>
    <n v="0"/>
    <m/>
    <s v="08|00:30:00|weekdays|True|125"/>
    <n v="6"/>
    <m/>
    <m/>
    <n v="4.9191240285754258E-2"/>
    <x v="4"/>
    <m/>
  </r>
  <r>
    <n v="-767057475"/>
    <x v="4"/>
    <s v="Mój sąsiad morderca 7 /2"/>
    <s v="Mój sąsiad morderca 7 /2"/>
    <d v="2023-06-30T00:00:00"/>
    <d v="1899-12-30T03:47:00"/>
    <n v="200"/>
    <m/>
    <n v="0"/>
    <m/>
    <s v="10|00:10:00|group|False|125"/>
    <n v="8"/>
    <m/>
    <m/>
    <n v="3.4583421750690777E-2"/>
    <x v="4"/>
    <m/>
  </r>
  <r>
    <n v="-767057478"/>
    <x v="4"/>
    <s v="UNKNOWN"/>
    <s v="Druga strona medalu 4"/>
    <d v="2023-06-30T00:00:00"/>
    <d v="1899-12-30T04:07:00"/>
    <n v="200"/>
    <m/>
    <n v="0"/>
    <m/>
    <s v="04|00:10:00|weekdays|True|124"/>
    <n v="5"/>
    <m/>
    <m/>
    <n v="3.8511718088349481E-2"/>
    <x v="4"/>
    <m/>
  </r>
  <r>
    <n v="-767057480"/>
    <x v="4"/>
    <s v="Druga strona medalu 4 /1"/>
    <s v="Druga strona medalu 4 /1"/>
    <d v="2023-06-30T00:00:00"/>
    <d v="1899-12-30T04:20:00"/>
    <n v="200"/>
    <m/>
    <n v="0"/>
    <m/>
    <s v="08|00:30:00|weekdays|True|125"/>
    <n v="5"/>
    <m/>
    <m/>
    <n v="4.0341240285754254E-2"/>
    <x v="4"/>
    <m/>
  </r>
  <r>
    <n v="-767057483"/>
    <x v="4"/>
    <s v="Druga strona medalu 4 /2"/>
    <s v="UNKNOWN"/>
    <d v="2023-06-30T00:00:00"/>
    <d v="1899-12-30T04:39:00"/>
    <n v="200"/>
    <m/>
    <n v="0"/>
    <m/>
    <s v="16|00:20:00|weekdays|False|124"/>
    <n v="7"/>
    <m/>
    <m/>
    <n v="2.9810762483159035E-2"/>
    <x v="4"/>
    <m/>
  </r>
  <r>
    <n v="-767057504"/>
    <x v="4"/>
    <s v="UNKNOWN"/>
    <s v="Szkoła"/>
    <d v="2023-06-30T00:00:00"/>
    <d v="1899-12-30T04:53:00"/>
    <n v="700"/>
    <m/>
    <n v="0"/>
    <m/>
    <s v="06|00:10:00|weekdays|False|124"/>
    <n v="6"/>
    <m/>
    <m/>
    <n v="8.9779898436500985E-2"/>
    <x v="4"/>
    <m/>
  </r>
  <r>
    <n v="-767057506"/>
    <x v="4"/>
    <s v="Szkoła /1"/>
    <s v="Szkoła /1"/>
    <d v="2023-06-30T00:00:00"/>
    <d v="1899-12-30T05:10:00"/>
    <n v="270"/>
    <m/>
    <n v="0"/>
    <m/>
    <s v="06|00:10:00|weekdays|False|124"/>
    <n v="6"/>
    <m/>
    <m/>
    <n v="6.2152722730269429E-2"/>
    <x v="4"/>
    <m/>
  </r>
  <r>
    <n v="-767057509"/>
    <x v="4"/>
    <s v="Szkoła /2"/>
    <s v="Szkoła /2"/>
    <d v="2023-06-30T00:00:00"/>
    <d v="1899-12-30T05:36:00"/>
    <n v="450"/>
    <m/>
    <n v="0"/>
    <m/>
    <s v="06|00:10:00|weekdays|False|124"/>
    <n v="6"/>
    <m/>
    <m/>
    <n v="9.1832315661560152E-2"/>
    <x v="4"/>
    <m/>
  </r>
  <r>
    <n v="-767057511"/>
    <x v="4"/>
    <s v="Szkoła /3"/>
    <s v="UNKNOWN"/>
    <d v="2023-06-30T00:00:00"/>
    <d v="1899-12-30T05:53:00"/>
    <n v="670"/>
    <m/>
    <n v="0"/>
    <m/>
    <s v="10|00:10:00|group|False|125"/>
    <n v="10"/>
    <m/>
    <m/>
    <n v="0.11099008786481411"/>
    <x v="4"/>
    <m/>
  </r>
  <r>
    <n v="-767057513"/>
    <x v="4"/>
    <s v="UNKNOWN"/>
    <s v="Szkoła"/>
    <d v="2023-06-30T00:00:00"/>
    <d v="1899-12-30T05:56:00"/>
    <n v="670"/>
    <m/>
    <n v="0"/>
    <m/>
    <s v="07|00:20:00|weekdays|False|125"/>
    <n v="5"/>
    <m/>
    <m/>
    <n v="0.11621622204973943"/>
    <x v="4"/>
    <m/>
  </r>
  <r>
    <n v="-767057515"/>
    <x v="4"/>
    <s v="Szkoła /1"/>
    <s v="Szkoła /1"/>
    <d v="2023-06-30T00:00:00"/>
    <d v="1899-12-30T06:10:00"/>
    <n v="740"/>
    <m/>
    <n v="0"/>
    <m/>
    <s v="10|00:10:00|group|False|125"/>
    <n v="5"/>
    <m/>
    <m/>
    <n v="0.11059741047755588"/>
    <x v="4"/>
    <m/>
  </r>
  <r>
    <n v="-767057518"/>
    <x v="4"/>
    <s v="Szkoła /2"/>
    <s v="Szkoła /2"/>
    <d v="2023-06-30T00:00:00"/>
    <d v="1899-12-30T06:34:00"/>
    <n v="320"/>
    <m/>
    <n v="0"/>
    <m/>
    <s v="19|00:10:00|group|False|124"/>
    <n v="22"/>
    <m/>
    <m/>
    <n v="9.0663109751760396E-2"/>
    <x v="4"/>
    <m/>
  </r>
  <r>
    <n v="-767057521"/>
    <x v="4"/>
    <s v="UNKNOWN"/>
    <s v="Szpital"/>
    <d v="2023-06-30T00:00:00"/>
    <d v="1899-12-30T06:47:00"/>
    <n v="760"/>
    <m/>
    <n v="0"/>
    <m/>
    <s v="05|00:20:00|weekdays|True|124"/>
    <n v="7"/>
    <m/>
    <m/>
    <n v="0.14095678066196454"/>
    <x v="4"/>
    <m/>
  </r>
  <r>
    <n v="-767057523"/>
    <x v="4"/>
    <s v="Szpital /1"/>
    <s v="Szpital /1"/>
    <d v="2023-06-30T00:00:00"/>
    <d v="1899-12-30T07:05:00"/>
    <n v="320"/>
    <m/>
    <n v="0"/>
    <m/>
    <s v="12|00:20:00|group|False|125"/>
    <n v="5"/>
    <m/>
    <m/>
    <n v="0.11553347480110523"/>
    <x v="4"/>
    <m/>
  </r>
  <r>
    <n v="-767057526"/>
    <x v="4"/>
    <s v="Szpital /2"/>
    <s v="Szpital /2"/>
    <d v="2023-06-30T00:00:00"/>
    <d v="1899-12-30T07:31:00"/>
    <n v="580"/>
    <m/>
    <n v="0"/>
    <m/>
    <s v="10|00:10:00|group|False|125"/>
    <n v="8"/>
    <m/>
    <m/>
    <n v="0.19666567307700322"/>
    <x v="4"/>
    <m/>
  </r>
  <r>
    <n v="-767057528"/>
    <x v="4"/>
    <s v="Szpital /3"/>
    <s v="UNKNOWN"/>
    <d v="2023-06-30T00:00:00"/>
    <d v="1899-12-30T07:49:00"/>
    <n v="630"/>
    <m/>
    <n v="0"/>
    <m/>
    <s v="06|00:10:00|weekdays|False|124"/>
    <n v="8"/>
    <m/>
    <m/>
    <n v="0.19223690859285086"/>
    <x v="4"/>
    <m/>
  </r>
  <r>
    <n v="-767057530"/>
    <x v="4"/>
    <s v="UNKNOWN"/>
    <s v="Ukryta prawda"/>
    <d v="2023-06-30T00:00:00"/>
    <d v="1899-12-30T07:52:00"/>
    <n v="1040"/>
    <m/>
    <n v="0"/>
    <m/>
    <s v="01|00:10:00|weekdays|True|125"/>
    <n v="8"/>
    <m/>
    <m/>
    <n v="0.24036457501524255"/>
    <x v="4"/>
    <m/>
  </r>
  <r>
    <n v="-767057532"/>
    <x v="4"/>
    <s v="Ukryta prawda /1"/>
    <s v="Ukryta prawda /1"/>
    <d v="2023-06-30T00:00:00"/>
    <d v="1899-12-30T08:05:00"/>
    <n v="1870"/>
    <m/>
    <n v="0"/>
    <m/>
    <s v="03|00:10:00|weekdays|False|125"/>
    <n v="7"/>
    <m/>
    <m/>
    <n v="0.38187696015176154"/>
    <x v="4"/>
    <m/>
  </r>
  <r>
    <n v="-767057535"/>
    <x v="4"/>
    <s v="Ukryta prawda /2"/>
    <s v="Ukryta prawda /2"/>
    <d v="2023-06-30T00:00:00"/>
    <d v="1899-12-30T08:32:00"/>
    <n v="2470"/>
    <m/>
    <n v="0"/>
    <m/>
    <s v="03|00:10:00|weekdays|False|125"/>
    <n v="5"/>
    <m/>
    <m/>
    <n v="0.51335211925316715"/>
    <x v="4"/>
    <m/>
  </r>
  <r>
    <n v="-767057537"/>
    <x v="4"/>
    <s v="Ukryta prawda /3"/>
    <s v="UNKNOWN"/>
    <d v="2023-06-30T00:00:00"/>
    <d v="1899-12-30T08:48:00"/>
    <n v="2280"/>
    <m/>
    <n v="0"/>
    <m/>
    <s v="03|00:10:00|weekdays|False|125"/>
    <n v="8"/>
    <m/>
    <m/>
    <n v="0.48997753315676962"/>
    <x v="4"/>
    <m/>
  </r>
  <r>
    <n v="-767057539"/>
    <x v="4"/>
    <s v="UNKNOWN"/>
    <s v="Ukryta prawda"/>
    <d v="2023-06-30T00:00:00"/>
    <d v="1899-12-30T08:51:00"/>
    <n v="2390"/>
    <m/>
    <n v="0"/>
    <m/>
    <s v="01|00:10:00|weekdays|True|125"/>
    <n v="8"/>
    <m/>
    <m/>
    <n v="0.50184154739079778"/>
    <x v="4"/>
    <m/>
  </r>
  <r>
    <n v="-767057541"/>
    <x v="4"/>
    <s v="Ukryta prawda /1"/>
    <s v="Ukryta prawda /1"/>
    <d v="2023-06-30T00:00:00"/>
    <d v="1899-12-30T09:05:00"/>
    <n v="2870"/>
    <m/>
    <n v="0"/>
    <m/>
    <s v="02|00:20:00|weekdays|True|125"/>
    <n v="6"/>
    <m/>
    <m/>
    <n v="0.52678896319080359"/>
    <x v="4"/>
    <m/>
  </r>
  <r>
    <n v="-767057544"/>
    <x v="4"/>
    <s v="Ukryta prawda /2"/>
    <s v="Ukryta prawda /2"/>
    <d v="2023-06-30T00:00:00"/>
    <d v="1899-12-30T09:32:00"/>
    <n v="3940"/>
    <m/>
    <n v="0"/>
    <m/>
    <s v="07|00:20:00|weekdays|False|125"/>
    <n v="6"/>
    <m/>
    <m/>
    <n v="0.68511604210344279"/>
    <x v="4"/>
    <m/>
  </r>
  <r>
    <n v="-767057546"/>
    <x v="4"/>
    <s v="Ukryta prawda /3"/>
    <s v="UNKNOWN"/>
    <d v="2023-06-30T00:00:00"/>
    <d v="1899-12-30T09:49:00"/>
    <n v="4010"/>
    <m/>
    <n v="0"/>
    <m/>
    <s v="03|00:10:00|weekdays|False|125"/>
    <n v="6"/>
    <m/>
    <m/>
    <n v="0.68389902761344123"/>
    <x v="4"/>
    <m/>
  </r>
  <r>
    <n v="-767057548"/>
    <x v="4"/>
    <s v="UNKNOWN"/>
    <s v="Ukryta prawda"/>
    <d v="2023-06-30T00:00:00"/>
    <d v="1899-12-30T09:52:00"/>
    <n v="4010"/>
    <m/>
    <n v="0"/>
    <m/>
    <s v="01|00:10:00|weekdays|True|125"/>
    <n v="6"/>
    <m/>
    <m/>
    <n v="0.68006641424146408"/>
    <x v="4"/>
    <m/>
  </r>
  <r>
    <n v="-767057550"/>
    <x v="4"/>
    <s v="Ukryta prawda /1"/>
    <s v="Ukryta prawda /1"/>
    <d v="2023-06-30T00:00:00"/>
    <d v="1899-12-30T10:10:00"/>
    <n v="3830"/>
    <m/>
    <n v="0"/>
    <m/>
    <s v="03|00:10:00|weekdays|False|125"/>
    <n v="6"/>
    <m/>
    <m/>
    <n v="0.62590705131159097"/>
    <x v="4"/>
    <m/>
  </r>
  <r>
    <n v="-767057553"/>
    <x v="4"/>
    <s v="Ukryta prawda /2"/>
    <s v="Ukryta prawda /2"/>
    <d v="2023-06-30T00:00:00"/>
    <d v="1899-12-30T10:37:00"/>
    <n v="4060"/>
    <m/>
    <n v="0"/>
    <m/>
    <s v="03|00:10:00|weekdays|False|125"/>
    <n v="6"/>
    <m/>
    <m/>
    <n v="0.68442457658617739"/>
    <x v="4"/>
    <m/>
  </r>
  <r>
    <n v="-767057555"/>
    <x v="4"/>
    <s v="Ukryta prawda /3"/>
    <s v="UNKNOWN"/>
    <d v="2023-06-30T00:00:00"/>
    <d v="1899-12-30T10:56:00"/>
    <n v="4290"/>
    <m/>
    <n v="0"/>
    <m/>
    <s v="03|00:10:00|weekdays|False|125"/>
    <n v="8"/>
    <m/>
    <m/>
    <n v="0.66474210186076388"/>
    <x v="4"/>
    <m/>
  </r>
  <r>
    <n v="-767057557"/>
    <x v="4"/>
    <s v="UNKNOWN"/>
    <s v="Idealna niania 8"/>
    <d v="2023-06-30T00:00:00"/>
    <d v="1899-12-30T10:58:00"/>
    <n v="2590"/>
    <m/>
    <n v="0"/>
    <m/>
    <s v="01|00:10:00|weekdays|True|125"/>
    <n v="6"/>
    <m/>
    <m/>
    <n v="0.50050989515013933"/>
    <x v="4"/>
    <m/>
  </r>
  <r>
    <n v="-767057559"/>
    <x v="4"/>
    <s v="Idealna niania 8 /1"/>
    <s v="Idealna niania 8 /1"/>
    <d v="2023-06-30T00:00:00"/>
    <d v="1899-12-30T11:12:00"/>
    <n v="2170"/>
    <m/>
    <n v="0"/>
    <m/>
    <s v="03|00:10:00|weekdays|False|125"/>
    <n v="6"/>
    <m/>
    <m/>
    <n v="0.45375882541675006"/>
    <x v="4"/>
    <m/>
  </r>
  <r>
    <n v="-767057562"/>
    <x v="4"/>
    <s v="Idealna niania 8 /2"/>
    <s v="UNKNOWN"/>
    <d v="2023-06-30T00:00:00"/>
    <d v="1899-12-30T11:39:00"/>
    <n v="2590"/>
    <m/>
    <n v="0"/>
    <m/>
    <s v="03|00:10:00|weekdays|False|125"/>
    <n v="12"/>
    <m/>
    <m/>
    <n v="0.4704984367877339"/>
    <x v="4"/>
    <m/>
  </r>
  <r>
    <n v="-767057564"/>
    <x v="4"/>
    <s v="UNKNOWN"/>
    <s v="Rozwód. walka o wszystko"/>
    <d v="2023-06-30T00:00:00"/>
    <d v="1899-12-30T11:41:00"/>
    <n v="2540"/>
    <m/>
    <n v="0"/>
    <m/>
    <s v="03|00:10:00|weekdays|False|125"/>
    <n v="12"/>
    <m/>
    <m/>
    <n v="0.46572288781499771"/>
    <x v="4"/>
    <m/>
  </r>
  <r>
    <n v="-767057566"/>
    <x v="4"/>
    <s v="Rozwód. walka o wszystko /1"/>
    <s v="Rozwód. walka o wszystko /1"/>
    <d v="2023-06-30T00:00:00"/>
    <d v="1899-12-30T11:55:00"/>
    <n v="2300"/>
    <m/>
    <n v="0"/>
    <m/>
    <s v="03|00:10:00|weekdays|False|125"/>
    <n v="6"/>
    <m/>
    <m/>
    <n v="0.40327525274586407"/>
    <x v="4"/>
    <m/>
  </r>
  <r>
    <n v="-767057569"/>
    <x v="4"/>
    <s v="Rozwód. walka o wszystko /2"/>
    <s v="Rozwód. walka o wszystko /2"/>
    <d v="2023-06-30T00:00:00"/>
    <d v="1899-12-30T12:22:00"/>
    <n v="1900"/>
    <m/>
    <n v="0"/>
    <m/>
    <s v="03|00:10:00|weekdays|False|125"/>
    <n v="6"/>
    <m/>
    <m/>
    <n v="0.4339208609639747"/>
    <x v="4"/>
    <m/>
  </r>
  <r>
    <n v="-767057571"/>
    <x v="4"/>
    <s v="Rozwód. walka o wszystko /3"/>
    <s v="UNKNOWN"/>
    <d v="2023-06-30T00:00:00"/>
    <d v="1899-12-30T12:39:00"/>
    <n v="1790"/>
    <m/>
    <n v="0"/>
    <m/>
    <s v="03|00:10:00|weekdays|False|125"/>
    <n v="8"/>
    <m/>
    <m/>
    <n v="0.44381465322395508"/>
    <x v="4"/>
    <m/>
  </r>
  <r>
    <n v="-767057573"/>
    <x v="4"/>
    <s v="UNKNOWN"/>
    <s v="Szpital"/>
    <d v="2023-06-30T00:00:00"/>
    <d v="1899-12-30T12:41:00"/>
    <n v="1790"/>
    <m/>
    <n v="0"/>
    <m/>
    <s v="01|00:10:00|weekdays|True|125"/>
    <n v="8"/>
    <m/>
    <m/>
    <n v="0.44753650411277324"/>
    <x v="4"/>
    <m/>
  </r>
  <r>
    <n v="-767057575"/>
    <x v="4"/>
    <s v="Szpital /1"/>
    <s v="Szpital /1"/>
    <d v="2023-06-30T00:00:00"/>
    <d v="1899-12-30T12:55:00"/>
    <n v="1770"/>
    <m/>
    <n v="0"/>
    <m/>
    <s v="03|00:10:00|weekdays|False|125"/>
    <n v="6"/>
    <m/>
    <m/>
    <n v="0.47845443363486062"/>
    <x v="4"/>
    <m/>
  </r>
  <r>
    <n v="-767057578"/>
    <x v="4"/>
    <s v="Szpital /2"/>
    <s v="Szpital /2"/>
    <d v="2023-06-30T00:00:00"/>
    <d v="1899-12-30T13:21:00"/>
    <n v="2160"/>
    <m/>
    <n v="0"/>
    <m/>
    <s v="03|00:10:00|weekdays|False|125"/>
    <n v="6"/>
    <m/>
    <m/>
    <n v="0.57180371562220278"/>
    <x v="4"/>
    <m/>
  </r>
  <r>
    <n v="-767057580"/>
    <x v="4"/>
    <s v="Szpital /3"/>
    <s v="UNKNOWN"/>
    <d v="2023-06-30T00:00:00"/>
    <d v="1899-12-30T13:38:00"/>
    <n v="2160"/>
    <m/>
    <n v="0"/>
    <m/>
    <s v="03|00:10:00|weekdays|False|125"/>
    <n v="8"/>
    <m/>
    <m/>
    <n v="0.56521621562220281"/>
    <x v="4"/>
    <m/>
  </r>
  <r>
    <n v="-767057582"/>
    <x v="4"/>
    <s v="UNKNOWN"/>
    <s v="Sąd rodzinny"/>
    <d v="2023-06-30T00:00:00"/>
    <d v="1899-12-30T13:41:00"/>
    <n v="2090"/>
    <m/>
    <n v="0"/>
    <m/>
    <s v="01|00:10:00|weekdays|True|125"/>
    <n v="8"/>
    <m/>
    <m/>
    <n v="0.56445777575178557"/>
    <x v="4"/>
    <m/>
  </r>
  <r>
    <n v="-767057584"/>
    <x v="4"/>
    <s v="Sąd rodzinny /1"/>
    <s v="Sąd rodzinny /1"/>
    <d v="2023-06-30T00:00:00"/>
    <d v="1899-12-30T13:53:00"/>
    <n v="2070"/>
    <m/>
    <n v="0"/>
    <m/>
    <s v="02|00:20:00|weekdays|True|125"/>
    <n v="11"/>
    <m/>
    <m/>
    <n v="0.58745469407204942"/>
    <x v="4"/>
    <m/>
  </r>
  <r>
    <n v="-767057587"/>
    <x v="4"/>
    <s v="Sąd rodzinny /2"/>
    <s v="Sąd rodzinny /2"/>
    <d v="2023-06-30T00:00:00"/>
    <d v="1899-12-30T14:21:00"/>
    <n v="2260"/>
    <m/>
    <n v="0"/>
    <m/>
    <s v="12|00:20:00|group|False|125"/>
    <n v="9"/>
    <m/>
    <m/>
    <n v="0.62041863800502806"/>
    <x v="4"/>
    <m/>
  </r>
  <r>
    <n v="-767057589"/>
    <x v="4"/>
    <s v="Sąd rodzinny /3"/>
    <s v="UNKNOWN"/>
    <d v="2023-06-30T00:00:00"/>
    <d v="1899-12-30T14:39:00"/>
    <n v="2540"/>
    <m/>
    <n v="0"/>
    <m/>
    <s v="03|00:10:00|weekdays|False|125"/>
    <n v="9"/>
    <m/>
    <m/>
    <n v="0.65343122114833108"/>
    <x v="4"/>
    <m/>
  </r>
  <r>
    <n v="-767057591"/>
    <x v="4"/>
    <s v="UNKNOWN"/>
    <s v="Sędzia anna maria wesołowska 6"/>
    <d v="2023-06-30T00:00:00"/>
    <d v="1899-12-30T14:42:00"/>
    <n v="2540"/>
    <m/>
    <n v="0"/>
    <m/>
    <s v="03|00:10:00|weekdays|False|125"/>
    <n v="9"/>
    <m/>
    <m/>
    <n v="0.65343122114833108"/>
    <x v="4"/>
    <m/>
  </r>
  <r>
    <n v="-767057593"/>
    <x v="4"/>
    <s v="Sędzia anna maria wesołowska 6 /1"/>
    <s v="Sędzia anna maria wesołowska 6 /1"/>
    <d v="2023-06-30T00:00:00"/>
    <d v="1899-12-30T14:58:00"/>
    <n v="2360"/>
    <m/>
    <n v="0"/>
    <m/>
    <s v="07|00:20:00|weekdays|False|125"/>
    <n v="6"/>
    <m/>
    <m/>
    <n v="0.51875639408564933"/>
    <x v="4"/>
    <m/>
  </r>
  <r>
    <n v="-767057596"/>
    <x v="4"/>
    <s v="Sędzia anna maria wesołowska 6 /2"/>
    <s v="Sędzia anna maria wesołowska 6 /2"/>
    <d v="2023-06-30T00:00:00"/>
    <d v="1899-12-30T15:24:00"/>
    <n v="3470"/>
    <m/>
    <n v="0"/>
    <m/>
    <s v="10|00:10:00|group|False|125"/>
    <n v="8"/>
    <m/>
    <m/>
    <n v="0.57312049237448504"/>
    <x v="4"/>
    <m/>
  </r>
  <r>
    <n v="-767057598"/>
    <x v="4"/>
    <s v="Sędzia anna maria wesołowska 6 /3"/>
    <s v="UNKNOWN"/>
    <d v="2023-06-30T00:00:00"/>
    <d v="1899-12-30T15:40:00"/>
    <n v="2660"/>
    <m/>
    <n v="0"/>
    <m/>
    <s v="06|00:10:00|weekdays|False|124"/>
    <n v="6"/>
    <m/>
    <m/>
    <n v="0.53451694739203703"/>
    <x v="4"/>
    <m/>
  </r>
  <r>
    <n v="-767057600"/>
    <x v="4"/>
    <s v="UNKNOWN"/>
    <s v="Ukryta prawda"/>
    <d v="2023-06-30T00:00:00"/>
    <d v="1899-12-30T15:43:00"/>
    <n v="2300"/>
    <m/>
    <n v="0"/>
    <m/>
    <s v="06|00:10:00|weekdays|False|124"/>
    <n v="12"/>
    <m/>
    <m/>
    <n v="0.48589109486278892"/>
    <x v="4"/>
    <m/>
  </r>
  <r>
    <n v="-767057602"/>
    <x v="4"/>
    <s v="Ukryta prawda /1"/>
    <s v="Ukryta prawda /1"/>
    <d v="2023-06-30T00:00:00"/>
    <d v="1899-12-30T16:05:00"/>
    <n v="2280"/>
    <m/>
    <n v="0"/>
    <m/>
    <s v="14|00:30:00|group|True|125"/>
    <n v="5"/>
    <m/>
    <m/>
    <n v="0.4454975132631247"/>
    <x v="4"/>
    <m/>
  </r>
  <r>
    <n v="-767057605"/>
    <x v="4"/>
    <s v="Ukryta prawda /2"/>
    <s v="Ukryta prawda /2"/>
    <d v="2023-06-30T00:00:00"/>
    <d v="1899-12-30T16:31:00"/>
    <n v="2850"/>
    <m/>
    <n v="0"/>
    <m/>
    <s v="03|00:10:00|weekdays|False|125"/>
    <n v="6"/>
    <m/>
    <m/>
    <n v="0.63770629144596203"/>
    <x v="4"/>
    <m/>
  </r>
  <r>
    <n v="-767057607"/>
    <x v="4"/>
    <s v="Ukryta prawda /3"/>
    <s v="UNKNOWN"/>
    <d v="2023-06-30T00:00:00"/>
    <d v="1899-12-30T16:47:00"/>
    <n v="2760"/>
    <m/>
    <n v="0"/>
    <m/>
    <s v="03|00:10:00|weekdays|False|125"/>
    <n v="10"/>
    <m/>
    <m/>
    <n v="0.55227030329503679"/>
    <x v="4"/>
    <m/>
  </r>
  <r>
    <n v="-767057609"/>
    <x v="4"/>
    <s v="UNKNOWN"/>
    <s v="Rozwód. walka o wszystko"/>
    <d v="2023-06-30T00:00:00"/>
    <d v="1899-12-30T16:50:00"/>
    <n v="2760"/>
    <m/>
    <n v="0"/>
    <m/>
    <s v="03|00:10:00|weekdays|False|125"/>
    <n v="7"/>
    <m/>
    <m/>
    <n v="0.56013887472360824"/>
    <x v="4"/>
    <m/>
  </r>
  <r>
    <n v="-767057611"/>
    <x v="4"/>
    <s v="Rozwód. walka o wszystko /1"/>
    <s v="Rozwód. walka o wszystko /1"/>
    <d v="2023-06-30T00:00:00"/>
    <d v="1899-12-30T17:08:00"/>
    <n v="2710"/>
    <m/>
    <n v="0"/>
    <m/>
    <s v="12|00:20:00|group|False|125"/>
    <n v="8"/>
    <m/>
    <m/>
    <n v="0.61929348972186005"/>
    <x v="4"/>
    <m/>
  </r>
  <r>
    <n v="-767057614"/>
    <x v="4"/>
    <s v="Rozwód. walka o wszystko /2"/>
    <s v="Rozwód. walka o wszystko /2"/>
    <d v="2023-06-30T00:00:00"/>
    <d v="1899-12-30T17:34:00"/>
    <n v="3110"/>
    <m/>
    <n v="0"/>
    <m/>
    <s v="07|00:20:00|weekdays|False|125"/>
    <n v="6"/>
    <m/>
    <m/>
    <n v="0.59545390633038253"/>
    <x v="4"/>
    <m/>
  </r>
  <r>
    <n v="-767057616"/>
    <x v="4"/>
    <s v="Rozwód. walka o wszystko /3"/>
    <s v="UNKNOWN"/>
    <d v="2023-06-30T00:00:00"/>
    <d v="1899-12-30T17:53:00"/>
    <n v="3300"/>
    <m/>
    <n v="0"/>
    <m/>
    <s v="06|00:10:00|weekdays|False|124"/>
    <n v="7"/>
    <m/>
    <m/>
    <n v="0.57669094977207613"/>
    <x v="4"/>
    <m/>
  </r>
  <r>
    <n v="-767057618"/>
    <x v="4"/>
    <s v="UNKNOWN"/>
    <s v="Szybka zmiana"/>
    <d v="2023-06-30T00:00:00"/>
    <d v="1899-12-30T17:55:00"/>
    <n v="3570"/>
    <m/>
    <n v="0"/>
    <m/>
    <s v="06|00:10:00|weekdays|False|124"/>
    <n v="7"/>
    <m/>
    <m/>
    <n v="0.60511033916901225"/>
    <x v="4"/>
    <m/>
  </r>
  <r>
    <n v="-767057620"/>
    <x v="4"/>
    <s v="Szybka zmiana /1"/>
    <s v="Szybka zmiana /1"/>
    <d v="2023-06-30T00:00:00"/>
    <d v="1899-12-30T18:25:00"/>
    <n v="3530"/>
    <m/>
    <n v="0"/>
    <m/>
    <s v="03|00:10:00|weekdays|False|125"/>
    <n v="5"/>
    <m/>
    <m/>
    <n v="0.52279375747517398"/>
    <x v="4"/>
    <m/>
  </r>
  <r>
    <n v="-767057623"/>
    <x v="4"/>
    <s v="Szybka zmiana /2"/>
    <s v="UNKNOWN"/>
    <d v="2023-06-30T00:00:00"/>
    <d v="1899-12-30T18:41:00"/>
    <n v="3810"/>
    <m/>
    <n v="0"/>
    <m/>
    <s v="03|00:10:00|weekdays|False|125"/>
    <n v="6"/>
    <m/>
    <m/>
    <n v="0.48459683172249662"/>
    <x v="4"/>
    <m/>
  </r>
  <r>
    <n v="-767057625"/>
    <x v="4"/>
    <s v="UNKNOWN"/>
    <s v="Ukryta prawda"/>
    <d v="2023-06-30T00:00:00"/>
    <d v="1899-12-30T18:45:00"/>
    <n v="3460"/>
    <m/>
    <n v="0"/>
    <m/>
    <s v="03|00:10:00|weekdays|False|125"/>
    <n v="5"/>
    <m/>
    <m/>
    <n v="0.47122798891334333"/>
    <x v="4"/>
    <m/>
  </r>
  <r>
    <n v="-767057627"/>
    <x v="4"/>
    <s v="Ukryta prawda /1"/>
    <s v="Ukryta prawda /1"/>
    <d v="2023-06-30T00:00:00"/>
    <d v="1899-12-30T19:05:00"/>
    <n v="2970"/>
    <m/>
    <n v="0"/>
    <m/>
    <s v="03|00:10:00|weekdays|False|125"/>
    <n v="6"/>
    <m/>
    <m/>
    <n v="0.49361760898052881"/>
    <x v="4"/>
    <m/>
  </r>
  <r>
    <n v="-767057630"/>
    <x v="4"/>
    <s v="Ukryta prawda /2"/>
    <s v="Ukryta prawda /2"/>
    <d v="2023-06-30T00:00:00"/>
    <d v="1899-12-30T19:34:00"/>
    <n v="4730"/>
    <m/>
    <n v="0"/>
    <m/>
    <s v="03|00:10:00|weekdays|False|125"/>
    <n v="5"/>
    <m/>
    <m/>
    <n v="0.80876693282084222"/>
    <x v="4"/>
    <m/>
  </r>
  <r>
    <n v="-767057634"/>
    <x v="4"/>
    <s v="Hotel paradise all stars /1"/>
    <s v="Hotel paradise all stars /1"/>
    <d v="2023-06-30T00:00:00"/>
    <d v="1899-12-30T20:33:00"/>
    <n v="4590"/>
    <m/>
    <n v="0"/>
    <m/>
    <s v="03|00:10:00|weekdays|False|125"/>
    <n v="7"/>
    <m/>
    <m/>
    <n v="0.85222396712575232"/>
    <x v="4"/>
    <m/>
  </r>
  <r>
    <n v="-767057637"/>
    <x v="4"/>
    <s v="Hotel paradise all stars /2"/>
    <s v="UNKNOWN"/>
    <d v="2023-06-30T00:00:00"/>
    <d v="1899-12-30T20:51:00"/>
    <n v="5070"/>
    <m/>
    <n v="0"/>
    <m/>
    <s v="07|00:20:00|weekdays|False|125"/>
    <n v="12"/>
    <m/>
    <m/>
    <n v="0.81321218277439633"/>
    <x v="4"/>
    <m/>
  </r>
  <r>
    <n v="-767057639"/>
    <x v="4"/>
    <s v="UNKNOWN"/>
    <s v="Miłość bez końca"/>
    <d v="2023-06-30T00:00:00"/>
    <d v="1899-12-30T20:55:00"/>
    <n v="5290"/>
    <m/>
    <n v="0"/>
    <m/>
    <s v="03|00:10:00|weekdays|False|125"/>
    <n v="10"/>
    <m/>
    <m/>
    <n v="0.80207308131548738"/>
    <x v="4"/>
    <m/>
  </r>
  <r>
    <n v="-767057641"/>
    <x v="4"/>
    <s v="Miłość bez końca /1"/>
    <s v="Miłość bez końca /1"/>
    <d v="2023-06-30T00:00:00"/>
    <d v="1899-12-30T21:22:00"/>
    <n v="5270"/>
    <m/>
    <n v="0"/>
    <m/>
    <s v="03|00:10:00|weekdays|False|125"/>
    <n v="5"/>
    <m/>
    <m/>
    <n v="0.94806286172639276"/>
    <x v="4"/>
    <m/>
  </r>
  <r>
    <n v="-767057643"/>
    <x v="4"/>
    <s v="Miłość bez końca /2"/>
    <s v="Miłość bez końca /2"/>
    <d v="2023-06-30T00:00:00"/>
    <d v="1899-12-30T21:29:00"/>
    <n v="5270"/>
    <m/>
    <n v="0"/>
    <m/>
    <s v="07|00:20:00|weekdays|False|125"/>
    <n v="6"/>
    <m/>
    <m/>
    <n v="0.89849874159521403"/>
    <x v="4"/>
    <m/>
  </r>
  <r>
    <n v="-767057645"/>
    <x v="4"/>
    <s v="Miłość bez końca /3"/>
    <s v="Miłość bez końca /3"/>
    <d v="2023-06-30T00:00:00"/>
    <d v="1899-12-30T22:15:00"/>
    <n v="4720"/>
    <m/>
    <n v="0"/>
    <m/>
    <s v="07|00:20:00|weekdays|False|125"/>
    <n v="5"/>
    <m/>
    <m/>
    <n v="0.91343278817129869"/>
    <x v="4"/>
    <m/>
  </r>
  <r>
    <n v="-767057647"/>
    <x v="4"/>
    <s v="Miłość bez końca /4"/>
    <s v="Miłość bez końca /4"/>
    <d v="2023-06-30T00:00:00"/>
    <d v="1899-12-30T22:22:00"/>
    <n v="4720"/>
    <m/>
    <n v="0"/>
    <m/>
    <s v="07|00:20:00|weekdays|False|125"/>
    <n v="6"/>
    <m/>
    <m/>
    <n v="0.8886794548379654"/>
    <x v="4"/>
    <m/>
  </r>
  <r>
    <n v="-767057648"/>
    <x v="4"/>
    <s v="Miłość bez końca /5"/>
    <s v="UNKNOWN"/>
    <d v="2023-06-30T00:00:00"/>
    <d v="1899-12-30T23:09:00"/>
    <n v="4380"/>
    <m/>
    <n v="0"/>
    <m/>
    <s v="10|00:10:00|group|False|125"/>
    <n v="5"/>
    <m/>
    <m/>
    <n v="0.69905818634012806"/>
    <x v="4"/>
    <m/>
  </r>
  <r>
    <n v="-767057650"/>
    <x v="4"/>
    <s v="UNKNOWN"/>
    <s v="Amerykański gangster"/>
    <d v="2023-06-30T00:00:00"/>
    <d v="1899-12-30T23:11:00"/>
    <n v="3180"/>
    <m/>
    <n v="0"/>
    <m/>
    <s v="10|00:10:00|group|False|125"/>
    <n v="8"/>
    <m/>
    <m/>
    <n v="0.57852515583598341"/>
    <x v="4"/>
    <m/>
  </r>
  <r>
    <n v="-767057652"/>
    <x v="4"/>
    <s v="Amerykański gangster /1"/>
    <s v="Amerykański gangster /1"/>
    <d v="2023-06-30T00:00:00"/>
    <d v="1899-12-30T23:30:00"/>
    <n v="2920"/>
    <m/>
    <n v="0"/>
    <m/>
    <s v="10|00:10:00|group|False|125"/>
    <n v="7"/>
    <m/>
    <m/>
    <n v="0.56338260041722821"/>
    <x v="4"/>
    <m/>
  </r>
  <r>
    <n v="-767057655"/>
    <x v="4"/>
    <s v="Amerykański gangster /2"/>
    <s v="Amerykański gangster /2"/>
    <d v="2023-07-01T00:00:00"/>
    <d v="1899-12-30T00:17:00"/>
    <n v="2040"/>
    <m/>
    <n v="0"/>
    <m/>
    <s v="07|00:20:00|weekdays|False|125"/>
    <n v="8"/>
    <m/>
    <m/>
    <n v="0.3517478999723409"/>
    <x v="4"/>
    <m/>
  </r>
  <r>
    <n v="-767057657"/>
    <x v="4"/>
    <s v="Amerykański gangster /3"/>
    <s v="Amerykański gangster /3"/>
    <d v="2023-07-01T00:00:00"/>
    <d v="1899-12-30T00:25:00"/>
    <n v="2040"/>
    <m/>
    <n v="0"/>
    <m/>
    <s v="07|00:20:00|weekdays|False|125"/>
    <n v="7"/>
    <m/>
    <m/>
    <n v="0.35779075711519803"/>
    <x v="4"/>
    <m/>
  </r>
  <r>
    <n v="-767057658"/>
    <x v="4"/>
    <s v="Amerykański gangster /4"/>
    <s v="Amerykański gangster /4"/>
    <d v="2023-07-01T00:00:00"/>
    <d v="1899-12-30T01:08:00"/>
    <n v="1610"/>
    <m/>
    <n v="0"/>
    <m/>
    <s v="13|00:30:00|weekdays|False|125"/>
    <n v="6"/>
    <m/>
    <m/>
    <n v="0.31171403348843457"/>
    <x v="4"/>
    <m/>
  </r>
  <r>
    <n v="-767057659"/>
    <x v="4"/>
    <s v="Amerykański gangster /5"/>
    <s v="Amerykański gangster /5"/>
    <d v="2023-07-01T00:00:00"/>
    <d v="1899-12-30T01:15:00"/>
    <n v="1610"/>
    <m/>
    <n v="0"/>
    <m/>
    <s v="22|00:30:00|weekdays|False|124"/>
    <n v="6"/>
    <m/>
    <m/>
    <n v="0.31382178963694862"/>
    <x v="4"/>
    <m/>
  </r>
  <r>
    <n v="-767057660"/>
    <x v="4"/>
    <s v="Amerykański gangster /6"/>
    <s v="UNKNOWN"/>
    <d v="2023-07-01T00:00:00"/>
    <d v="1899-12-30T02:14:00"/>
    <n v="570"/>
    <m/>
    <n v="0"/>
    <m/>
    <s v="16|00:20:00|weekdays|False|124"/>
    <n v="5"/>
    <m/>
    <m/>
    <n v="0.10140067307700325"/>
    <x v="4"/>
    <m/>
  </r>
  <r>
    <n v="-767057662"/>
    <x v="4"/>
    <s v="UNKNOWN"/>
    <s v="Hotel paradise all stars"/>
    <d v="2023-07-01T00:00:00"/>
    <d v="1899-12-30T02:20:00"/>
    <n v="260"/>
    <m/>
    <n v="0"/>
    <m/>
    <s v="07|00:20:00|weekdays|False|125"/>
    <n v="5"/>
    <m/>
    <m/>
    <n v="6.3520026467063062E-2"/>
    <x v="4"/>
    <m/>
  </r>
  <r>
    <n v="-767057664"/>
    <x v="4"/>
    <s v="Hotel paradise all stars /1"/>
    <s v="Hotel paradise all stars /1"/>
    <d v="2023-07-01T00:00:00"/>
    <d v="1899-12-30T03:08:00"/>
    <n v="200"/>
    <m/>
    <n v="0"/>
    <m/>
    <s v="13|00:30:00|weekdays|False|125"/>
    <n v="7"/>
    <m/>
    <m/>
    <n v="3.8820583870198912E-2"/>
    <x v="4"/>
    <m/>
  </r>
  <r>
    <n v="-767057667"/>
    <x v="4"/>
    <s v="Hotel paradise all stars /2"/>
    <s v="UNKNOWN"/>
    <d v="2023-07-01T00:00:00"/>
    <d v="1899-12-30T03:25:00"/>
    <n v="200"/>
    <m/>
    <n v="0"/>
    <m/>
    <s v="07|00:20:00|weekdays|False|125"/>
    <n v="5"/>
    <m/>
    <m/>
    <n v="4.1341558820817741E-2"/>
    <x v="4"/>
    <m/>
  </r>
  <r>
    <n v="-767057669"/>
    <x v="4"/>
    <s v="UNKNOWN"/>
    <s v="Nagi instynkt przetrwania 4"/>
    <d v="2023-07-01T00:00:00"/>
    <d v="1899-12-30T03:28:00"/>
    <n v="200"/>
    <m/>
    <n v="0"/>
    <m/>
    <s v="06|00:10:00|weekdays|False|124"/>
    <n v="6"/>
    <m/>
    <m/>
    <n v="5.4018066219952657E-2"/>
    <x v="4"/>
    <m/>
  </r>
  <r>
    <n v="-767057671"/>
    <x v="4"/>
    <s v="Nagi instynkt przetrwania 4 /1"/>
    <s v="Nagi instynkt przetrwania 4 /1"/>
    <d v="2023-07-01T00:00:00"/>
    <d v="1899-12-30T03:45:00"/>
    <n v="200"/>
    <m/>
    <n v="0"/>
    <m/>
    <s v="07|00:20:00|weekdays|False|125"/>
    <n v="6"/>
    <m/>
    <m/>
    <n v="3.241155882081774E-2"/>
    <x v="4"/>
    <m/>
  </r>
  <r>
    <n v="-767057674"/>
    <x v="4"/>
    <s v="Nagi instynkt przetrwania 4 /2"/>
    <s v="Nagi instynkt przetrwania 4 /2"/>
    <d v="2023-07-01T00:00:00"/>
    <d v="1899-12-30T04:11:00"/>
    <n v="200"/>
    <m/>
    <n v="0"/>
    <m/>
    <s v="06|00:10:00|weekdays|False|124"/>
    <n v="5"/>
    <m/>
    <m/>
    <n v="3.3011399553285997E-2"/>
    <x v="4"/>
    <m/>
  </r>
  <r>
    <n v="-767057676"/>
    <x v="4"/>
    <s v="Nagi instynkt przetrwania 4 /3"/>
    <s v="UNKNOWN"/>
    <d v="2023-07-01T00:00:00"/>
    <d v="1899-12-30T04:31:00"/>
    <n v="200"/>
    <m/>
    <n v="0"/>
    <m/>
    <s v="07|00:20:00|weekdays|False|125"/>
    <n v="6"/>
    <m/>
    <m/>
    <n v="3.0844892154151073E-2"/>
    <x v="4"/>
    <m/>
  </r>
  <r>
    <n v="29984370"/>
    <x v="5"/>
    <s v="UNKNOWN"/>
    <s v="Resortowe Dzieci"/>
    <d v="2023-06-01T00:00:00"/>
    <d v="1899-12-30T00:22:00"/>
    <n v="1500"/>
    <m/>
    <n v="0"/>
    <m/>
    <s v="06|00:10:00|weekdays|False|124"/>
    <n v="6"/>
    <m/>
    <m/>
    <n v="0.16558042499342623"/>
    <x v="0"/>
    <m/>
  </r>
  <r>
    <n v="29984375"/>
    <x v="5"/>
    <s v="Tanie Dranie - Kłopotowski i Moroz komentują świat"/>
    <s v="UNKNOWN"/>
    <d v="2023-06-01T00:00:00"/>
    <d v="1899-12-30T00:26:00"/>
    <n v="1400"/>
    <m/>
    <n v="0"/>
    <m/>
    <s v="10|00:10:00|group|False|125"/>
    <n v="6"/>
    <m/>
    <m/>
    <n v="0.16495787548735077"/>
    <x v="0"/>
    <m/>
  </r>
  <r>
    <n v="29984374"/>
    <x v="5"/>
    <s v="UNKNOWN"/>
    <s v="Tanie Dranie - Kłopotowski i Moroz komentują świat"/>
    <d v="2023-06-01T00:00:00"/>
    <d v="1899-12-30T01:00:00"/>
    <n v="1200"/>
    <m/>
    <n v="0"/>
    <m/>
    <s v="12|00:20:00|group|False|125"/>
    <n v="9"/>
    <m/>
    <m/>
    <n v="0.13176865517963399"/>
    <x v="0"/>
    <m/>
  </r>
  <r>
    <n v="29984379"/>
    <x v="5"/>
    <s v="Krucjata. Prawo serii - odc. 11"/>
    <s v="UNKNOWN"/>
    <d v="2023-06-01T00:00:00"/>
    <d v="1899-12-30T01:07:00"/>
    <n v="1000"/>
    <m/>
    <n v="0"/>
    <m/>
    <s v="10|00:10:00|group|False|125"/>
    <n v="6"/>
    <m/>
    <m/>
    <n v="0.11291276820525055"/>
    <x v="0"/>
    <m/>
  </r>
  <r>
    <n v="29984378"/>
    <x v="5"/>
    <s v="UNKNOWN"/>
    <s v="Krucjata. Prawo serii - odc. 11"/>
    <d v="2023-06-01T00:00:00"/>
    <d v="1899-12-30T01:57:00"/>
    <n v="900"/>
    <m/>
    <n v="0"/>
    <m/>
    <s v="07|00:20:00|weekdays|False|125"/>
    <n v="5"/>
    <m/>
    <m/>
    <n v="0.13180884286649913"/>
    <x v="0"/>
    <m/>
  </r>
  <r>
    <n v="29984383"/>
    <x v="5"/>
    <s v="Ines, pani mej duszy - odc. 8"/>
    <s v="UNKNOWN"/>
    <d v="2023-06-01T00:00:00"/>
    <d v="1899-12-30T02:03:00"/>
    <n v="900"/>
    <m/>
    <n v="0"/>
    <m/>
    <s v="07|00:20:00|weekdays|False|125"/>
    <n v="5"/>
    <m/>
    <m/>
    <n v="0.13180884286649913"/>
    <x v="0"/>
    <m/>
  </r>
  <r>
    <n v="29984382"/>
    <x v="5"/>
    <s v="UNKNOWN"/>
    <s v="Ines, pani mej duszy - odc. 8"/>
    <d v="2023-06-01T00:00:00"/>
    <d v="1899-12-30T02:52:00"/>
    <n v="700"/>
    <m/>
    <n v="0"/>
    <m/>
    <s v="10|00:10:00|group|False|125"/>
    <n v="5"/>
    <m/>
    <m/>
    <n v="8.4700604410342051E-2"/>
    <x v="0"/>
    <m/>
  </r>
  <r>
    <n v="29984387"/>
    <x v="5"/>
    <s v="Ocaleni"/>
    <s v="UNKNOWN"/>
    <d v="2023-06-01T00:00:00"/>
    <d v="1899-12-30T02:59:00"/>
    <n v="700"/>
    <m/>
    <n v="0"/>
    <m/>
    <s v="14|00:30:00|group|True|125"/>
    <n v="5"/>
    <m/>
    <m/>
    <n v="7.7967674017236754E-2"/>
    <x v="0"/>
    <m/>
  </r>
  <r>
    <n v="29984386"/>
    <x v="5"/>
    <s v="UNKNOWN"/>
    <s v="Ocaleni"/>
    <d v="2023-06-01T00:00:00"/>
    <d v="1899-12-30T03:57:00"/>
    <n v="500"/>
    <m/>
    <n v="0"/>
    <m/>
    <s v="10|00:10:00|group|False|125"/>
    <n v="5"/>
    <m/>
    <m/>
    <n v="5.8534717435958609E-2"/>
    <x v="0"/>
    <m/>
  </r>
  <r>
    <n v="29984391"/>
    <x v="5"/>
    <s v="Magazyn śledczy Anity Gargas - / 276 /"/>
    <s v="UNKNOWN"/>
    <d v="2023-06-01T00:00:00"/>
    <d v="1899-12-30T04:02:00"/>
    <n v="500"/>
    <m/>
    <n v="0"/>
    <m/>
    <s v="12|00:20:00|group|False|125"/>
    <n v="7"/>
    <m/>
    <m/>
    <n v="6.5414717435958614E-2"/>
    <x v="0"/>
    <m/>
  </r>
  <r>
    <n v="29984390"/>
    <x v="5"/>
    <s v="UNKNOWN"/>
    <s v="Magazyn śledczy Anity Gargas - / 276 /"/>
    <d v="2023-06-01T00:00:00"/>
    <d v="1899-12-30T04:31:00"/>
    <n v="300"/>
    <m/>
    <n v="0"/>
    <m/>
    <s v="07|00:20:00|weekdays|False|125"/>
    <n v="6"/>
    <m/>
    <m/>
    <n v="3.3752947622166386E-2"/>
    <x v="0"/>
    <m/>
  </r>
  <r>
    <n v="29984260"/>
    <x v="5"/>
    <s v="Dziedzictwo - odc. 40"/>
    <s v="UNKNOWN"/>
    <d v="2023-06-01T00:00:00"/>
    <d v="1899-12-30T05:08:00"/>
    <n v="400"/>
    <m/>
    <n v="0"/>
    <m/>
    <s v="07|00:20:00|weekdays|False|125"/>
    <n v="6"/>
    <m/>
    <m/>
    <n v="4.4220596829555182E-2"/>
    <x v="0"/>
    <m/>
  </r>
  <r>
    <n v="29984263"/>
    <x v="5"/>
    <s v="Wspaniałe stulecie (s. 4) - odc. 270 (s. 4, odc. 5"/>
    <s v="UNKNOWN"/>
    <d v="2023-06-01T00:00:00"/>
    <d v="1899-12-30T05:57:00"/>
    <n v="1000"/>
    <m/>
    <n v="0"/>
    <m/>
    <s v="19|00:10:00|group|False|124"/>
    <n v="16"/>
    <m/>
    <m/>
    <n v="0.12494561336945383"/>
    <x v="0"/>
    <m/>
  </r>
  <r>
    <n v="29984262"/>
    <x v="5"/>
    <s v="UNKNOWN"/>
    <s v="Wspaniałe stulecie (s. 4) - odc. 270 (s. 4, odc. 5"/>
    <d v="2023-06-01T00:00:00"/>
    <d v="1899-12-30T06:52:00"/>
    <n v="1800"/>
    <m/>
    <n v="0"/>
    <m/>
    <s v="03|00:10:00|weekdays|False|125"/>
    <n v="6"/>
    <m/>
    <m/>
    <n v="0.32378238869654563"/>
    <x v="0"/>
    <m/>
  </r>
  <r>
    <n v="29984272"/>
    <x v="5"/>
    <s v="Wiadomości 08.00"/>
    <s v="UNKNOWN"/>
    <d v="2023-06-01T00:00:00"/>
    <d v="1899-12-30T07:57:00"/>
    <n v="2000"/>
    <m/>
    <n v="0"/>
    <m/>
    <s v="03|00:10:00|weekdays|False|125"/>
    <n v="6"/>
    <m/>
    <m/>
    <n v="0.3352970985517173"/>
    <x v="0"/>
    <m/>
  </r>
  <r>
    <n v="29984276"/>
    <x v="5"/>
    <s v="Pogoda poranna"/>
    <s v="UNKNOWN"/>
    <d v="2023-06-01T00:00:00"/>
    <d v="1899-12-30T08:30:00"/>
    <n v="2600"/>
    <m/>
    <n v="0"/>
    <m/>
    <s v="03|00:10:00|weekdays|False|125"/>
    <n v="6"/>
    <m/>
    <m/>
    <n v="0.40044122811723254"/>
    <x v="0"/>
    <m/>
  </r>
  <r>
    <n v="29984280"/>
    <x v="5"/>
    <s v="Ranczo s.VII - odc. 83 (seria VII, odc. 5) - Model"/>
    <s v="UNKNOWN"/>
    <d v="2023-06-01T00:00:00"/>
    <d v="1899-12-30T08:37:00"/>
    <n v="2200"/>
    <m/>
    <n v="0"/>
    <m/>
    <s v="03|00:10:00|weekdays|False|125"/>
    <n v="6"/>
    <m/>
    <m/>
    <n v="0.39781180840688901"/>
    <x v="0"/>
    <m/>
  </r>
  <r>
    <n v="29984279"/>
    <x v="5"/>
    <s v="UNKNOWN"/>
    <s v="Ranczo s.VII - odc. 83 (seria VII, odc. 5) - Model"/>
    <d v="2023-06-01T00:00:00"/>
    <d v="1899-12-30T09:26:00"/>
    <n v="4600"/>
    <m/>
    <n v="0"/>
    <m/>
    <s v="03|00:10:00|weekdays|False|125"/>
    <n v="6"/>
    <m/>
    <m/>
    <n v="0.60653832666894991"/>
    <x v="0"/>
    <m/>
  </r>
  <r>
    <n v="29984284"/>
    <x v="5"/>
    <s v="Komisarz Alex - odc. 221 (seria XVIII, odc. 5) - T"/>
    <s v="UNKNOWN"/>
    <d v="2023-06-01T00:00:00"/>
    <d v="1899-12-30T09:35:00"/>
    <n v="5300"/>
    <m/>
    <n v="0"/>
    <m/>
    <s v="03|00:10:00|weekdays|False|125"/>
    <n v="6"/>
    <m/>
    <m/>
    <n v="0.63621481116205092"/>
    <x v="0"/>
    <m/>
  </r>
  <r>
    <n v="29984283"/>
    <x v="5"/>
    <s v="UNKNOWN"/>
    <s v="Komisarz Alex - odc. 221 (seria XVIII, odc. 5) - T"/>
    <d v="2023-06-01T00:00:00"/>
    <d v="1899-12-30T10:25:00"/>
    <n v="6000"/>
    <m/>
    <n v="0"/>
    <m/>
    <s v="03|00:10:00|weekdays|False|125"/>
    <n v="6"/>
    <m/>
    <m/>
    <n v="0.80104129565515203"/>
    <x v="0"/>
    <m/>
  </r>
  <r>
    <n v="29984287"/>
    <x v="5"/>
    <s v="Ojciec Mateusz - odc. 119 (seria IX odc. 11) - Law"/>
    <s v="UNKNOWN"/>
    <d v="2023-06-01T00:00:00"/>
    <d v="1899-12-30T10:33:00"/>
    <n v="6100"/>
    <m/>
    <n v="0"/>
    <m/>
    <s v="03|00:10:00|weekdays|False|125"/>
    <n v="6"/>
    <m/>
    <m/>
    <n v="0.8225236505827378"/>
    <x v="0"/>
    <m/>
  </r>
  <r>
    <n v="29984289"/>
    <x v="5"/>
    <s v="Leśniczówka - odc. 727"/>
    <s v="UNKNOWN"/>
    <d v="2023-06-01T00:00:00"/>
    <d v="1899-12-30T11:23:00"/>
    <n v="5700"/>
    <m/>
    <n v="0"/>
    <m/>
    <s v="03|00:10:00|weekdays|False|125"/>
    <n v="6"/>
    <m/>
    <m/>
    <n v="0.74169423087239439"/>
    <x v="0"/>
    <m/>
  </r>
  <r>
    <n v="29984292"/>
    <x v="5"/>
    <s v="Wiadomości 12.00"/>
    <s v="UNKNOWN"/>
    <d v="2023-06-01T00:00:00"/>
    <d v="1899-12-30T11:53:00"/>
    <n v="4200"/>
    <m/>
    <n v="0"/>
    <m/>
    <s v="03|00:10:00|weekdays|False|125"/>
    <n v="6"/>
    <m/>
    <m/>
    <n v="0.6455589069586064"/>
    <x v="0"/>
    <m/>
  </r>
  <r>
    <n v="29984295"/>
    <x v="5"/>
    <s v="Agrobiznes"/>
    <s v="UNKNOWN"/>
    <d v="2023-06-01T00:00:00"/>
    <d v="1899-12-30T12:10:00"/>
    <n v="5800"/>
    <m/>
    <n v="0"/>
    <m/>
    <s v="03|00:10:00|weekdays|False|125"/>
    <n v="7"/>
    <m/>
    <m/>
    <n v="0.92929087151426593"/>
    <x v="0"/>
    <m/>
  </r>
  <r>
    <n v="29984294"/>
    <x v="5"/>
    <s v="UNKNOWN"/>
    <s v="Agrobiznes"/>
    <d v="2023-06-01T00:00:00"/>
    <d v="1899-12-30T12:28:00"/>
    <n v="6100"/>
    <m/>
    <n v="0"/>
    <m/>
    <s v="03|00:10:00|weekdays|False|125"/>
    <n v="11"/>
    <m/>
    <m/>
    <n v="0.89786455967364698"/>
    <x v="0"/>
    <m/>
  </r>
  <r>
    <n v="29984297"/>
    <x v="5"/>
    <s v="UNKNOWN"/>
    <s v="Agropogoda"/>
    <d v="2023-06-01T00:00:00"/>
    <d v="1899-12-30T12:33:00"/>
    <n v="4900"/>
    <m/>
    <n v="0"/>
    <m/>
    <s v="03|00:10:00|weekdays|False|125"/>
    <n v="8"/>
    <m/>
    <m/>
    <n v="0.76618539145170739"/>
    <x v="0"/>
    <m/>
  </r>
  <r>
    <n v="29984303"/>
    <x v="5"/>
    <s v="Natura w Jedynce - Zwierzęta. Sezon 1 - Odc. 6 Sło"/>
    <s v="UNKNOWN"/>
    <d v="2023-06-01T00:00:00"/>
    <d v="1899-12-30T12:50:00"/>
    <n v="3900"/>
    <m/>
    <n v="0"/>
    <m/>
    <s v="03|00:10:00|weekdays|False|125"/>
    <n v="5"/>
    <m/>
    <m/>
    <n v="0.67716184217584874"/>
    <x v="0"/>
    <m/>
  </r>
  <r>
    <n v="29984302"/>
    <x v="5"/>
    <s v="UNKNOWN"/>
    <s v="Natura w Jedynce - Zwierzęta. Sezon 1 - Odc. 6 Sło"/>
    <d v="2023-06-01T00:00:00"/>
    <d v="1899-12-30T13:45:00"/>
    <n v="4000"/>
    <m/>
    <n v="0"/>
    <m/>
    <s v="03|00:10:00|weekdays|False|125"/>
    <n v="6"/>
    <m/>
    <m/>
    <n v="0.6646441971034347"/>
    <x v="0"/>
    <m/>
  </r>
  <r>
    <n v="29984307"/>
    <x v="5"/>
    <s v="Wspaniałe stulecie (s. 4) - odc. 271 (s. 4, odc. 5"/>
    <s v="UNKNOWN"/>
    <d v="2023-06-01T00:00:00"/>
    <d v="1899-12-30T13:53:00"/>
    <n v="3400"/>
    <m/>
    <n v="0"/>
    <m/>
    <s v="06|00:10:00|weekdays|False|124"/>
    <n v="6"/>
    <m/>
    <m/>
    <n v="0.58926674109621058"/>
    <x v="0"/>
    <m/>
  </r>
  <r>
    <n v="29984306"/>
    <x v="5"/>
    <s v="UNKNOWN"/>
    <s v="Wspaniałe stulecie (s. 4) - odc. 271 (s. 4, odc. 5"/>
    <d v="2023-06-01T00:00:00"/>
    <d v="1899-12-30T14:48:00"/>
    <n v="4800"/>
    <m/>
    <n v="0"/>
    <m/>
    <s v="03|00:10:00|weekdays|False|125"/>
    <n v="10"/>
    <m/>
    <m/>
    <n v="0.78380303652412164"/>
    <x v="0"/>
    <m/>
  </r>
  <r>
    <n v="29984310"/>
    <x v="5"/>
    <s v="Wiadomości 15.00"/>
    <s v="UNKNOWN"/>
    <d v="2023-06-01T00:00:00"/>
    <d v="1899-12-30T14:54:00"/>
    <n v="5000"/>
    <m/>
    <n v="0"/>
    <m/>
    <s v="03|00:10:00|weekdays|False|125"/>
    <n v="6"/>
    <m/>
    <m/>
    <n v="0.7783177463792933"/>
    <x v="0"/>
    <m/>
  </r>
  <r>
    <n v="29984313"/>
    <x v="5"/>
    <s v="Pogoda 15.10"/>
    <s v="UNKNOWN"/>
    <d v="2023-06-01T00:00:00"/>
    <d v="1899-12-30T15:10:00"/>
    <n v="6000"/>
    <m/>
    <n v="0"/>
    <m/>
    <s v="03|00:10:00|weekdays|False|125"/>
    <n v="6"/>
    <m/>
    <m/>
    <n v="0.90729129565515199"/>
    <x v="0"/>
    <m/>
  </r>
  <r>
    <n v="29984312"/>
    <x v="5"/>
    <s v="UNKNOWN"/>
    <s v="Pogoda 15.10"/>
    <d v="2023-06-01T00:00:00"/>
    <d v="1899-12-30T15:16:00"/>
    <n v="5100"/>
    <m/>
    <n v="0"/>
    <m/>
    <s v="03|00:10:00|weekdays|False|125"/>
    <n v="13"/>
    <m/>
    <m/>
    <n v="0.82353471669149458"/>
    <x v="0"/>
    <m/>
  </r>
  <r>
    <n v="29984317"/>
    <x v="5"/>
    <s v="Gra słów. Krzyżówka - /644/"/>
    <s v="UNKNOWN"/>
    <d v="2023-06-01T00:00:00"/>
    <d v="1899-12-30T15:33:00"/>
    <n v="4300"/>
    <m/>
    <n v="0"/>
    <m/>
    <s v="06|00:10:00|weekdays|False|124"/>
    <n v="8"/>
    <m/>
    <m/>
    <n v="0.72418832942559963"/>
    <x v="0"/>
    <m/>
  </r>
  <r>
    <n v="29984321"/>
    <x v="5"/>
    <s v="Dziedzictwo - odc. 41"/>
    <s v="UNKNOWN"/>
    <d v="2023-06-01T00:00:00"/>
    <d v="1899-12-30T16:01:00"/>
    <n v="6400"/>
    <m/>
    <n v="0"/>
    <m/>
    <s v="03|00:10:00|weekdays|False|125"/>
    <n v="6"/>
    <m/>
    <m/>
    <n v="1.0952207153654956"/>
    <x v="0"/>
    <m/>
  </r>
  <r>
    <n v="29984320"/>
    <x v="5"/>
    <s v="UNKNOWN"/>
    <s v="Dziedzictwo - odc. 41"/>
    <d v="2023-06-01T00:00:00"/>
    <d v="1899-12-30T16:48:00"/>
    <n v="5300"/>
    <m/>
    <n v="0"/>
    <m/>
    <s v="03|00:10:00|weekdays|False|125"/>
    <n v="6"/>
    <m/>
    <m/>
    <n v="0.97111481116205112"/>
    <x v="0"/>
    <m/>
  </r>
  <r>
    <n v="29984324"/>
    <x v="5"/>
    <s v="Teleexpress"/>
    <s v="UNKNOWN"/>
    <d v="2023-06-01T00:00:00"/>
    <d v="1899-12-30T16:55:00"/>
    <n v="7600"/>
    <m/>
    <n v="0"/>
    <m/>
    <s v="03|00:10:00|weekdays|False|125"/>
    <n v="8"/>
    <m/>
    <m/>
    <n v="1.3060464744965257"/>
    <x v="0"/>
    <m/>
  </r>
  <r>
    <n v="29984326"/>
    <x v="5"/>
    <s v="Pogoda 17.15"/>
    <s v="UNKNOWN"/>
    <d v="2023-06-01T00:00:00"/>
    <d v="1899-12-30T17:15:00"/>
    <n v="17500"/>
    <m/>
    <n v="0"/>
    <m/>
    <s v="03|00:10:00|weekdays|False|125"/>
    <n v="12"/>
    <m/>
    <m/>
    <n v="2.3696621123275268"/>
    <x v="0"/>
    <m/>
  </r>
  <r>
    <n v="29984329"/>
    <x v="5"/>
    <s v="Jaka to melodia? - odc.  5133"/>
    <s v="UNKNOWN"/>
    <d v="2023-06-01T00:00:00"/>
    <d v="1899-12-30T17:20:00"/>
    <n v="14400"/>
    <m/>
    <n v="0"/>
    <m/>
    <s v="03|00:10:00|weekdays|False|125"/>
    <n v="8"/>
    <m/>
    <m/>
    <n v="2.1512341095723646"/>
    <x v="0"/>
    <m/>
  </r>
  <r>
    <n v="29984328"/>
    <x v="5"/>
    <s v="UNKNOWN"/>
    <s v="Jaka to melodia? - odc.  5133"/>
    <d v="2023-06-01T00:00:00"/>
    <d v="1899-12-30T17:50:00"/>
    <n v="13300"/>
    <m/>
    <n v="0"/>
    <m/>
    <s v="03|00:10:00|weekdays|False|125"/>
    <n v="5"/>
    <m/>
    <m/>
    <n v="1.7853032053689204"/>
    <x v="0"/>
    <m/>
  </r>
  <r>
    <n v="29984332"/>
    <x v="5"/>
    <s v="Klan - odc.   4173"/>
    <s v="UNKNOWN"/>
    <d v="2023-06-01T00:00:00"/>
    <d v="1899-12-30T17:56:00"/>
    <n v="13300"/>
    <m/>
    <n v="0"/>
    <m/>
    <s v="03|00:10:00|weekdays|False|125"/>
    <n v="9"/>
    <m/>
    <m/>
    <n v="1.8028698720355867"/>
    <x v="0"/>
    <m/>
  </r>
  <r>
    <n v="29984336"/>
    <x v="5"/>
    <s v="Leśniczówka - odc. 728"/>
    <s v="UNKNOWN"/>
    <d v="2023-06-01T00:00:00"/>
    <d v="1899-12-30T18:23:00"/>
    <n v="17500"/>
    <m/>
    <n v="0"/>
    <m/>
    <s v="03|00:10:00|weekdays|False|125"/>
    <n v="5"/>
    <m/>
    <m/>
    <n v="1.7603821123275265"/>
    <x v="0"/>
    <m/>
  </r>
  <r>
    <n v="29984335"/>
    <x v="5"/>
    <s v="UNKNOWN"/>
    <s v="Leśniczówka - odc. 728"/>
    <d v="2023-06-01T00:00:00"/>
    <d v="1899-12-30T18:48:00"/>
    <n v="14900"/>
    <m/>
    <n v="0"/>
    <m/>
    <s v="03|00:10:00|weekdays|False|125"/>
    <n v="6"/>
    <m/>
    <m/>
    <n v="1.455820884210294"/>
    <x v="0"/>
    <m/>
  </r>
  <r>
    <n v="29984340"/>
    <x v="5"/>
    <s v="Jeden z dziesięciu - 18/137"/>
    <s v="UNKNOWN"/>
    <d v="2023-06-01T00:00:00"/>
    <d v="1899-12-30T18:55:00"/>
    <n v="21200"/>
    <m/>
    <n v="0"/>
    <m/>
    <s v="03|00:10:00|weekdays|False|125"/>
    <n v="5"/>
    <m/>
    <m/>
    <n v="1.8791392446482036"/>
    <x v="0"/>
    <m/>
  </r>
  <r>
    <n v="29984343"/>
    <x v="5"/>
    <s v="Wiadomości 19.30"/>
    <s v="UNKNOWN"/>
    <d v="2023-06-01T00:00:00"/>
    <d v="1899-12-30T19:28:00"/>
    <n v="32100"/>
    <m/>
    <n v="0"/>
    <m/>
    <s v="03|00:10:00|weekdays|False|125"/>
    <n v="5"/>
    <m/>
    <m/>
    <n v="2.988725931755063"/>
    <x v="0"/>
    <m/>
  </r>
  <r>
    <n v="29984342"/>
    <x v="5"/>
    <s v="UNKNOWN"/>
    <s v="Wiadomości 19.30"/>
    <d v="2023-06-01T00:00:00"/>
    <d v="1899-12-30T20:00:00"/>
    <n v="47500"/>
    <m/>
    <n v="0"/>
    <m/>
    <s v="03|00:10:00|weekdays|False|125"/>
    <n v="11"/>
    <m/>
    <m/>
    <n v="4.5557140451487408"/>
    <x v="0"/>
    <m/>
  </r>
  <r>
    <n v="29984347"/>
    <x v="5"/>
    <s v="Pogoda"/>
    <s v="UNKNOWN"/>
    <d v="2023-06-01T00:00:00"/>
    <d v="1899-12-30T20:03:00"/>
    <n v="42900"/>
    <m/>
    <n v="0"/>
    <m/>
    <s v="03|00:10:00|weekdays|False|125"/>
    <n v="13"/>
    <m/>
    <m/>
    <n v="4.2738341100881829"/>
    <x v="0"/>
    <m/>
  </r>
  <r>
    <n v="29984349"/>
    <x v="5"/>
    <s v="Sport"/>
    <s v="UNKNOWN"/>
    <d v="2023-06-01T00:00:00"/>
    <d v="1899-12-30T20:10:00"/>
    <n v="30400"/>
    <m/>
    <n v="0"/>
    <m/>
    <s v="03|00:10:00|weekdays|False|125"/>
    <n v="6"/>
    <m/>
    <m/>
    <n v="3.1221358979861034"/>
    <x v="0"/>
    <m/>
  </r>
  <r>
    <n v="29984355"/>
    <x v="5"/>
    <s v="Ojciec Mateusz s.XXIX - Odc. 381 (Ojciec Mateusz s"/>
    <s v="UNKNOWN"/>
    <d v="2023-06-01T00:00:00"/>
    <d v="1899-12-30T20:30:00"/>
    <n v="26400"/>
    <m/>
    <n v="0"/>
    <m/>
    <s v="03|00:10:00|weekdays|False|125"/>
    <n v="6"/>
    <m/>
    <m/>
    <n v="2.5280417008826688"/>
    <x v="0"/>
    <m/>
  </r>
  <r>
    <n v="29984354"/>
    <x v="5"/>
    <s v="UNKNOWN"/>
    <s v="Ojciec Mateusz s.XXIX - Odc. 381 (Ojciec Mateusz s"/>
    <d v="2023-06-01T00:00:00"/>
    <d v="1899-12-30T21:20:00"/>
    <n v="37300"/>
    <m/>
    <n v="0"/>
    <m/>
    <s v="03|00:10:00|weekdays|False|125"/>
    <n v="6"/>
    <m/>
    <m/>
    <n v="3.3778683879895279"/>
    <x v="0"/>
    <m/>
  </r>
  <r>
    <n v="29984359"/>
    <x v="5"/>
    <s v="Sprawa dla reportera"/>
    <s v="UNKNOWN"/>
    <d v="2023-06-01T00:00:00"/>
    <d v="1899-12-30T21:27:00"/>
    <n v="32000"/>
    <m/>
    <n v="0"/>
    <m/>
    <s v="03|00:10:00|weekdays|False|125"/>
    <n v="10"/>
    <m/>
    <m/>
    <n v="3.0440835768274774"/>
    <x v="0"/>
    <m/>
  </r>
  <r>
    <n v="29984358"/>
    <x v="5"/>
    <s v="UNKNOWN"/>
    <s v="Sprawa dla reportera"/>
    <d v="2023-06-01T00:00:00"/>
    <d v="1899-12-30T22:20:00"/>
    <n v="23600"/>
    <m/>
    <n v="0"/>
    <m/>
    <s v="03|00:10:00|weekdays|False|125"/>
    <n v="5"/>
    <m/>
    <m/>
    <n v="2.2080557629102642"/>
    <x v="0"/>
    <m/>
  </r>
  <r>
    <n v="29984363"/>
    <x v="5"/>
    <s v="Magazyn śledczy Anity Gargas - / 276 /"/>
    <s v="UNKNOWN"/>
    <d v="2023-06-01T00:00:00"/>
    <d v="1899-12-30T22:28:00"/>
    <n v="16900"/>
    <m/>
    <n v="0"/>
    <m/>
    <s v="03|00:10:00|weekdays|False|125"/>
    <n v="6"/>
    <m/>
    <m/>
    <n v="1.6670179827620113"/>
    <x v="0"/>
    <m/>
  </r>
  <r>
    <n v="29984362"/>
    <x v="5"/>
    <s v="UNKNOWN"/>
    <s v="Magazyn śledczy Anity Gargas - / 276 /"/>
    <d v="2023-06-01T00:00:00"/>
    <d v="1899-12-30T22:59:00"/>
    <n v="13400"/>
    <m/>
    <n v="0"/>
    <m/>
    <s v="03|00:10:00|weekdays|False|125"/>
    <n v="5"/>
    <m/>
    <m/>
    <n v="1.269415560296506"/>
    <x v="0"/>
    <m/>
  </r>
  <r>
    <n v="29984367"/>
    <x v="5"/>
    <s v="Magazyn kryminalny 997"/>
    <s v="UNKNOWN"/>
    <d v="2023-06-01T00:00:00"/>
    <d v="1899-12-30T23:06:00"/>
    <n v="7100"/>
    <m/>
    <n v="0"/>
    <m/>
    <s v="01|00:10:00|weekdays|True|125"/>
    <n v="5"/>
    <m/>
    <m/>
    <n v="0.81576425292559251"/>
    <x v="0"/>
    <m/>
  </r>
  <r>
    <n v="29984366"/>
    <x v="5"/>
    <s v="UNKNOWN"/>
    <s v="Magazyn kryminalny 997"/>
    <d v="2023-06-01T00:00:00"/>
    <d v="1899-12-30T23:52:00"/>
    <n v="3200"/>
    <m/>
    <n v="0"/>
    <m/>
    <s v="07|00:20:00|weekdays|False|125"/>
    <n v="7"/>
    <m/>
    <m/>
    <n v="0.41956477463644143"/>
    <x v="0"/>
    <m/>
  </r>
  <r>
    <n v="29984371"/>
    <x v="5"/>
    <s v="Resortowe Dzieci"/>
    <s v="UNKNOWN"/>
    <d v="2023-06-01T00:00:00"/>
    <d v="1899-12-30T23:57:00"/>
    <n v="2300"/>
    <m/>
    <n v="0"/>
    <m/>
    <s v="03|00:10:00|weekdays|False|125"/>
    <n v="9"/>
    <m/>
    <m/>
    <n v="0.36517749666780824"/>
    <x v="0"/>
    <m/>
  </r>
  <r>
    <n v="29984499"/>
    <x v="5"/>
    <s v="UNKNOWN"/>
    <s v="W jak Morderstwo"/>
    <d v="2023-06-02T00:00:00"/>
    <d v="1899-12-30T00:16:00"/>
    <n v="2200"/>
    <m/>
    <n v="0"/>
    <m/>
    <s v="07|00:20:00|weekdays|False|125"/>
    <n v="7"/>
    <m/>
    <m/>
    <n v="0.30414542541969636"/>
    <x v="0"/>
    <m/>
  </r>
  <r>
    <n v="29984504"/>
    <x v="5"/>
    <s v="Kres niewinności - odc. 4"/>
    <s v="UNKNOWN"/>
    <d v="2023-06-02T00:00:00"/>
    <d v="1899-12-30T00:22:00"/>
    <n v="2000"/>
    <m/>
    <n v="0"/>
    <m/>
    <s v="06|00:10:00|weekdays|False|124"/>
    <n v="5"/>
    <m/>
    <m/>
    <n v="0.3318894555467905"/>
    <x v="0"/>
    <m/>
  </r>
  <r>
    <n v="29984503"/>
    <x v="5"/>
    <s v="UNKNOWN"/>
    <s v="Kres niewinności - odc. 4"/>
    <d v="2023-06-02T00:00:00"/>
    <d v="1899-12-30T01:15:00"/>
    <n v="1600"/>
    <m/>
    <n v="0"/>
    <m/>
    <s v="13|00:30:00|weekdays|False|125"/>
    <n v="8"/>
    <m/>
    <m/>
    <n v="0.1776618263251126"/>
    <x v="0"/>
    <m/>
  </r>
  <r>
    <n v="29984508"/>
    <x v="5"/>
    <s v="Transporter: Nowa moc"/>
    <s v="UNKNOWN"/>
    <d v="2023-06-02T00:00:00"/>
    <d v="1899-12-30T01:21:00"/>
    <n v="1200"/>
    <m/>
    <n v="0"/>
    <m/>
    <s v="10|00:10:00|group|False|125"/>
    <n v="5"/>
    <m/>
    <m/>
    <n v="0.15613532184630066"/>
    <x v="0"/>
    <m/>
  </r>
  <r>
    <n v="29984507"/>
    <x v="5"/>
    <s v="UNKNOWN"/>
    <s v="Transporter: Nowa moc"/>
    <d v="2023-06-02T00:00:00"/>
    <d v="1899-12-30T02:59:00"/>
    <n v="700"/>
    <m/>
    <n v="0"/>
    <m/>
    <s v="12|00:20:00|group|False|125"/>
    <n v="6"/>
    <m/>
    <m/>
    <n v="8.2837271077008723E-2"/>
    <x v="0"/>
    <m/>
  </r>
  <r>
    <n v="29984512"/>
    <x v="5"/>
    <s v="S. W. A. T. - Jednostka specjalna. s.III - odc. 63"/>
    <s v="UNKNOWN"/>
    <d v="2023-06-02T00:00:00"/>
    <d v="1899-12-30T03:04:00"/>
    <n v="500"/>
    <m/>
    <n v="0"/>
    <m/>
    <s v="03|00:10:00|weekdays|False|125"/>
    <n v="6"/>
    <m/>
    <m/>
    <n v="6.2361774637929329E-2"/>
    <x v="0"/>
    <m/>
  </r>
  <r>
    <n v="29984511"/>
    <x v="5"/>
    <s v="UNKNOWN"/>
    <s v="S. W. A. T. - Jednostka specjalna. s.III - odc. 63"/>
    <d v="2023-06-02T00:00:00"/>
    <d v="1899-12-30T03:49:00"/>
    <n v="300"/>
    <m/>
    <n v="0"/>
    <m/>
    <s v="10|00:10:00|group|False|125"/>
    <n v="11"/>
    <m/>
    <m/>
    <n v="4.2063375916120624E-2"/>
    <x v="0"/>
    <m/>
  </r>
  <r>
    <n v="29984397"/>
    <x v="5"/>
    <s v="Dziedzictwo - odc. 41"/>
    <s v="UNKNOWN"/>
    <d v="2023-06-02T00:00:00"/>
    <d v="1899-12-30T05:08:00"/>
    <n v="400"/>
    <m/>
    <n v="0"/>
    <m/>
    <s v="03|00:10:00|weekdays|False|125"/>
    <n v="6"/>
    <m/>
    <m/>
    <n v="5.2779419710343466E-2"/>
    <x v="0"/>
    <m/>
  </r>
  <r>
    <n v="29984400"/>
    <x v="5"/>
    <s v="Wspaniałe stulecie (s. 4) - odc. 271 (s. 4, odc. 5"/>
    <s v="UNKNOWN"/>
    <d v="2023-06-02T00:00:00"/>
    <d v="1899-12-30T05:57:00"/>
    <n v="1000"/>
    <m/>
    <n v="0"/>
    <m/>
    <s v="19|00:10:00|group|False|124"/>
    <n v="16"/>
    <m/>
    <m/>
    <n v="0.12684561336945382"/>
    <x v="0"/>
    <m/>
  </r>
  <r>
    <n v="29984399"/>
    <x v="5"/>
    <s v="UNKNOWN"/>
    <s v="Wspaniałe stulecie (s. 4) - odc. 271 (s. 4, odc. 5"/>
    <d v="2023-06-02T00:00:00"/>
    <d v="1899-12-30T06:52:00"/>
    <n v="1800"/>
    <m/>
    <n v="0"/>
    <m/>
    <s v="06|00:10:00|weekdays|False|124"/>
    <n v="6"/>
    <m/>
    <m/>
    <n v="0.30357650999211144"/>
    <x v="0"/>
    <m/>
  </r>
  <r>
    <n v="29984409"/>
    <x v="5"/>
    <s v="Wiadomości 08.00"/>
    <s v="UNKNOWN"/>
    <d v="2023-06-02T00:00:00"/>
    <d v="1899-12-30T07:57:00"/>
    <n v="2000"/>
    <m/>
    <n v="0"/>
    <m/>
    <s v="03|00:10:00|weekdays|False|125"/>
    <n v="6"/>
    <m/>
    <m/>
    <n v="0.3760970985517173"/>
    <x v="0"/>
    <m/>
  </r>
  <r>
    <n v="29984413"/>
    <x v="5"/>
    <s v="Pogoda poranna"/>
    <s v="UNKNOWN"/>
    <d v="2023-06-02T00:00:00"/>
    <d v="1899-12-30T08:30:00"/>
    <n v="2600"/>
    <m/>
    <n v="0"/>
    <m/>
    <s v="03|00:10:00|weekdays|False|125"/>
    <n v="6"/>
    <m/>
    <m/>
    <n v="0.39619122811723251"/>
    <x v="0"/>
    <m/>
  </r>
  <r>
    <n v="29984417"/>
    <x v="5"/>
    <s v="Ranczo s.VII - odc. 84 (seria VII, odc. 6) - Słowa"/>
    <s v="UNKNOWN"/>
    <d v="2023-06-02T00:00:00"/>
    <d v="1899-12-30T08:37:00"/>
    <n v="2300"/>
    <m/>
    <n v="0"/>
    <m/>
    <s v="03|00:10:00|weekdays|False|125"/>
    <n v="6"/>
    <m/>
    <m/>
    <n v="0.40739416333447492"/>
    <x v="0"/>
    <m/>
  </r>
  <r>
    <n v="29984416"/>
    <x v="5"/>
    <s v="UNKNOWN"/>
    <s v="Ranczo s.VII - odc. 84 (seria VII, odc. 6) - Słowa"/>
    <d v="2023-06-02T00:00:00"/>
    <d v="1899-12-30T09:28:00"/>
    <n v="4600"/>
    <m/>
    <n v="0"/>
    <m/>
    <s v="03|00:10:00|weekdays|False|125"/>
    <n v="7"/>
    <m/>
    <m/>
    <n v="0.61248832666894981"/>
    <x v="0"/>
    <m/>
  </r>
  <r>
    <n v="29984421"/>
    <x v="5"/>
    <s v="Komisarz Alex - odc. 222 (seria XVIII, odc. 6) - N"/>
    <s v="UNKNOWN"/>
    <d v="2023-06-02T00:00:00"/>
    <d v="1899-12-30T09:36:00"/>
    <n v="5300"/>
    <m/>
    <n v="0"/>
    <m/>
    <s v="03|00:10:00|weekdays|False|125"/>
    <n v="8"/>
    <m/>
    <m/>
    <n v="0.65873981116205083"/>
    <x v="0"/>
    <m/>
  </r>
  <r>
    <n v="29984420"/>
    <x v="5"/>
    <s v="UNKNOWN"/>
    <s v="Komisarz Alex - odc. 222 (seria XVIII, odc. 6) - N"/>
    <d v="2023-06-02T00:00:00"/>
    <d v="1899-12-30T10:26:00"/>
    <n v="6300"/>
    <m/>
    <n v="0"/>
    <m/>
    <s v="03|00:10:00|weekdays|False|125"/>
    <n v="6"/>
    <m/>
    <m/>
    <n v="0.79408836043790965"/>
    <x v="0"/>
    <m/>
  </r>
  <r>
    <n v="29984424"/>
    <x v="5"/>
    <s v="Ojciec Mateusz - odc. 120 (seria IX odc. 12) - Nie"/>
    <s v="UNKNOWN"/>
    <d v="2023-06-02T00:00:00"/>
    <d v="1899-12-30T10:35:00"/>
    <n v="6100"/>
    <m/>
    <n v="0"/>
    <m/>
    <s v="03|00:10:00|weekdays|False|125"/>
    <n v="6"/>
    <m/>
    <m/>
    <n v="0.80637365058273791"/>
    <x v="0"/>
    <m/>
  </r>
  <r>
    <n v="29984426"/>
    <x v="5"/>
    <s v="Leśniczówka - odc. 728"/>
    <s v="UNKNOWN"/>
    <d v="2023-06-02T00:00:00"/>
    <d v="1899-12-30T11:23:00"/>
    <n v="5800"/>
    <m/>
    <n v="0"/>
    <m/>
    <s v="03|00:10:00|weekdays|False|125"/>
    <n v="6"/>
    <m/>
    <m/>
    <n v="0.75467658579998032"/>
    <x v="0"/>
    <m/>
  </r>
  <r>
    <n v="29984429"/>
    <x v="5"/>
    <s v="Wiadomości 12.00"/>
    <s v="UNKNOWN"/>
    <d v="2023-06-02T00:00:00"/>
    <d v="1899-12-30T11:53:00"/>
    <n v="4200"/>
    <m/>
    <n v="0"/>
    <m/>
    <s v="03|00:10:00|weekdays|False|125"/>
    <n v="6"/>
    <m/>
    <m/>
    <n v="0.62345890695860628"/>
    <x v="0"/>
    <m/>
  </r>
  <r>
    <n v="29984432"/>
    <x v="5"/>
    <s v="Agrobiznes"/>
    <s v="UNKNOWN"/>
    <d v="2023-06-02T00:00:00"/>
    <d v="1899-12-30T12:10:00"/>
    <n v="5800"/>
    <m/>
    <n v="0"/>
    <m/>
    <s v="03|00:10:00|weekdays|False|125"/>
    <n v="6"/>
    <m/>
    <m/>
    <n v="0.96377658579998027"/>
    <x v="0"/>
    <m/>
  </r>
  <r>
    <n v="29984431"/>
    <x v="5"/>
    <s v="UNKNOWN"/>
    <s v="Agrobiznes"/>
    <d v="2023-06-02T00:00:00"/>
    <d v="1899-12-30T12:28:00"/>
    <n v="6300"/>
    <m/>
    <n v="0"/>
    <m/>
    <s v="03|00:10:00|weekdays|False|125"/>
    <n v="9"/>
    <m/>
    <m/>
    <n v="0.95927169377124299"/>
    <x v="0"/>
    <m/>
  </r>
  <r>
    <n v="29984434"/>
    <x v="5"/>
    <s v="UNKNOWN"/>
    <s v="Agropogoda"/>
    <d v="2023-06-02T00:00:00"/>
    <d v="1899-12-30T12:33:00"/>
    <n v="5000"/>
    <m/>
    <n v="0"/>
    <m/>
    <s v="03|00:10:00|weekdays|False|125"/>
    <n v="8"/>
    <m/>
    <m/>
    <n v="0.86076774637929321"/>
    <x v="0"/>
    <m/>
  </r>
  <r>
    <n v="29984440"/>
    <x v="5"/>
    <s v="Natura w Jedynce - Zwierzęta. Sezon 1 - Odc. 7 Hip"/>
    <s v="UNKNOWN"/>
    <d v="2023-06-02T00:00:00"/>
    <d v="1899-12-30T12:50:00"/>
    <n v="4000"/>
    <m/>
    <n v="0"/>
    <m/>
    <s v="07|00:20:00|weekdays|False|125"/>
    <n v="6"/>
    <m/>
    <m/>
    <n v="0.67328930162888512"/>
    <x v="0"/>
    <m/>
  </r>
  <r>
    <n v="29984439"/>
    <x v="5"/>
    <s v="UNKNOWN"/>
    <s v="Natura w Jedynce - Zwierzęta. Sezon 1 - Odc. 7 Hip"/>
    <d v="2023-06-02T00:00:00"/>
    <d v="1899-12-30T13:45:00"/>
    <n v="4100"/>
    <m/>
    <n v="0"/>
    <m/>
    <s v="03|00:10:00|weekdays|False|125"/>
    <n v="7"/>
    <m/>
    <m/>
    <n v="0.75558369488816335"/>
    <x v="0"/>
    <m/>
  </r>
  <r>
    <n v="29984444"/>
    <x v="5"/>
    <s v="Wspaniałe stulecie (s. 4) - odc. 272 (s. 4, odc. 5"/>
    <s v="UNKNOWN"/>
    <d v="2023-06-02T00:00:00"/>
    <d v="1899-12-30T13:53:00"/>
    <n v="3400"/>
    <m/>
    <n v="0"/>
    <m/>
    <s v="06|00:10:00|weekdays|False|124"/>
    <n v="6"/>
    <m/>
    <m/>
    <n v="0.62606674109621052"/>
    <x v="0"/>
    <m/>
  </r>
  <r>
    <n v="29984443"/>
    <x v="5"/>
    <s v="UNKNOWN"/>
    <s v="Wspaniałe stulecie (s. 4) - odc. 272 (s. 4, odc. 5"/>
    <d v="2023-06-02T00:00:00"/>
    <d v="1899-12-30T14:48:00"/>
    <n v="4800"/>
    <m/>
    <n v="0"/>
    <m/>
    <s v="03|00:10:00|weekdays|False|125"/>
    <n v="10"/>
    <m/>
    <m/>
    <n v="0.75677303652412165"/>
    <x v="0"/>
    <m/>
  </r>
  <r>
    <n v="29984447"/>
    <x v="5"/>
    <s v="Wiadomości 15.00"/>
    <s v="UNKNOWN"/>
    <d v="2023-06-02T00:00:00"/>
    <d v="1899-12-30T14:54:00"/>
    <n v="5000"/>
    <m/>
    <n v="0"/>
    <m/>
    <s v="03|00:10:00|weekdays|False|125"/>
    <n v="7"/>
    <m/>
    <m/>
    <n v="0.80430346066500757"/>
    <x v="0"/>
    <m/>
  </r>
  <r>
    <n v="29984450"/>
    <x v="5"/>
    <s v="Pogoda 15.10"/>
    <s v="UNKNOWN"/>
    <d v="2023-06-02T00:00:00"/>
    <d v="1899-12-30T15:10:00"/>
    <n v="6000"/>
    <m/>
    <n v="0"/>
    <m/>
    <s v="03|00:10:00|weekdays|False|125"/>
    <n v="7"/>
    <m/>
    <m/>
    <n v="0.92975558136943759"/>
    <x v="0"/>
    <m/>
  </r>
  <r>
    <n v="29984449"/>
    <x v="5"/>
    <s v="UNKNOWN"/>
    <s v="Pogoda 15.10"/>
    <d v="2023-06-02T00:00:00"/>
    <d v="1899-12-30T15:16:00"/>
    <n v="5400"/>
    <m/>
    <n v="0"/>
    <m/>
    <s v="03|00:10:00|weekdays|False|125"/>
    <n v="11"/>
    <m/>
    <m/>
    <n v="0.85497443881690949"/>
    <x v="0"/>
    <m/>
  </r>
  <r>
    <n v="29984454"/>
    <x v="5"/>
    <s v="Gra słów. Krzyżówka - /645/"/>
    <s v="UNKNOWN"/>
    <d v="2023-06-02T00:00:00"/>
    <d v="1899-12-30T15:33:00"/>
    <n v="4300"/>
    <m/>
    <n v="0"/>
    <m/>
    <s v="03|00:10:00|weekdays|False|125"/>
    <n v="5"/>
    <m/>
    <m/>
    <n v="0.78315126188619211"/>
    <x v="0"/>
    <m/>
  </r>
  <r>
    <n v="29984458"/>
    <x v="5"/>
    <s v="Dziedzictwo - odc. 42"/>
    <s v="UNKNOWN"/>
    <d v="2023-06-02T00:00:00"/>
    <d v="1899-12-30T16:01:00"/>
    <n v="6400"/>
    <m/>
    <n v="0"/>
    <m/>
    <s v="03|00:10:00|weekdays|False|125"/>
    <n v="5"/>
    <m/>
    <m/>
    <n v="1.1246307153654955"/>
    <x v="0"/>
    <m/>
  </r>
  <r>
    <n v="29984457"/>
    <x v="5"/>
    <s v="UNKNOWN"/>
    <s v="Dziedzictwo - odc. 42"/>
    <d v="2023-06-02T00:00:00"/>
    <d v="1899-12-30T16:49:00"/>
    <n v="5400"/>
    <m/>
    <n v="0"/>
    <m/>
    <s v="03|00:10:00|weekdays|False|125"/>
    <n v="6"/>
    <m/>
    <m/>
    <n v="0.97389716608963672"/>
    <x v="0"/>
    <m/>
  </r>
  <r>
    <n v="29984461"/>
    <x v="5"/>
    <s v="Teleexpress"/>
    <s v="UNKNOWN"/>
    <d v="2023-06-02T00:00:00"/>
    <d v="1899-12-30T16:56:00"/>
    <n v="7600"/>
    <m/>
    <n v="0"/>
    <m/>
    <s v="03|00:10:00|weekdays|False|125"/>
    <n v="7"/>
    <m/>
    <m/>
    <n v="1.2817304030679544"/>
    <x v="0"/>
    <m/>
  </r>
  <r>
    <n v="29984463"/>
    <x v="5"/>
    <s v="Pogoda 17.15"/>
    <s v="UNKNOWN"/>
    <d v="2023-06-02T00:00:00"/>
    <d v="1899-12-30T17:15:00"/>
    <n v="15100"/>
    <m/>
    <n v="0"/>
    <m/>
    <s v="03|00:10:00|weekdays|False|125"/>
    <n v="13"/>
    <m/>
    <m/>
    <n v="2.2053317479116199"/>
    <x v="0"/>
    <m/>
  </r>
  <r>
    <n v="29984466"/>
    <x v="5"/>
    <s v="Jaka to melodia? - odc.  5134"/>
    <s v="UNKNOWN"/>
    <d v="2023-06-02T00:00:00"/>
    <d v="1899-12-30T17:20:00"/>
    <n v="13000"/>
    <m/>
    <n v="0"/>
    <m/>
    <s v="03|00:10:00|weekdays|False|125"/>
    <n v="8"/>
    <m/>
    <m/>
    <n v="1.9835061405861627"/>
    <x v="0"/>
    <m/>
  </r>
  <r>
    <n v="29984465"/>
    <x v="5"/>
    <s v="UNKNOWN"/>
    <s v="Jaka to melodia? - odc.  5134"/>
    <d v="2023-06-02T00:00:00"/>
    <d v="1899-12-30T17:50:00"/>
    <n v="10100"/>
    <m/>
    <n v="0"/>
    <m/>
    <s v="03|00:10:00|weekdays|False|125"/>
    <n v="5"/>
    <m/>
    <m/>
    <n v="1.5004278476861725"/>
    <x v="0"/>
    <m/>
  </r>
  <r>
    <n v="29984469"/>
    <x v="5"/>
    <s v="Klan - odc.   4174"/>
    <s v="UNKNOWN"/>
    <d v="2023-06-02T00:00:00"/>
    <d v="1899-12-30T17:56:00"/>
    <n v="10500"/>
    <m/>
    <n v="0"/>
    <m/>
    <s v="03|00:10:00|weekdays|False|125"/>
    <n v="8"/>
    <m/>
    <m/>
    <n v="1.5550347673965159"/>
    <x v="0"/>
    <m/>
  </r>
  <r>
    <n v="29984473"/>
    <x v="5"/>
    <s v="Leśniczówka - odc. 729"/>
    <s v="UNKNOWN"/>
    <d v="2023-06-02T00:00:00"/>
    <d v="1899-12-30T18:23:00"/>
    <n v="14800"/>
    <m/>
    <n v="0"/>
    <m/>
    <s v="03|00:10:00|weekdays|False|125"/>
    <n v="5"/>
    <m/>
    <m/>
    <n v="1.5409285292827082"/>
    <x v="0"/>
    <m/>
  </r>
  <r>
    <n v="29984472"/>
    <x v="5"/>
    <s v="UNKNOWN"/>
    <s v="Leśniczówka - odc. 729"/>
    <d v="2023-06-02T00:00:00"/>
    <d v="1899-12-30T18:48:00"/>
    <n v="16300"/>
    <m/>
    <n v="0"/>
    <m/>
    <s v="03|00:10:00|weekdays|False|125"/>
    <n v="6"/>
    <m/>
    <m/>
    <n v="1.4973238531964961"/>
    <x v="0"/>
    <m/>
  </r>
  <r>
    <n v="29984477"/>
    <x v="5"/>
    <s v="Jeden z dziesięciu - 19/137"/>
    <s v="UNKNOWN"/>
    <d v="2023-06-02T00:00:00"/>
    <d v="1899-12-30T18:55:00"/>
    <n v="17400"/>
    <m/>
    <n v="0"/>
    <m/>
    <s v="03|00:10:00|weekdays|False|125"/>
    <n v="5"/>
    <m/>
    <m/>
    <n v="1.6489697573999407"/>
    <x v="0"/>
    <m/>
  </r>
  <r>
    <n v="29984480"/>
    <x v="5"/>
    <s v="Wiadomości 19.30"/>
    <s v="UNKNOWN"/>
    <d v="2023-06-02T00:00:00"/>
    <d v="1899-12-30T19:28:00"/>
    <n v="32300"/>
    <m/>
    <n v="0"/>
    <m/>
    <s v="03|00:10:00|weekdays|False|125"/>
    <n v="6"/>
    <m/>
    <m/>
    <n v="3.1350506416102348"/>
    <x v="0"/>
    <m/>
  </r>
  <r>
    <n v="29984479"/>
    <x v="5"/>
    <s v="UNKNOWN"/>
    <s v="Wiadomości 19.30"/>
    <d v="2023-06-02T00:00:00"/>
    <d v="1899-12-30T20:00:00"/>
    <n v="46800"/>
    <m/>
    <n v="0"/>
    <m/>
    <s v="03|00:10:00|weekdays|False|125"/>
    <n v="12"/>
    <m/>
    <m/>
    <n v="4.5750671061101853"/>
    <x v="0"/>
    <m/>
  </r>
  <r>
    <n v="29984484"/>
    <x v="5"/>
    <s v="Pogoda"/>
    <s v="UNKNOWN"/>
    <d v="2023-06-02T00:00:00"/>
    <d v="1899-12-30T20:03:00"/>
    <n v="43600"/>
    <m/>
    <n v="0"/>
    <m/>
    <s v="03|00:10:00|weekdays|False|125"/>
    <n v="11"/>
    <m/>
    <m/>
    <n v="4.39782493024562"/>
    <x v="0"/>
    <m/>
  </r>
  <r>
    <n v="29984486"/>
    <x v="5"/>
    <s v="Sport"/>
    <s v="UNKNOWN"/>
    <d v="2023-06-02T00:00:00"/>
    <d v="1899-12-30T20:10:00"/>
    <n v="32800"/>
    <m/>
    <n v="0"/>
    <m/>
    <s v="03|00:10:00|weekdays|False|125"/>
    <n v="6"/>
    <m/>
    <m/>
    <n v="3.3317124162481639"/>
    <x v="0"/>
    <m/>
  </r>
  <r>
    <n v="29984492"/>
    <x v="5"/>
    <s v="Krucjata. Prawo serii - odc. 12"/>
    <s v="UNKNOWN"/>
    <d v="2023-06-02T00:00:00"/>
    <d v="1899-12-30T20:30:00"/>
    <n v="18800"/>
    <m/>
    <n v="0"/>
    <m/>
    <s v="06|00:10:00|weekdays|False|124"/>
    <n v="6"/>
    <m/>
    <m/>
    <n v="1.9243435488064975"/>
    <x v="0"/>
    <m/>
  </r>
  <r>
    <n v="29984491"/>
    <x v="5"/>
    <s v="UNKNOWN"/>
    <s v="Krucjata. Prawo serii - odc. 12"/>
    <d v="2023-06-02T00:00:00"/>
    <d v="1899-12-30T21:18:00"/>
    <n v="16100"/>
    <m/>
    <n v="0"/>
    <m/>
    <s v="06|00:10:00|weekdays|False|124"/>
    <n v="6"/>
    <m/>
    <m/>
    <n v="1.4850787838183304"/>
    <x v="0"/>
    <m/>
  </r>
  <r>
    <n v="29984496"/>
    <x v="5"/>
    <s v="Krucjata. Prawo serii - odc. 13"/>
    <s v="UNKNOWN"/>
    <d v="2023-06-02T00:00:00"/>
    <d v="1899-12-30T21:26:00"/>
    <n v="14600"/>
    <m/>
    <n v="0"/>
    <m/>
    <s v="02|00:20:00|weekdays|True|125"/>
    <n v="5"/>
    <m/>
    <m/>
    <n v="1.3055155782147296"/>
    <x v="0"/>
    <m/>
  </r>
  <r>
    <n v="29984495"/>
    <x v="5"/>
    <s v="UNKNOWN"/>
    <s v="Krucjata. Prawo serii - odc. 13"/>
    <d v="2023-06-02T00:00:00"/>
    <d v="1899-12-30T22:17:00"/>
    <n v="12800"/>
    <m/>
    <n v="0"/>
    <m/>
    <s v="12|00:20:00|group|False|125"/>
    <n v="10"/>
    <m/>
    <m/>
    <n v="1.2966467663605405"/>
    <x v="0"/>
    <m/>
  </r>
  <r>
    <n v="29984500"/>
    <x v="5"/>
    <s v="W jak Morderstwo"/>
    <s v="UNKNOWN"/>
    <d v="2023-06-02T00:00:00"/>
    <d v="1899-12-30T22:25:00"/>
    <n v="11600"/>
    <m/>
    <n v="0"/>
    <m/>
    <s v="12|00:20:00|group|False|125"/>
    <n v="5"/>
    <m/>
    <m/>
    <n v="1.0790214445142396"/>
    <x v="0"/>
    <m/>
  </r>
  <r>
    <n v="29984607"/>
    <x v="5"/>
    <s v="UNKNOWN"/>
    <s v="Szkoła melanżu"/>
    <d v="2023-06-03T00:00:00"/>
    <d v="1899-12-30T01:38:00"/>
    <n v="1900"/>
    <m/>
    <n v="0"/>
    <m/>
    <s v="36|00:30:00|group|False|123"/>
    <n v="2"/>
    <m/>
    <m/>
    <n v="0.20676478290639075"/>
    <x v="0"/>
    <m/>
  </r>
  <r>
    <n v="29984612"/>
    <x v="5"/>
    <s v="Konwój"/>
    <s v="UNKNOWN"/>
    <d v="2023-06-03T00:00:00"/>
    <d v="1899-12-30T01:45:00"/>
    <n v="1500"/>
    <m/>
    <n v="0"/>
    <m/>
    <s v="36|00:30:00|group|False|123"/>
    <n v="2"/>
    <m/>
    <m/>
    <n v="0.16323535492609795"/>
    <x v="0"/>
    <m/>
  </r>
  <r>
    <n v="29984611"/>
    <x v="5"/>
    <s v="UNKNOWN"/>
    <s v="Konwój"/>
    <d v="2023-06-03T00:00:00"/>
    <d v="1899-12-30T03:35:00"/>
    <n v="900"/>
    <m/>
    <n v="0"/>
    <m/>
    <s v="36|00:30:00|group|False|123"/>
    <n v="3"/>
    <m/>
    <m/>
    <n v="9.794121295565876E-2"/>
    <x v="0"/>
    <m/>
  </r>
  <r>
    <n v="29984616"/>
    <x v="5"/>
    <s v="Jaka to melodia? - odc. 5135"/>
    <s v="UNKNOWN"/>
    <d v="2023-06-03T00:00:00"/>
    <d v="1899-12-30T03:42:00"/>
    <n v="900"/>
    <m/>
    <n v="0"/>
    <m/>
    <s v="07|00:20:00|weekdays|False|125"/>
    <n v="5"/>
    <m/>
    <m/>
    <n v="9.6088842866499144E-2"/>
    <x v="0"/>
    <m/>
  </r>
  <r>
    <n v="29984615"/>
    <x v="5"/>
    <s v="UNKNOWN"/>
    <s v="Jaka to melodia? - odc. 5135"/>
    <d v="2023-06-03T00:00:00"/>
    <d v="1899-12-30T04:33:00"/>
    <n v="700"/>
    <m/>
    <n v="0"/>
    <m/>
    <s v="36|00:30:00|group|False|123"/>
    <n v="4"/>
    <m/>
    <m/>
    <n v="7.6176498965512374E-2"/>
    <x v="0"/>
    <m/>
  </r>
  <r>
    <n v="29984517"/>
    <x v="5"/>
    <s v="Siedem życzeń - odc. 2/7 - Spojrzenie Faraona"/>
    <s v="UNKNOWN"/>
    <d v="2023-06-03T00:00:00"/>
    <d v="1899-12-30T05:20:00"/>
    <n v="400"/>
    <m/>
    <n v="0"/>
    <m/>
    <s v="07|00:20:00|weekdays|False|125"/>
    <n v="5"/>
    <m/>
    <m/>
    <n v="4.2810596829555174E-2"/>
    <x v="0"/>
    <m/>
  </r>
  <r>
    <n v="29984520"/>
    <x v="5"/>
    <s v="Balans bieli"/>
    <s v="UNKNOWN"/>
    <d v="2023-06-03T00:00:00"/>
    <d v="1899-12-30T06:16:00"/>
    <n v="500"/>
    <m/>
    <n v="0"/>
    <m/>
    <s v="06|00:10:00|weekdays|False|124"/>
    <n v="5"/>
    <m/>
    <m/>
    <n v="7.9062363886697629E-2"/>
    <x v="0"/>
    <m/>
  </r>
  <r>
    <n v="29984519"/>
    <x v="5"/>
    <s v="UNKNOWN"/>
    <s v="Balans bieli"/>
    <d v="2023-06-03T00:00:00"/>
    <d v="1899-12-30T06:52:00"/>
    <n v="1500"/>
    <m/>
    <n v="0"/>
    <m/>
    <s v="03|00:10:00|weekdays|False|125"/>
    <n v="7"/>
    <m/>
    <m/>
    <n v="0.25411389534235945"/>
    <x v="0"/>
    <m/>
  </r>
  <r>
    <n v="29984527"/>
    <x v="5"/>
    <s v="Rok w ogrodzie"/>
    <s v="UNKNOWN"/>
    <d v="2023-06-03T00:00:00"/>
    <d v="1899-12-30T07:34:00"/>
    <n v="2700"/>
    <m/>
    <n v="0"/>
    <m/>
    <s v="03|00:10:00|weekdays|False|125"/>
    <n v="5"/>
    <m/>
    <m/>
    <n v="0.46527358304481842"/>
    <x v="0"/>
    <m/>
  </r>
  <r>
    <n v="29984529"/>
    <x v="5"/>
    <s v="Rok w ogrodzie Extra"/>
    <s v="UNKNOWN"/>
    <d v="2023-06-03T00:00:00"/>
    <d v="1899-12-30T08:01:00"/>
    <n v="3300"/>
    <m/>
    <n v="0"/>
    <m/>
    <s v="01|00:10:00|weekdays|True|125"/>
    <n v="7"/>
    <m/>
    <m/>
    <n v="0.59808535699358523"/>
    <x v="0"/>
    <m/>
  </r>
  <r>
    <n v="29984532"/>
    <x v="5"/>
    <s v="wojsko - polskie.pl - odc. 22/2023"/>
    <s v="UNKNOWN"/>
    <d v="2023-06-03T00:00:00"/>
    <d v="1899-12-30T08:16:00"/>
    <n v="2800"/>
    <m/>
    <n v="0"/>
    <m/>
    <s v="03|00:10:00|weekdays|False|125"/>
    <n v="7"/>
    <m/>
    <m/>
    <n v="0.44146308082954716"/>
    <x v="0"/>
    <m/>
  </r>
  <r>
    <n v="29984536"/>
    <x v="5"/>
    <s v="Pełnosprawni - odc. 502"/>
    <s v="UNKNOWN"/>
    <d v="2023-06-03T00:00:00"/>
    <d v="1899-12-30T08:41:00"/>
    <n v="1800"/>
    <m/>
    <n v="0"/>
    <m/>
    <s v="03|00:10:00|weekdays|False|125"/>
    <n v="7"/>
    <m/>
    <m/>
    <n v="0.28613953155368849"/>
    <x v="0"/>
    <m/>
  </r>
  <r>
    <n v="29984535"/>
    <x v="5"/>
    <s v="UNKNOWN"/>
    <s v="Pełnosprawni - odc. 502"/>
    <d v="2023-06-03T00:00:00"/>
    <d v="1899-12-30T09:05:00"/>
    <n v="1600"/>
    <m/>
    <n v="0"/>
    <m/>
    <s v="03|00:10:00|weekdays|False|125"/>
    <n v="7"/>
    <m/>
    <m/>
    <n v="0.25871767884137387"/>
    <x v="0"/>
    <m/>
  </r>
  <r>
    <n v="29984540"/>
    <x v="5"/>
    <s v="Sprawa dla reportera"/>
    <s v="UNKNOWN"/>
    <d v="2023-06-03T00:00:00"/>
    <d v="1899-12-30T09:10:00"/>
    <n v="1900"/>
    <m/>
    <n v="0"/>
    <m/>
    <s v="03|00:10:00|weekdays|False|125"/>
    <n v="7"/>
    <m/>
    <m/>
    <n v="0.29438617219556001"/>
    <x v="0"/>
    <m/>
  </r>
  <r>
    <n v="29984539"/>
    <x v="5"/>
    <s v="UNKNOWN"/>
    <s v="Sprawa dla reportera"/>
    <d v="2023-06-03T00:00:00"/>
    <d v="1899-12-30T10:02:00"/>
    <n v="2600"/>
    <m/>
    <n v="0"/>
    <m/>
    <s v="03|00:10:00|weekdays|False|125"/>
    <n v="5"/>
    <m/>
    <m/>
    <n v="0.35080122811723247"/>
    <x v="0"/>
    <m/>
  </r>
  <r>
    <n v="29984545"/>
    <x v="5"/>
    <s v="Fascynujący świat - Co jeść, by ratować planetę?"/>
    <s v="UNKNOWN"/>
    <d v="2023-06-03T00:00:00"/>
    <d v="1899-12-30T10:09:00"/>
    <n v="2000"/>
    <m/>
    <n v="0"/>
    <m/>
    <s v="03|00:10:00|weekdays|False|125"/>
    <n v="7"/>
    <m/>
    <m/>
    <n v="0.27858995569457445"/>
    <x v="0"/>
    <m/>
  </r>
  <r>
    <n v="29984544"/>
    <x v="5"/>
    <s v="UNKNOWN"/>
    <s v="Fascynujący świat - Co jeść, by ratować planetę?"/>
    <d v="2023-06-03T00:00:00"/>
    <d v="1899-12-30T11:06:00"/>
    <n v="2700"/>
    <m/>
    <n v="0"/>
    <m/>
    <s v="06|00:10:00|weekdays|False|124"/>
    <n v="5"/>
    <m/>
    <m/>
    <n v="0.39694476498816722"/>
    <x v="0"/>
    <m/>
  </r>
  <r>
    <n v="29984549"/>
    <x v="5"/>
    <s v="Wiesz czy nie wiesz? - /1/"/>
    <s v="UNKNOWN"/>
    <d v="2023-06-03T00:00:00"/>
    <d v="1899-12-30T11:14:00"/>
    <n v="3100"/>
    <m/>
    <n v="0"/>
    <m/>
    <s v="07|00:20:00|weekdays|False|125"/>
    <n v="5"/>
    <m/>
    <m/>
    <n v="0.43071712542905261"/>
    <x v="0"/>
    <m/>
  </r>
  <r>
    <n v="29984548"/>
    <x v="5"/>
    <s v="UNKNOWN"/>
    <s v="Wiesz czy nie wiesz? - /1/"/>
    <d v="2023-06-03T00:00:00"/>
    <d v="1899-12-30T12:04:00"/>
    <n v="5400"/>
    <m/>
    <n v="0"/>
    <m/>
    <s v="27|00:10:00|weekdays|False|123"/>
    <n v="7"/>
    <m/>
    <m/>
    <n v="0.61496903672017489"/>
    <x v="0"/>
    <m/>
  </r>
  <r>
    <n v="29984553"/>
    <x v="5"/>
    <s v="Gwiazdy w południe - Shalako"/>
    <s v="UNKNOWN"/>
    <d v="2023-06-03T00:00:00"/>
    <d v="1899-12-30T12:12:00"/>
    <n v="3600"/>
    <m/>
    <n v="0"/>
    <m/>
    <s v="03|00:10:00|weekdays|False|125"/>
    <n v="5"/>
    <m/>
    <m/>
    <n v="0.47246477739309112"/>
    <x v="0"/>
    <m/>
  </r>
  <r>
    <n v="29984552"/>
    <x v="5"/>
    <s v="UNKNOWN"/>
    <s v="Gwiazdy w południe - Shalako"/>
    <d v="2023-06-03T00:00:00"/>
    <d v="1899-12-30T14:06:00"/>
    <n v="3200"/>
    <m/>
    <n v="0"/>
    <m/>
    <s v="03|00:10:00|weekdays|False|125"/>
    <n v="5"/>
    <m/>
    <m/>
    <n v="0.51743535768274773"/>
    <x v="0"/>
    <m/>
  </r>
  <r>
    <n v="29984557"/>
    <x v="5"/>
    <s v="Okrasa łamie przepisy - Kuchnia Kielecczyzny"/>
    <s v="UNKNOWN"/>
    <d v="2023-06-03T00:00:00"/>
    <d v="1899-12-30T14:18:00"/>
    <n v="2300"/>
    <m/>
    <n v="0"/>
    <m/>
    <s v="03|00:10:00|weekdays|False|125"/>
    <n v="5"/>
    <m/>
    <m/>
    <n v="0.37356416333447501"/>
    <x v="0"/>
    <m/>
  </r>
  <r>
    <n v="29984559"/>
    <x v="5"/>
    <s v="Korona królów. Jagiellonowie - odc. 63"/>
    <s v="UNKNOWN"/>
    <d v="2023-06-03T00:00:00"/>
    <d v="1899-12-30T14:50:00"/>
    <n v="3700"/>
    <m/>
    <n v="0"/>
    <m/>
    <s v="03|00:10:00|weekdays|False|125"/>
    <n v="8"/>
    <m/>
    <m/>
    <n v="0.49947213232067705"/>
    <x v="0"/>
    <m/>
  </r>
  <r>
    <n v="29984561"/>
    <x v="5"/>
    <s v="Korona królów. Jagiellonowie - odc. 64"/>
    <s v="UNKNOWN"/>
    <d v="2023-06-03T00:00:00"/>
    <d v="1899-12-30T15:21:00"/>
    <n v="3100"/>
    <m/>
    <n v="0"/>
    <m/>
    <s v="01|00:10:00|weekdays|True|125"/>
    <n v="5"/>
    <m/>
    <m/>
    <n v="0.42673594141821647"/>
    <x v="0"/>
    <m/>
  </r>
  <r>
    <n v="29984563"/>
    <x v="5"/>
    <s v="Korona królów. Jagiellonowie - odc. 65"/>
    <s v="UNKNOWN"/>
    <d v="2023-06-03T00:00:00"/>
    <d v="1899-12-30T15:48:00"/>
    <n v="3200"/>
    <m/>
    <n v="0"/>
    <m/>
    <s v="01|00:10:00|weekdays|True|125"/>
    <n v="6"/>
    <m/>
    <m/>
    <n v="0.6274206492059009"/>
    <x v="0"/>
    <m/>
  </r>
  <r>
    <n v="29984567"/>
    <x v="5"/>
    <s v="Korona królów. Jagiellonowie. Taka historia - odc."/>
    <s v="UNKNOWN"/>
    <d v="2023-06-03T00:00:00"/>
    <d v="1899-12-30T16:17:00"/>
    <n v="3200"/>
    <m/>
    <n v="0"/>
    <m/>
    <s v="03|00:10:00|weekdays|False|125"/>
    <n v="5"/>
    <m/>
    <m/>
    <n v="0.45827535768274774"/>
    <x v="0"/>
    <m/>
  </r>
  <r>
    <n v="29984566"/>
    <x v="5"/>
    <s v="UNKNOWN"/>
    <s v="Korona królów. Jagiellonowie. Taka historia - odc."/>
    <d v="2023-06-03T00:00:00"/>
    <d v="1899-12-30T16:47:00"/>
    <n v="4100"/>
    <m/>
    <n v="0"/>
    <m/>
    <s v="03|00:10:00|weekdays|False|125"/>
    <n v="6"/>
    <m/>
    <m/>
    <n v="0.73202655203102052"/>
    <x v="0"/>
    <m/>
  </r>
  <r>
    <n v="29984570"/>
    <x v="5"/>
    <s v="Teleexpress"/>
    <s v="UNKNOWN"/>
    <d v="2023-06-03T00:00:00"/>
    <d v="1899-12-30T16:53:00"/>
    <n v="5800"/>
    <m/>
    <n v="0"/>
    <m/>
    <s v="03|00:10:00|weekdays|False|125"/>
    <n v="7"/>
    <m/>
    <m/>
    <n v="1.0444051572285518"/>
    <x v="0"/>
    <m/>
  </r>
  <r>
    <n v="29984575"/>
    <x v="5"/>
    <s v="Pogoda 17.15"/>
    <s v="UNKNOWN"/>
    <d v="2023-06-03T00:00:00"/>
    <d v="1899-12-30T17:23:00"/>
    <n v="11900"/>
    <m/>
    <n v="0"/>
    <m/>
    <s v="03|00:10:00|weekdays|False|125"/>
    <n v="8"/>
    <m/>
    <m/>
    <n v="1.639887736382718"/>
    <x v="0"/>
    <m/>
  </r>
  <r>
    <n v="29984574"/>
    <x v="5"/>
    <s v="UNKNOWN"/>
    <s v="Pogoda 17.15"/>
    <d v="2023-06-03T00:00:00"/>
    <d v="1899-12-30T17:30:00"/>
    <n v="8800"/>
    <m/>
    <n v="0"/>
    <m/>
    <s v="03|00:10:00|weekdays|False|125"/>
    <n v="13"/>
    <m/>
    <m/>
    <n v="1.4166703105506331"/>
    <x v="0"/>
    <m/>
  </r>
  <r>
    <n v="29984579"/>
    <x v="5"/>
    <s v="Ojciec Mateusz s.XXIX - Odc. 381 (Ojciec Mateusz s"/>
    <s v="UNKNOWN"/>
    <d v="2023-06-03T00:00:00"/>
    <d v="1899-12-30T17:37:00"/>
    <n v="7900"/>
    <m/>
    <n v="0"/>
    <m/>
    <s v="06|00:10:00|weekdays|False|124"/>
    <n v="6"/>
    <m/>
    <m/>
    <n v="1.2738413494098226"/>
    <x v="0"/>
    <m/>
  </r>
  <r>
    <n v="29984578"/>
    <x v="5"/>
    <s v="UNKNOWN"/>
    <s v="Ojciec Mateusz s.XXIX - Odc. 381 (Ojciec Mateusz s"/>
    <d v="2023-06-03T00:00:00"/>
    <d v="1899-12-30T18:26:00"/>
    <n v="14600"/>
    <m/>
    <n v="0"/>
    <m/>
    <s v="06|00:10:00|weekdays|False|124"/>
    <n v="7"/>
    <m/>
    <m/>
    <n v="1.4526793112058565"/>
    <x v="0"/>
    <m/>
  </r>
  <r>
    <n v="29984584"/>
    <x v="5"/>
    <s v="Jaka to melodia? - odc. 5135"/>
    <s v="UNKNOWN"/>
    <d v="2023-06-03T00:00:00"/>
    <d v="1899-12-30T18:37:00"/>
    <n v="11300"/>
    <m/>
    <n v="0"/>
    <m/>
    <s v="27|00:10:00|weekdays|False|123"/>
    <n v="8"/>
    <m/>
    <m/>
    <n v="1.2021517408615301"/>
    <x v="0"/>
    <m/>
  </r>
  <r>
    <n v="29984587"/>
    <x v="5"/>
    <s v="Wiadomości 19.30"/>
    <s v="UNKNOWN"/>
    <d v="2023-06-03T00:00:00"/>
    <d v="1899-12-30T19:28:00"/>
    <n v="30500"/>
    <m/>
    <n v="0"/>
    <m/>
    <s v="03|00:10:00|weekdays|False|125"/>
    <n v="7"/>
    <m/>
    <m/>
    <n v="3.0361539671994033"/>
    <x v="0"/>
    <m/>
  </r>
  <r>
    <n v="29984586"/>
    <x v="5"/>
    <s v="UNKNOWN"/>
    <s v="Wiadomości 19.30"/>
    <d v="2023-06-03T00:00:00"/>
    <d v="1899-12-30T20:00:00"/>
    <n v="40400"/>
    <m/>
    <n v="0"/>
    <m/>
    <s v="03|00:10:00|weekdays|False|125"/>
    <n v="9"/>
    <m/>
    <m/>
    <n v="4.1342047240780229"/>
    <x v="0"/>
    <m/>
  </r>
  <r>
    <n v="29984591"/>
    <x v="5"/>
    <s v="Pogoda"/>
    <s v="UNKNOWN"/>
    <d v="2023-06-03T00:00:00"/>
    <d v="1899-12-30T20:04:00"/>
    <n v="37800"/>
    <m/>
    <n v="0"/>
    <m/>
    <s v="03|00:10:00|weekdays|False|125"/>
    <n v="9"/>
    <m/>
    <m/>
    <n v="3.9898968292941239"/>
    <x v="0"/>
    <m/>
  </r>
  <r>
    <n v="29984593"/>
    <x v="5"/>
    <s v="Sport"/>
    <s v="UNKNOWN"/>
    <d v="2023-06-03T00:00:00"/>
    <d v="1899-12-30T20:10:00"/>
    <n v="32400"/>
    <m/>
    <n v="0"/>
    <m/>
    <s v="03|00:10:00|weekdays|False|125"/>
    <n v="10"/>
    <m/>
    <m/>
    <n v="3.4040529965378208"/>
    <x v="0"/>
    <m/>
  </r>
  <r>
    <n v="29984599"/>
    <x v="5"/>
    <s v="Komisarz Alex - odc. 240 (seria XIX, odc. 11) - &quot;G"/>
    <s v="UNKNOWN"/>
    <d v="2023-06-03T00:00:00"/>
    <d v="1899-12-30T20:30:00"/>
    <n v="27000"/>
    <m/>
    <n v="0"/>
    <m/>
    <s v="03|00:10:00|weekdays|False|125"/>
    <n v="5"/>
    <m/>
    <m/>
    <n v="2.6780158304481838"/>
    <x v="0"/>
    <m/>
  </r>
  <r>
    <n v="29984598"/>
    <x v="5"/>
    <s v="UNKNOWN"/>
    <s v="Komisarz Alex - odc. 240 (seria XIX, odc. 11) - &quot;G"/>
    <d v="2023-06-03T00:00:00"/>
    <d v="1899-12-30T21:19:00"/>
    <n v="20700"/>
    <m/>
    <n v="0"/>
    <m/>
    <s v="07|00:20:00|weekdays|False|125"/>
    <n v="8"/>
    <m/>
    <m/>
    <n v="1.9323908859294805"/>
    <x v="0"/>
    <m/>
  </r>
  <r>
    <n v="29984604"/>
    <x v="5"/>
    <s v="Hit na sobotę - Midway"/>
    <s v="UNKNOWN"/>
    <d v="2023-06-03T00:00:00"/>
    <d v="1899-12-30T21:27:00"/>
    <n v="18100"/>
    <m/>
    <n v="0"/>
    <m/>
    <s v="03|00:10:00|weekdays|False|125"/>
    <n v="8"/>
    <m/>
    <m/>
    <n v="1.7664937418930418"/>
    <x v="0"/>
    <m/>
  </r>
  <r>
    <n v="29984603"/>
    <x v="5"/>
    <s v="UNKNOWN"/>
    <s v="Hit na sobotę - Midway"/>
    <d v="2023-06-03T00:00:00"/>
    <d v="1899-12-30T23:46:00"/>
    <n v="5500"/>
    <m/>
    <n v="0"/>
    <m/>
    <s v="36|00:30:00|group|False|123"/>
    <n v="1"/>
    <m/>
    <m/>
    <n v="0.59852963472902587"/>
    <x v="0"/>
    <m/>
  </r>
  <r>
    <n v="29984608"/>
    <x v="5"/>
    <s v="Szkoła melanżu"/>
    <s v="UNKNOWN"/>
    <d v="2023-06-03T00:00:00"/>
    <d v="1899-12-30T23:53:00"/>
    <n v="5300"/>
    <m/>
    <n v="0"/>
    <m/>
    <s v="36|00:30:00|group|False|123"/>
    <n v="1"/>
    <m/>
    <m/>
    <n v="0.57676492073887942"/>
    <x v="0"/>
    <m/>
  </r>
  <r>
    <n v="29984703"/>
    <x v="5"/>
    <s v="Midway"/>
    <s v="UNKNOWN"/>
    <d v="2023-06-04T00:00:00"/>
    <d v="1899-12-30T00:04:00"/>
    <n v="3000"/>
    <m/>
    <n v="0"/>
    <m/>
    <s v="07|00:20:00|weekdays|False|125"/>
    <n v="6"/>
    <m/>
    <m/>
    <n v="0.32656280955499717"/>
    <x v="0"/>
    <m/>
  </r>
  <r>
    <n v="29984702"/>
    <x v="5"/>
    <s v="UNKNOWN"/>
    <s v="Midway"/>
    <d v="2023-06-04T00:00:00"/>
    <d v="1899-12-30T02:22:00"/>
    <n v="2500"/>
    <m/>
    <n v="0"/>
    <m/>
    <s v="36|00:30:00|group|False|123"/>
    <n v="2"/>
    <m/>
    <m/>
    <n v="0.27205892487682987"/>
    <x v="0"/>
    <m/>
  </r>
  <r>
    <n v="29984707"/>
    <x v="5"/>
    <s v="Film fabularny"/>
    <s v="UNKNOWN"/>
    <d v="2023-06-04T00:00:00"/>
    <d v="1899-12-30T02:30:00"/>
    <n v="2000"/>
    <m/>
    <n v="0"/>
    <m/>
    <s v="36|00:30:00|group|False|123"/>
    <n v="2"/>
    <m/>
    <m/>
    <n v="0.21764713990146392"/>
    <x v="0"/>
    <m/>
  </r>
  <r>
    <n v="29984706"/>
    <x v="5"/>
    <s v="UNKNOWN"/>
    <s v="Film fabularny"/>
    <d v="2023-06-04T00:00:00"/>
    <d v="1899-12-30T03:56:00"/>
    <n v="1400"/>
    <m/>
    <n v="0"/>
    <m/>
    <s v="36|00:30:00|group|False|123"/>
    <n v="4"/>
    <m/>
    <m/>
    <n v="0.15235299793102475"/>
    <x v="0"/>
    <m/>
  </r>
  <r>
    <n v="29984711"/>
    <x v="5"/>
    <s v="Jaka to melodia? - odc. 5136"/>
    <s v="UNKNOWN"/>
    <d v="2023-06-04T00:00:00"/>
    <d v="1899-12-30T04:01:00"/>
    <n v="900"/>
    <m/>
    <n v="0"/>
    <m/>
    <s v="36|00:30:00|group|False|123"/>
    <n v="4"/>
    <m/>
    <m/>
    <n v="9.7941212955658774E-2"/>
    <x v="0"/>
    <m/>
  </r>
  <r>
    <n v="29984710"/>
    <x v="5"/>
    <s v="UNKNOWN"/>
    <s v="Jaka to melodia? - odc. 5136"/>
    <d v="2023-06-04T00:00:00"/>
    <d v="1899-12-30T04:50:00"/>
    <n v="700"/>
    <m/>
    <n v="0"/>
    <m/>
    <s v="36|00:30:00|group|False|123"/>
    <n v="2"/>
    <m/>
    <m/>
    <n v="7.6176498965512374E-2"/>
    <x v="0"/>
    <m/>
  </r>
  <r>
    <n v="29984622"/>
    <x v="5"/>
    <s v="Sprawa dla reportera"/>
    <s v="UNKNOWN"/>
    <d v="2023-06-04T00:00:00"/>
    <d v="1899-12-30T05:02:00"/>
    <n v="300"/>
    <m/>
    <n v="0"/>
    <m/>
    <s v="03|00:10:00|weekdays|False|125"/>
    <n v="7"/>
    <m/>
    <m/>
    <n v="3.8582779068471885E-2"/>
    <x v="0"/>
    <m/>
  </r>
  <r>
    <n v="29984625"/>
    <x v="5"/>
    <s v="Słownik polsko@polski"/>
    <s v="UNKNOWN"/>
    <d v="2023-06-04T00:00:00"/>
    <d v="1899-12-30T05:56:00"/>
    <n v="500"/>
    <m/>
    <n v="0"/>
    <m/>
    <s v="03|00:10:00|weekdays|False|125"/>
    <n v="7"/>
    <m/>
    <m/>
    <n v="8.4947488923643621E-2"/>
    <x v="0"/>
    <m/>
  </r>
  <r>
    <n v="29984628"/>
    <x v="5"/>
    <s v="UNKNOWN"/>
    <s v="wojsko - polskie.pl - odc. 22/2023"/>
    <d v="2023-06-04T00:00:00"/>
    <d v="1899-12-30T06:47:00"/>
    <n v="700"/>
    <m/>
    <n v="0"/>
    <m/>
    <s v="06|00:10:00|weekdays|False|124"/>
    <n v="7"/>
    <m/>
    <m/>
    <n v="0.20476388086994812"/>
    <x v="0"/>
    <m/>
  </r>
  <r>
    <n v="29984634"/>
    <x v="5"/>
    <s v="Tydzień"/>
    <s v="UNKNOWN"/>
    <d v="2023-06-04T00:00:00"/>
    <d v="1899-12-30T07:55:00"/>
    <n v="4300"/>
    <m/>
    <n v="0"/>
    <m/>
    <s v="03|00:10:00|weekdays|False|125"/>
    <n v="6"/>
    <m/>
    <m/>
    <n v="0.78264126188619221"/>
    <x v="0"/>
    <m/>
  </r>
  <r>
    <n v="30097447"/>
    <x v="5"/>
    <s v="Idźcie za Barankiem - XXVII Spotkania Młodych Ledn"/>
    <s v="UNKNOWN"/>
    <d v="2023-06-04T00:00:00"/>
    <d v="1899-12-30T08:26:00"/>
    <n v="4400"/>
    <m/>
    <n v="0"/>
    <m/>
    <s v="06|00:10:00|weekdays|False|124"/>
    <n v="5"/>
    <m/>
    <m/>
    <n v="0.55480480220293915"/>
    <x v="0"/>
    <m/>
  </r>
  <r>
    <n v="30097758"/>
    <x v="5"/>
    <s v="UNKNOWN"/>
    <s v="Idźcie za Barankiem - XXVII Spotkania Młodych Ledn"/>
    <d v="2023-06-04T00:00:00"/>
    <d v="1899-12-30T08:55:00"/>
    <n v="4000"/>
    <m/>
    <n v="0"/>
    <m/>
    <s v="07|00:20:00|weekdays|False|125"/>
    <n v="5"/>
    <m/>
    <m/>
    <n v="0.58320596829555171"/>
    <x v="0"/>
    <m/>
  </r>
  <r>
    <n v="29984638"/>
    <x v="5"/>
    <s v="Artur i Minimki 3: Dwa światy"/>
    <s v="UNKNOWN"/>
    <d v="2023-06-04T00:00:00"/>
    <d v="1899-12-30T08:59:00"/>
    <n v="3400"/>
    <m/>
    <n v="0"/>
    <m/>
    <s v="03|00:10:00|weekdays|False|125"/>
    <n v="6"/>
    <m/>
    <m/>
    <n v="0.55615006753791951"/>
    <x v="0"/>
    <m/>
  </r>
  <r>
    <n v="29984637"/>
    <x v="5"/>
    <s v="UNKNOWN"/>
    <s v="Artur i Minimki 3: Dwa światy"/>
    <d v="2023-06-04T00:00:00"/>
    <d v="1899-12-30T10:42:00"/>
    <n v="3600"/>
    <m/>
    <n v="0"/>
    <m/>
    <s v="03|00:10:00|weekdays|False|125"/>
    <n v="8"/>
    <m/>
    <m/>
    <n v="0.44887727739309119"/>
    <x v="0"/>
    <m/>
  </r>
  <r>
    <n v="29984642"/>
    <x v="5"/>
    <s v="Janosik - odc. 2/13 - Zbójnickie prawa"/>
    <s v="UNKNOWN"/>
    <d v="2023-06-04T00:00:00"/>
    <d v="1899-12-30T10:50:00"/>
    <n v="3900"/>
    <m/>
    <n v="0"/>
    <m/>
    <s v="07|00:20:00|weekdays|False|125"/>
    <n v="5"/>
    <m/>
    <m/>
    <n v="0.465578319088163"/>
    <x v="0"/>
    <m/>
  </r>
  <r>
    <n v="29984641"/>
    <x v="5"/>
    <s v="UNKNOWN"/>
    <s v="Janosik - odc. 2/13 - Zbójnickie prawa"/>
    <d v="2023-06-04T00:00:00"/>
    <d v="1899-12-30T11:41:00"/>
    <n v="4200"/>
    <m/>
    <n v="0"/>
    <m/>
    <s v="06|00:10:00|weekdays|False|124"/>
    <n v="5"/>
    <m/>
    <m/>
    <n v="0.53293185664826015"/>
    <x v="0"/>
    <m/>
  </r>
  <r>
    <n v="29984645"/>
    <x v="5"/>
    <s v="Między ziemią a niebem"/>
    <s v="UNKNOWN"/>
    <d v="2023-06-04T00:00:00"/>
    <d v="1899-12-30T11:48:00"/>
    <n v="2800"/>
    <m/>
    <n v="0"/>
    <m/>
    <s v="03|00:10:00|weekdays|False|125"/>
    <n v="6"/>
    <m/>
    <m/>
    <n v="0.43235593797240429"/>
    <x v="0"/>
    <m/>
  </r>
  <r>
    <n v="29984649"/>
    <x v="5"/>
    <s v="UNKNOWN"/>
    <s v="Wspólny dom - Kranówka"/>
    <d v="2023-06-04T00:00:00"/>
    <d v="1899-12-30T12:57:00"/>
    <n v="3700"/>
    <m/>
    <n v="0"/>
    <m/>
    <s v="07|00:20:00|weekdays|False|125"/>
    <n v="10"/>
    <m/>
    <m/>
    <n v="0.55415302067338534"/>
    <x v="0"/>
    <m/>
  </r>
  <r>
    <n v="29984654"/>
    <x v="5"/>
    <s v="BBC w Jedynce - Wodopój. Afrykańska oaza zwierząt "/>
    <s v="UNKNOWN"/>
    <d v="2023-06-04T00:00:00"/>
    <d v="1899-12-30T13:02:00"/>
    <n v="4100"/>
    <m/>
    <n v="0"/>
    <m/>
    <s v="03|00:10:00|weekdays|False|125"/>
    <n v="5"/>
    <m/>
    <m/>
    <n v="0.58990655203102049"/>
    <x v="0"/>
    <m/>
  </r>
  <r>
    <n v="29984653"/>
    <x v="5"/>
    <s v="UNKNOWN"/>
    <s v="BBC w Jedynce - Wodopój. Afrykańska oaza zwierząt "/>
    <d v="2023-06-04T00:00:00"/>
    <d v="1899-12-30T13:55:00"/>
    <n v="5600"/>
    <m/>
    <n v="0"/>
    <m/>
    <s v="13|00:30:00|weekdays|False|125"/>
    <n v="8"/>
    <m/>
    <m/>
    <n v="0.62456639213789411"/>
    <x v="0"/>
    <m/>
  </r>
  <r>
    <n v="29984659"/>
    <x v="5"/>
    <s v="Komisarz Alex - odc. 240 (seria XIX, odc. 11) - &quot;G"/>
    <s v="UNKNOWN"/>
    <d v="2023-06-04T00:00:00"/>
    <d v="1899-12-30T14:05:00"/>
    <n v="4500"/>
    <m/>
    <n v="0"/>
    <m/>
    <s v="03|00:10:00|weekdays|False|125"/>
    <n v="6"/>
    <m/>
    <m/>
    <n v="0.72105597174136393"/>
    <x v="0"/>
    <m/>
  </r>
  <r>
    <n v="29984663"/>
    <x v="5"/>
    <s v="W jak Morderstwo"/>
    <s v="UNKNOWN"/>
    <d v="2023-06-04T00:00:00"/>
    <d v="1899-12-30T14:56:00"/>
    <n v="3800"/>
    <m/>
    <n v="0"/>
    <m/>
    <s v="07|00:20:00|weekdays|False|125"/>
    <n v="5"/>
    <m/>
    <m/>
    <n v="0.48519066988077419"/>
    <x v="0"/>
    <m/>
  </r>
  <r>
    <n v="29984662"/>
    <x v="5"/>
    <s v="UNKNOWN"/>
    <s v="W jak Morderstwo"/>
    <d v="2023-06-04T00:00:00"/>
    <d v="1899-12-30T16:44:00"/>
    <n v="5900"/>
    <m/>
    <n v="0"/>
    <m/>
    <s v="03|00:10:00|weekdays|False|125"/>
    <n v="8"/>
    <m/>
    <m/>
    <n v="0.93808394072756607"/>
    <x v="0"/>
    <m/>
  </r>
  <r>
    <n v="29984666"/>
    <x v="5"/>
    <s v="Teleexpress"/>
    <s v="UNKNOWN"/>
    <d v="2023-06-04T00:00:00"/>
    <d v="1899-12-30T16:53:00"/>
    <n v="7700"/>
    <m/>
    <n v="0"/>
    <m/>
    <s v="03|00:10:00|weekdays|False|125"/>
    <n v="8"/>
    <m/>
    <m/>
    <n v="1.2457163294241118"/>
    <x v="0"/>
    <m/>
  </r>
  <r>
    <n v="29984671"/>
    <x v="5"/>
    <s v="Pogoda 17.15"/>
    <s v="UNKNOWN"/>
    <d v="2023-06-04T00:00:00"/>
    <d v="1899-12-30T17:17:00"/>
    <n v="15700"/>
    <m/>
    <n v="0"/>
    <m/>
    <s v="07|00:20:00|weekdays|False|125"/>
    <n v="19"/>
    <m/>
    <m/>
    <n v="2.1309840834547775"/>
    <x v="0"/>
    <m/>
  </r>
  <r>
    <n v="29984670"/>
    <x v="5"/>
    <s v="UNKNOWN"/>
    <s v="Pogoda 17.15"/>
    <d v="2023-06-04T00:00:00"/>
    <d v="1899-12-30T17:25:00"/>
    <n v="11400"/>
    <m/>
    <n v="0"/>
    <m/>
    <s v="03|00:10:00|weekdays|False|125"/>
    <n v="16"/>
    <m/>
    <m/>
    <n v="1.8714134617447888"/>
    <x v="0"/>
    <m/>
  </r>
  <r>
    <n v="29984675"/>
    <x v="5"/>
    <s v="Wiesz czy nie wiesz? - /1/"/>
    <s v="UNKNOWN"/>
    <d v="2023-06-04T00:00:00"/>
    <d v="1899-12-30T17:34:00"/>
    <n v="6400"/>
    <m/>
    <n v="0"/>
    <m/>
    <s v="27|00:10:00|weekdays|False|123"/>
    <n v="8"/>
    <m/>
    <m/>
    <n v="1.1719803001339637"/>
    <x v="0"/>
    <m/>
  </r>
  <r>
    <n v="29984674"/>
    <x v="5"/>
    <s v="UNKNOWN"/>
    <s v="Wiesz czy nie wiesz? - /1/"/>
    <d v="2023-06-04T00:00:00"/>
    <d v="1899-12-30T18:24:00"/>
    <n v="14400"/>
    <m/>
    <n v="0"/>
    <m/>
    <s v="27|00:10:00|weekdays|False|123"/>
    <n v="7"/>
    <m/>
    <m/>
    <n v="1.4833364788728471"/>
    <x v="0"/>
    <m/>
  </r>
  <r>
    <n v="29984679"/>
    <x v="5"/>
    <s v="Jaka to melodia? - odc. 5136"/>
    <s v="UNKNOWN"/>
    <d v="2023-06-04T00:00:00"/>
    <d v="1899-12-30T18:36:00"/>
    <n v="19700"/>
    <m/>
    <n v="0"/>
    <m/>
    <s v="06|00:10:00|weekdays|False|124"/>
    <n v="5"/>
    <m/>
    <m/>
    <n v="1.7805051371358867"/>
    <x v="0"/>
    <m/>
  </r>
  <r>
    <n v="29984681"/>
    <x v="5"/>
    <s v="Wiadomości 19.30"/>
    <s v="UNKNOWN"/>
    <d v="2023-06-04T00:00:00"/>
    <d v="1899-12-30T19:28:00"/>
    <n v="38600"/>
    <m/>
    <n v="0"/>
    <m/>
    <s v="03|00:10:00|weekdays|False|125"/>
    <n v="6"/>
    <m/>
    <m/>
    <n v="3.7905890020481445"/>
    <x v="0"/>
    <m/>
  </r>
  <r>
    <n v="29984685"/>
    <x v="5"/>
    <s v="Pogoda"/>
    <s v="UNKNOWN"/>
    <d v="2023-06-04T00:00:00"/>
    <d v="1899-12-30T20:01:00"/>
    <n v="60600"/>
    <m/>
    <n v="0"/>
    <m/>
    <s v="03|00:10:00|weekdays|False|125"/>
    <n v="6"/>
    <m/>
    <m/>
    <n v="5.7661070861170352"/>
    <x v="0"/>
    <m/>
  </r>
  <r>
    <n v="29984687"/>
    <x v="5"/>
    <s v="Sport"/>
    <s v="UNKNOWN"/>
    <d v="2023-06-04T00:00:00"/>
    <d v="1899-12-30T20:08:00"/>
    <n v="48300"/>
    <m/>
    <n v="0"/>
    <m/>
    <s v="02|00:20:00|weekdays|True|125"/>
    <n v="6"/>
    <m/>
    <m/>
    <n v="4.4287656457377702"/>
    <x v="0"/>
    <m/>
  </r>
  <r>
    <n v="29984691"/>
    <x v="5"/>
    <s v="Film fabularny"/>
    <s v="UNKNOWN"/>
    <d v="2023-06-04T00:00:00"/>
    <d v="1899-12-30T20:17:00"/>
    <n v="43100"/>
    <m/>
    <n v="0"/>
    <m/>
    <s v="03|00:10:00|weekdays|False|125"/>
    <n v="10"/>
    <m/>
    <m/>
    <n v="4.3142749737895079"/>
    <x v="0"/>
    <m/>
  </r>
  <r>
    <n v="29984690"/>
    <x v="5"/>
    <s v="UNKNOWN"/>
    <s v="Film fabularny"/>
    <d v="2023-06-04T00:00:00"/>
    <d v="1899-12-30T22:06:00"/>
    <n v="25900"/>
    <m/>
    <n v="0"/>
    <m/>
    <s v="06|00:10:00|weekdays|False|124"/>
    <n v="6"/>
    <m/>
    <m/>
    <n v="2.3277731159976041"/>
    <x v="0"/>
    <m/>
  </r>
  <r>
    <n v="29984699"/>
    <x v="5"/>
    <s v="Zakochana Jedynka - Anglik, który mnie kochał"/>
    <s v="UNKNOWN"/>
    <d v="2023-06-04T00:00:00"/>
    <d v="1899-12-30T22:15:00"/>
    <n v="16700"/>
    <m/>
    <n v="0"/>
    <m/>
    <s v="06|00:10:00|weekdays|False|124"/>
    <n v="5"/>
    <m/>
    <m/>
    <n v="1.5554509538157009"/>
    <x v="0"/>
    <m/>
  </r>
  <r>
    <n v="29984698"/>
    <x v="5"/>
    <s v="UNKNOWN"/>
    <s v="Zakochana Jedynka - Anglik, który mnie kochał"/>
    <d v="2023-06-04T00:00:00"/>
    <d v="1899-12-30T23:56:00"/>
    <n v="3300"/>
    <m/>
    <n v="0"/>
    <m/>
    <s v="03|00:10:00|weekdays|False|125"/>
    <n v="5"/>
    <m/>
    <m/>
    <n v="0.38200771261033362"/>
    <x v="0"/>
    <m/>
  </r>
  <r>
    <n v="29984823"/>
    <x v="5"/>
    <s v="UNKNOWN"/>
    <s v="Balans bieli"/>
    <d v="2023-06-05T00:00:00"/>
    <d v="1899-12-30T00:03:00"/>
    <n v="2300"/>
    <m/>
    <n v="0"/>
    <m/>
    <s v="06|00:10:00|weekdays|False|124"/>
    <n v="5"/>
    <m/>
    <m/>
    <n v="0.33019887387880914"/>
    <x v="1"/>
    <m/>
  </r>
  <r>
    <n v="29984828"/>
    <x v="5"/>
    <s v="Konwój"/>
    <s v="UNKNOWN"/>
    <d v="2023-06-05T00:00:00"/>
    <d v="1899-12-30T00:10:00"/>
    <n v="2000"/>
    <m/>
    <n v="0"/>
    <m/>
    <s v="10|00:10:00|group|False|125"/>
    <n v="16"/>
    <m/>
    <m/>
    <n v="0.25762761974383447"/>
    <x v="1"/>
    <m/>
  </r>
  <r>
    <n v="29984827"/>
    <x v="5"/>
    <s v="UNKNOWN"/>
    <s v="Konwój"/>
    <d v="2023-06-05T00:00:00"/>
    <d v="1899-12-30T02:03:00"/>
    <n v="900"/>
    <m/>
    <n v="0"/>
    <m/>
    <s v="10|00:10:00|group|False|125"/>
    <n v="6"/>
    <m/>
    <m/>
    <n v="0.11387649138472548"/>
    <x v="1"/>
    <m/>
  </r>
  <r>
    <n v="29984832"/>
    <x v="5"/>
    <s v="Anglik, który mnie kochał"/>
    <s v="UNKNOWN"/>
    <d v="2023-06-05T00:00:00"/>
    <d v="1899-12-30T02:10:00"/>
    <n v="900"/>
    <m/>
    <n v="0"/>
    <m/>
    <s v="10|00:10:00|group|False|125"/>
    <n v="6"/>
    <m/>
    <m/>
    <n v="0.11172649138472548"/>
    <x v="1"/>
    <m/>
  </r>
  <r>
    <n v="29984831"/>
    <x v="5"/>
    <s v="UNKNOWN"/>
    <s v="Anglik, który mnie kochał"/>
    <d v="2023-06-05T00:00:00"/>
    <d v="1899-12-30T03:51:00"/>
    <n v="400"/>
    <m/>
    <n v="0"/>
    <m/>
    <s v="10|00:10:00|group|False|125"/>
    <n v="10"/>
    <m/>
    <m/>
    <n v="4.8461773948766891E-2"/>
    <x v="1"/>
    <m/>
  </r>
  <r>
    <n v="29984836"/>
    <x v="5"/>
    <s v="Chiny. Nowy jedwabny szlak"/>
    <s v="UNKNOWN"/>
    <d v="2023-06-05T00:00:00"/>
    <d v="1899-12-30T03:56:00"/>
    <n v="300"/>
    <m/>
    <n v="0"/>
    <m/>
    <s v="10|00:10:00|group|False|125"/>
    <n v="8"/>
    <m/>
    <m/>
    <n v="5.3008830461575167E-2"/>
    <x v="1"/>
    <m/>
  </r>
  <r>
    <n v="29984835"/>
    <x v="5"/>
    <s v="UNKNOWN"/>
    <s v="Chiny. Nowy jedwabny szlak"/>
    <d v="2023-06-05T00:00:00"/>
    <d v="1899-12-30T04:53:00"/>
    <n v="300"/>
    <m/>
    <n v="0"/>
    <m/>
    <s v="13|00:30:00|weekdays|False|125"/>
    <n v="8"/>
    <m/>
    <m/>
    <n v="3.4327217435958617E-2"/>
    <x v="1"/>
    <m/>
  </r>
  <r>
    <n v="29984717"/>
    <x v="5"/>
    <s v="Dziedzictwo - odc. 42"/>
    <s v="UNKNOWN"/>
    <d v="2023-06-05T00:00:00"/>
    <d v="1899-12-30T05:10:00"/>
    <n v="400"/>
    <m/>
    <n v="0"/>
    <m/>
    <s v="03|00:10:00|weekdays|False|125"/>
    <n v="5"/>
    <m/>
    <m/>
    <n v="4.4789419710343462E-2"/>
    <x v="1"/>
    <m/>
  </r>
  <r>
    <n v="29984719"/>
    <x v="5"/>
    <s v="Klan - odc.  4115"/>
    <s v="UNKNOWN"/>
    <d v="2023-06-05T00:00:00"/>
    <d v="1899-12-30T06:01:00"/>
    <n v="1300"/>
    <m/>
    <n v="0"/>
    <m/>
    <s v="19|00:10:00|group|False|124"/>
    <n v="19"/>
    <m/>
    <m/>
    <n v="0.14771179738028997"/>
    <x v="1"/>
    <m/>
  </r>
  <r>
    <n v="29984722"/>
    <x v="5"/>
    <s v="UNKNOWN"/>
    <s v="Leśniczówka - odc. 670"/>
    <d v="2023-06-05T00:00:00"/>
    <d v="1899-12-30T06:52:00"/>
    <n v="1800"/>
    <m/>
    <n v="0"/>
    <m/>
    <s v="03|00:10:00|weekdays|False|125"/>
    <n v="5"/>
    <m/>
    <m/>
    <n v="0.3275223886965456"/>
    <x v="1"/>
    <m/>
  </r>
  <r>
    <n v="29984731"/>
    <x v="5"/>
    <s v="Wiadomości 08.00"/>
    <s v="UNKNOWN"/>
    <d v="2023-06-05T00:00:00"/>
    <d v="1899-12-30T07:57:00"/>
    <n v="2000"/>
    <m/>
    <n v="0"/>
    <m/>
    <s v="10|00:10:00|group|False|125"/>
    <n v="28"/>
    <m/>
    <m/>
    <n v="0.32953744117240585"/>
    <x v="1"/>
    <m/>
  </r>
  <r>
    <n v="29984735"/>
    <x v="5"/>
    <s v="Pogoda poranna"/>
    <s v="UNKNOWN"/>
    <d v="2023-06-05T00:00:00"/>
    <d v="1899-12-30T08:30:00"/>
    <n v="2600"/>
    <m/>
    <n v="0"/>
    <m/>
    <s v="07|00:20:00|weekdays|False|125"/>
    <n v="8"/>
    <m/>
    <m/>
    <n v="0.39318387939210869"/>
    <x v="1"/>
    <m/>
  </r>
  <r>
    <n v="29984739"/>
    <x v="5"/>
    <s v="Ranczo s.VII - odc. 85 (seria VII, odc. 7) - Pojed"/>
    <s v="UNKNOWN"/>
    <d v="2023-06-05T00:00:00"/>
    <d v="1899-12-30T08:37:00"/>
    <n v="2200"/>
    <m/>
    <n v="0"/>
    <m/>
    <s v="10|00:10:00|group|False|125"/>
    <n v="27"/>
    <m/>
    <m/>
    <n v="0.37264623819969933"/>
    <x v="1"/>
    <m/>
  </r>
  <r>
    <n v="29984738"/>
    <x v="5"/>
    <s v="UNKNOWN"/>
    <s v="Ranczo s.VII - odc. 85 (seria VII, odc. 7) - Pojed"/>
    <d v="2023-06-05T00:00:00"/>
    <d v="1899-12-30T09:25:00"/>
    <n v="4600"/>
    <m/>
    <n v="0"/>
    <m/>
    <s v="10|00:10:00|group|False|125"/>
    <n v="21"/>
    <m/>
    <m/>
    <n v="0.60435444802986671"/>
    <x v="1"/>
    <m/>
  </r>
  <r>
    <n v="29984743"/>
    <x v="5"/>
    <s v="Komisarz Alex - odc. 223 (seria XVIII, odc. 7) - N"/>
    <s v="UNKNOWN"/>
    <d v="2023-06-05T00:00:00"/>
    <d v="1899-12-30T09:33:00"/>
    <n v="5200"/>
    <m/>
    <n v="0"/>
    <m/>
    <s v="03|00:10:00|weekdays|False|125"/>
    <n v="8"/>
    <m/>
    <m/>
    <n v="0.73181995623446505"/>
    <x v="1"/>
    <m/>
  </r>
  <r>
    <n v="29984742"/>
    <x v="5"/>
    <s v="UNKNOWN"/>
    <s v="Komisarz Alex - odc. 223 (seria XVIII, odc. 7) - N"/>
    <d v="2023-06-05T00:00:00"/>
    <d v="1899-12-30T10:24:00"/>
    <n v="6200"/>
    <m/>
    <n v="0"/>
    <m/>
    <s v="10|00:10:00|group|False|125"/>
    <n v="27"/>
    <m/>
    <m/>
    <n v="0.8230232369466276"/>
    <x v="1"/>
    <m/>
  </r>
  <r>
    <n v="29984746"/>
    <x v="5"/>
    <s v="Ojciec Mateusz - odc. 121 (seria IX odc. 13) - Na "/>
    <s v="UNKNOWN"/>
    <d v="2023-06-05T00:00:00"/>
    <d v="1899-12-30T10:32:00"/>
    <n v="5900"/>
    <m/>
    <n v="0"/>
    <m/>
    <s v="03|00:10:00|weekdays|False|125"/>
    <n v="7"/>
    <m/>
    <m/>
    <n v="0.91058036929899466"/>
    <x v="1"/>
    <m/>
  </r>
  <r>
    <n v="29984748"/>
    <x v="5"/>
    <s v="Korona królów. Jagiellonowie - odc. 1"/>
    <s v="UNKNOWN"/>
    <d v="2023-06-05T00:00:00"/>
    <d v="1899-12-30T11:22:00"/>
    <n v="5700"/>
    <m/>
    <n v="0"/>
    <m/>
    <s v="07|00:20:00|weekdays|False|125"/>
    <n v="5"/>
    <m/>
    <m/>
    <n v="0.84387600482116132"/>
    <x v="1"/>
    <m/>
  </r>
  <r>
    <n v="29984751"/>
    <x v="5"/>
    <s v="Wiadomości 12.00"/>
    <s v="UNKNOWN"/>
    <d v="2023-06-05T00:00:00"/>
    <d v="1899-12-30T11:53:00"/>
    <n v="4200"/>
    <m/>
    <n v="0"/>
    <m/>
    <s v="03|00:10:00|weekdays|False|125"/>
    <n v="5"/>
    <m/>
    <m/>
    <n v="0.69825890695860637"/>
    <x v="1"/>
    <m/>
  </r>
  <r>
    <n v="29984754"/>
    <x v="5"/>
    <s v="Agrobiznes"/>
    <s v="UNKNOWN"/>
    <d v="2023-06-05T00:00:00"/>
    <d v="1899-12-30T12:10:00"/>
    <n v="5900"/>
    <m/>
    <n v="0"/>
    <m/>
    <s v="08|00:30:00|weekdays|True|125"/>
    <n v="5"/>
    <m/>
    <m/>
    <n v="0.94443248449012518"/>
    <x v="1"/>
    <m/>
  </r>
  <r>
    <n v="29984753"/>
    <x v="5"/>
    <s v="UNKNOWN"/>
    <s v="Agrobiznes"/>
    <d v="2023-06-05T00:00:00"/>
    <d v="1899-12-30T12:29:00"/>
    <n v="6300"/>
    <m/>
    <n v="0"/>
    <m/>
    <s v="03|00:10:00|weekdays|False|125"/>
    <n v="5"/>
    <m/>
    <m/>
    <n v="0.98873836043790952"/>
    <x v="1"/>
    <m/>
  </r>
  <r>
    <n v="29984756"/>
    <x v="5"/>
    <s v="UNKNOWN"/>
    <s v="Agropogoda"/>
    <d v="2023-06-05T00:00:00"/>
    <d v="1899-12-30T12:34:00"/>
    <n v="4900"/>
    <m/>
    <n v="0"/>
    <m/>
    <s v="03|00:10:00|weekdays|False|125"/>
    <n v="6"/>
    <m/>
    <m/>
    <n v="0.86648539145170744"/>
    <x v="1"/>
    <m/>
  </r>
  <r>
    <n v="29984762"/>
    <x v="5"/>
    <s v="BBC w Jedynce - Wodopój. Afrykańska oaza zwierząt "/>
    <s v="UNKNOWN"/>
    <d v="2023-06-05T00:00:00"/>
    <d v="1899-12-30T12:51:00"/>
    <n v="4000"/>
    <m/>
    <n v="0"/>
    <m/>
    <s v="03|00:10:00|weekdays|False|125"/>
    <n v="6"/>
    <m/>
    <m/>
    <n v="0.69014419710343466"/>
    <x v="1"/>
    <m/>
  </r>
  <r>
    <n v="29984761"/>
    <x v="5"/>
    <s v="UNKNOWN"/>
    <s v="BBC w Jedynce - Wodopój. Afrykańska oaza zwierząt "/>
    <d v="2023-06-05T00:00:00"/>
    <d v="1899-12-30T13:44:00"/>
    <n v="4000"/>
    <m/>
    <n v="0"/>
    <m/>
    <s v="03|00:10:00|weekdays|False|125"/>
    <n v="5"/>
    <m/>
    <m/>
    <n v="0.72125419710343475"/>
    <x v="1"/>
    <m/>
  </r>
  <r>
    <n v="29984767"/>
    <x v="5"/>
    <s v="Wspaniałe stulecie (s. 4) - odc. 273 (s. 4, odc. 5"/>
    <s v="UNKNOWN"/>
    <d v="2023-06-05T00:00:00"/>
    <d v="1899-12-30T13:53:00"/>
    <n v="3400"/>
    <m/>
    <n v="0"/>
    <m/>
    <s v="06|00:10:00|weekdays|False|124"/>
    <n v="5"/>
    <m/>
    <m/>
    <n v="0.62668007442954388"/>
    <x v="1"/>
    <m/>
  </r>
  <r>
    <n v="29984766"/>
    <x v="5"/>
    <s v="UNKNOWN"/>
    <s v="Wspaniałe stulecie (s. 4) - odc. 273 (s. 4, odc. 5"/>
    <d v="2023-06-05T00:00:00"/>
    <d v="1899-12-30T14:47:00"/>
    <n v="4900"/>
    <m/>
    <n v="0"/>
    <m/>
    <s v="07|00:20:00|weekdays|False|125"/>
    <n v="9"/>
    <m/>
    <m/>
    <n v="0.75104814449538426"/>
    <x v="1"/>
    <m/>
  </r>
  <r>
    <n v="29984770"/>
    <x v="5"/>
    <s v="Wiadomości 15.00"/>
    <s v="UNKNOWN"/>
    <d v="2023-06-05T00:00:00"/>
    <d v="1899-12-30T14:54:00"/>
    <n v="5000"/>
    <m/>
    <n v="0"/>
    <m/>
    <s v="03|00:10:00|weekdays|False|125"/>
    <n v="5"/>
    <m/>
    <m/>
    <n v="0.77457774637929333"/>
    <x v="1"/>
    <m/>
  </r>
  <r>
    <n v="29984773"/>
    <x v="5"/>
    <s v="Pogoda 15.10"/>
    <s v="UNKNOWN"/>
    <d v="2023-06-05T00:00:00"/>
    <d v="1899-12-30T15:10:00"/>
    <n v="5900"/>
    <m/>
    <n v="0"/>
    <m/>
    <s v="07|00:20:00|weekdays|False|125"/>
    <n v="10"/>
    <m/>
    <m/>
    <n v="0.84225130323593889"/>
    <x v="1"/>
    <m/>
  </r>
  <r>
    <n v="29984772"/>
    <x v="5"/>
    <s v="UNKNOWN"/>
    <s v="Pogoda 15.10"/>
    <d v="2023-06-05T00:00:00"/>
    <d v="1899-12-30T15:16:00"/>
    <n v="5400"/>
    <m/>
    <n v="0"/>
    <m/>
    <s v="03|00:10:00|weekdays|False|125"/>
    <n v="9"/>
    <m/>
    <m/>
    <n v="0.82288049942297004"/>
    <x v="1"/>
    <m/>
  </r>
  <r>
    <n v="29984777"/>
    <x v="5"/>
    <s v="Gra słów. Krzyżówka - /646/"/>
    <s v="UNKNOWN"/>
    <d v="2023-06-05T00:00:00"/>
    <d v="1899-12-30T15:33:00"/>
    <n v="4300"/>
    <m/>
    <n v="0"/>
    <m/>
    <s v="06|00:10:00|weekdays|False|124"/>
    <n v="5"/>
    <m/>
    <m/>
    <n v="0.80744832942559963"/>
    <x v="1"/>
    <m/>
  </r>
  <r>
    <n v="29984781"/>
    <x v="5"/>
    <s v="Dziedzictwo - odc. 43"/>
    <s v="UNKNOWN"/>
    <d v="2023-06-05T00:00:00"/>
    <d v="1899-12-30T16:01:00"/>
    <n v="6400"/>
    <m/>
    <n v="0"/>
    <m/>
    <s v="07|00:20:00|weekdays|False|125"/>
    <n v="5"/>
    <m/>
    <m/>
    <n v="1.0976295492728827"/>
    <x v="1"/>
    <m/>
  </r>
  <r>
    <n v="29984780"/>
    <x v="5"/>
    <s v="UNKNOWN"/>
    <s v="Dziedzictwo - odc. 43"/>
    <d v="2023-06-05T00:00:00"/>
    <d v="1899-12-30T16:47:00"/>
    <n v="5300"/>
    <m/>
    <n v="0"/>
    <m/>
    <s v="03|00:10:00|weekdays|False|125"/>
    <n v="5"/>
    <m/>
    <m/>
    <n v="0.92317481116205091"/>
    <x v="1"/>
    <m/>
  </r>
  <r>
    <n v="29984784"/>
    <x v="5"/>
    <s v="Teleexpress"/>
    <s v="UNKNOWN"/>
    <d v="2023-06-05T00:00:00"/>
    <d v="1899-12-30T16:55:00"/>
    <n v="7500"/>
    <m/>
    <n v="0"/>
    <m/>
    <s v="03|00:10:00|weekdays|False|125"/>
    <n v="8"/>
    <m/>
    <m/>
    <n v="1.29688911956894"/>
    <x v="1"/>
    <m/>
  </r>
  <r>
    <n v="29984786"/>
    <x v="5"/>
    <s v="Pogoda 17.15"/>
    <s v="UNKNOWN"/>
    <d v="2023-06-05T00:00:00"/>
    <d v="1899-12-30T17:15:00"/>
    <n v="14900"/>
    <m/>
    <n v="0"/>
    <m/>
    <s v="03|00:10:00|weekdays|False|125"/>
    <n v="12"/>
    <m/>
    <m/>
    <n v="2.3130458842102946"/>
    <x v="1"/>
    <m/>
  </r>
  <r>
    <n v="29984789"/>
    <x v="5"/>
    <s v="Jaka to melodia? - odc. 4997"/>
    <s v="UNKNOWN"/>
    <d v="2023-06-05T00:00:00"/>
    <d v="1899-12-30T17:20:00"/>
    <n v="10600"/>
    <m/>
    <n v="0"/>
    <m/>
    <s v="03|00:10:00|weekdays|False|125"/>
    <n v="6"/>
    <m/>
    <m/>
    <n v="1.939679622324102"/>
    <x v="1"/>
    <m/>
  </r>
  <r>
    <n v="29984788"/>
    <x v="5"/>
    <s v="UNKNOWN"/>
    <s v="Jaka to melodia? - odc. 4997"/>
    <d v="2023-06-05T00:00:00"/>
    <d v="1899-12-30T17:51:00"/>
    <n v="10500"/>
    <m/>
    <n v="0"/>
    <m/>
    <s v="07|00:20:00|weekdays|False|125"/>
    <n v="8"/>
    <m/>
    <m/>
    <n v="1.6108156667758233"/>
    <x v="1"/>
    <m/>
  </r>
  <r>
    <n v="29984793"/>
    <x v="5"/>
    <s v="Ranczo s.I - odc. 1 (seria I, odc. 1) - Spadek"/>
    <s v="UNKNOWN"/>
    <d v="2023-06-05T00:00:00"/>
    <d v="1899-12-30T17:56:00"/>
    <n v="12500"/>
    <m/>
    <n v="0"/>
    <m/>
    <s v="03|00:10:00|weekdays|False|125"/>
    <n v="8"/>
    <m/>
    <m/>
    <n v="1.7573068659482332"/>
    <x v="1"/>
    <m/>
  </r>
  <r>
    <n v="29984792"/>
    <x v="5"/>
    <s v="UNKNOWN"/>
    <s v="Ranczo s.I - odc. 1 (seria I, odc. 1) - Spadek"/>
    <d v="2023-06-05T00:00:00"/>
    <d v="1899-12-30T18:49:00"/>
    <n v="22700"/>
    <m/>
    <n v="0"/>
    <m/>
    <s v="07|00:20:00|weekdays|False|125"/>
    <n v="8"/>
    <m/>
    <m/>
    <n v="1.9490438700772561"/>
    <x v="1"/>
    <m/>
  </r>
  <r>
    <n v="29984797"/>
    <x v="5"/>
    <s v="Jeden z dziesięciu - 20/137"/>
    <s v="UNKNOWN"/>
    <d v="2023-06-05T00:00:00"/>
    <d v="1899-12-30T18:55:00"/>
    <n v="19400"/>
    <m/>
    <n v="0"/>
    <m/>
    <s v="10|00:10:00|group|False|125"/>
    <n v="24"/>
    <m/>
    <m/>
    <n v="1.8360085365151939"/>
    <x v="1"/>
    <m/>
  </r>
  <r>
    <n v="29984800"/>
    <x v="5"/>
    <s v="Wiadomości 19.30"/>
    <s v="UNKNOWN"/>
    <d v="2023-06-05T00:00:00"/>
    <d v="1899-12-30T19:28:00"/>
    <n v="33500"/>
    <m/>
    <n v="0"/>
    <m/>
    <s v="03|00:10:00|weekdays|False|125"/>
    <n v="6"/>
    <m/>
    <m/>
    <n v="3.2848889007412656"/>
    <x v="1"/>
    <m/>
  </r>
  <r>
    <n v="29984799"/>
    <x v="5"/>
    <s v="UNKNOWN"/>
    <s v="Wiadomości 19.30"/>
    <d v="2023-06-05T00:00:00"/>
    <d v="1899-12-30T20:00:00"/>
    <n v="51300"/>
    <m/>
    <n v="0"/>
    <m/>
    <s v="03|00:10:00|weekdays|False|125"/>
    <n v="9"/>
    <m/>
    <m/>
    <n v="5.0990647445182162"/>
    <x v="1"/>
    <m/>
  </r>
  <r>
    <n v="29984804"/>
    <x v="5"/>
    <s v="Pogoda"/>
    <s v="UNKNOWN"/>
    <d v="2023-06-05T00:00:00"/>
    <d v="1899-12-30T20:03:00"/>
    <n v="48800"/>
    <m/>
    <n v="0"/>
    <m/>
    <s v="03|00:10:00|weekdays|False|125"/>
    <n v="11"/>
    <m/>
    <m/>
    <n v="4.981107386480085"/>
    <x v="1"/>
    <m/>
  </r>
  <r>
    <n v="29984806"/>
    <x v="5"/>
    <s v="Sport"/>
    <s v="UNKNOWN"/>
    <d v="2023-06-05T00:00:00"/>
    <d v="1899-12-30T20:10:00"/>
    <n v="43600"/>
    <m/>
    <n v="0"/>
    <m/>
    <s v="03|00:10:00|weekdays|False|125"/>
    <n v="8"/>
    <m/>
    <m/>
    <n v="4.389769248427438"/>
    <x v="1"/>
    <m/>
  </r>
  <r>
    <n v="29984812"/>
    <x v="5"/>
    <s v="Stulecie Winnych s.I - odc. 1"/>
    <s v="UNKNOWN"/>
    <d v="2023-06-05T00:00:00"/>
    <d v="1899-12-30T20:30:00"/>
    <n v="29000"/>
    <m/>
    <n v="0"/>
    <m/>
    <s v="03|00:10:00|weekdays|False|125"/>
    <n v="5"/>
    <m/>
    <m/>
    <n v="2.697962928999901"/>
    <x v="1"/>
    <m/>
  </r>
  <r>
    <n v="29984811"/>
    <x v="5"/>
    <s v="UNKNOWN"/>
    <s v="Stulecie Winnych s.I - odc. 1"/>
    <d v="2023-06-05T00:00:00"/>
    <d v="1899-12-30T21:19:00"/>
    <n v="17300"/>
    <m/>
    <n v="0"/>
    <m/>
    <s v="12|00:20:00|group|False|125"/>
    <n v="6"/>
    <m/>
    <m/>
    <n v="1.5332092232841679"/>
    <x v="1"/>
    <m/>
  </r>
  <r>
    <n v="29984816"/>
    <x v="5"/>
    <s v="Osiecka - Odc. 1"/>
    <s v="UNKNOWN"/>
    <d v="2023-06-05T00:00:00"/>
    <d v="1899-12-30T21:29:00"/>
    <n v="16300"/>
    <m/>
    <n v="0"/>
    <m/>
    <s v="12|00:20:00|group|False|125"/>
    <n v="6"/>
    <m/>
    <m/>
    <n v="1.4697464550789174"/>
    <x v="1"/>
    <m/>
  </r>
  <r>
    <n v="29984815"/>
    <x v="5"/>
    <s v="UNKNOWN"/>
    <s v="Osiecka - Odc. 1"/>
    <d v="2023-06-05T00:00:00"/>
    <d v="1899-12-30T22:20:00"/>
    <n v="13000"/>
    <m/>
    <n v="0"/>
    <m/>
    <s v="12|00:20:00|group|False|125"/>
    <n v="8"/>
    <m/>
    <m/>
    <n v="1.3524826533349239"/>
    <x v="1"/>
    <m/>
  </r>
  <r>
    <n v="29984820"/>
    <x v="5"/>
    <s v="Serial fabularny"/>
    <s v="UNKNOWN"/>
    <d v="2023-06-05T00:00:00"/>
    <d v="1899-12-30T22:29:00"/>
    <n v="10900"/>
    <m/>
    <n v="0"/>
    <m/>
    <s v="15|00:30:00|group|False|125"/>
    <n v="5"/>
    <m/>
    <m/>
    <n v="1.1691680668398294"/>
    <x v="1"/>
    <m/>
  </r>
  <r>
    <n v="29984819"/>
    <x v="5"/>
    <s v="UNKNOWN"/>
    <s v="Serial fabularny"/>
    <d v="2023-06-05T00:00:00"/>
    <d v="1899-12-30T23:20:00"/>
    <n v="4100"/>
    <m/>
    <n v="0"/>
    <m/>
    <s v="12|00:20:00|group|False|125"/>
    <n v="5"/>
    <m/>
    <m/>
    <n v="0.55532068297486059"/>
    <x v="1"/>
    <m/>
  </r>
  <r>
    <n v="29984824"/>
    <x v="5"/>
    <s v="Balans bieli"/>
    <s v="UNKNOWN"/>
    <d v="2023-06-05T00:00:00"/>
    <d v="1899-12-30T23:27:00"/>
    <n v="3300"/>
    <m/>
    <n v="0"/>
    <m/>
    <s v="12|00:20:00|group|False|125"/>
    <n v="6"/>
    <m/>
    <m/>
    <n v="0.37884713507732681"/>
    <x v="1"/>
    <m/>
  </r>
  <r>
    <n v="29984946"/>
    <x v="5"/>
    <s v="UNKNOWN"/>
    <s v="Kilof zamiast karabinu"/>
    <d v="2023-06-06T00:00:00"/>
    <d v="1899-12-30T00:32:00"/>
    <n v="3800"/>
    <m/>
    <n v="0"/>
    <m/>
    <s v="19|00:10:00|group|False|124"/>
    <n v="6"/>
    <m/>
    <m/>
    <n v="0.39192166413725787"/>
    <x v="1"/>
    <m/>
  </r>
  <r>
    <n v="29984951"/>
    <x v="5"/>
    <s v="Magazyn śledczy Anity Gargas - / 276 /"/>
    <s v="UNKNOWN"/>
    <d v="2023-06-06T00:00:00"/>
    <d v="1899-12-30T00:39:00"/>
    <n v="2700"/>
    <m/>
    <n v="0"/>
    <m/>
    <s v="12|00:20:00|group|False|125"/>
    <n v="18"/>
    <m/>
    <m/>
    <n v="0.32586280748750984"/>
    <x v="1"/>
    <m/>
  </r>
  <r>
    <n v="29984950"/>
    <x v="5"/>
    <s v="UNKNOWN"/>
    <s v="Magazyn śledczy Anity Gargas - / 276 /"/>
    <d v="2023-06-06T00:00:00"/>
    <d v="1899-12-30T01:10:00"/>
    <n v="1300"/>
    <m/>
    <n v="0"/>
    <m/>
    <s v="10|00:10:00|group|False|125"/>
    <n v="5"/>
    <m/>
    <m/>
    <n v="0.13395826533349239"/>
    <x v="1"/>
    <m/>
  </r>
  <r>
    <n v="29984955"/>
    <x v="5"/>
    <s v="Film fabularny"/>
    <s v="UNKNOWN"/>
    <d v="2023-06-06T00:00:00"/>
    <d v="1899-12-30T01:17:00"/>
    <n v="1100"/>
    <m/>
    <n v="0"/>
    <m/>
    <s v="10|00:10:00|group|False|125"/>
    <n v="5"/>
    <m/>
    <m/>
    <n v="0.14563237835910894"/>
    <x v="1"/>
    <m/>
  </r>
  <r>
    <n v="29984954"/>
    <x v="5"/>
    <s v="UNKNOWN"/>
    <s v="Film fabularny"/>
    <d v="2023-06-06T00:00:00"/>
    <d v="1899-12-30T03:23:00"/>
    <n v="700"/>
    <m/>
    <n v="0"/>
    <m/>
    <s v="15|00:30:00|group|False|125"/>
    <n v="5"/>
    <m/>
    <m/>
    <n v="7.6167674017236744E-2"/>
    <x v="1"/>
    <m/>
  </r>
  <r>
    <n v="29984959"/>
    <x v="5"/>
    <s v="Serial fabularny"/>
    <s v="UNKNOWN"/>
    <d v="2023-06-06T00:00:00"/>
    <d v="1899-12-30T03:28:00"/>
    <n v="700"/>
    <m/>
    <n v="0"/>
    <m/>
    <s v="15|00:30:00|group|False|125"/>
    <n v="5"/>
    <m/>
    <m/>
    <n v="7.6167674017236744E-2"/>
    <x v="1"/>
    <m/>
  </r>
  <r>
    <n v="29984958"/>
    <x v="5"/>
    <s v="UNKNOWN"/>
    <s v="Serial fabularny"/>
    <d v="2023-06-06T00:00:00"/>
    <d v="1899-12-30T04:17:00"/>
    <n v="500"/>
    <m/>
    <n v="0"/>
    <m/>
    <s v="15|00:30:00|group|False|125"/>
    <n v="6"/>
    <m/>
    <m/>
    <n v="5.5857862393264346E-2"/>
    <x v="1"/>
    <m/>
  </r>
  <r>
    <n v="29984841"/>
    <x v="5"/>
    <s v="Dziedzictwo - odc. 43"/>
    <s v="UNKNOWN"/>
    <d v="2023-06-06T00:00:00"/>
    <d v="1899-12-30T05:13:00"/>
    <n v="400"/>
    <m/>
    <n v="0"/>
    <m/>
    <s v="03|00:10:00|weekdays|False|125"/>
    <n v="5"/>
    <m/>
    <m/>
    <n v="3.9689419710343461E-2"/>
    <x v="1"/>
    <m/>
  </r>
  <r>
    <n v="29984843"/>
    <x v="5"/>
    <s v="Klan - odc.  4116"/>
    <s v="UNKNOWN"/>
    <d v="2023-06-06T00:00:00"/>
    <d v="1899-12-30T06:02:00"/>
    <n v="1300"/>
    <m/>
    <n v="0"/>
    <m/>
    <s v="19|00:10:00|group|False|124"/>
    <n v="19"/>
    <m/>
    <m/>
    <n v="0.14771179738028997"/>
    <x v="1"/>
    <m/>
  </r>
  <r>
    <n v="29984846"/>
    <x v="5"/>
    <s v="UNKNOWN"/>
    <s v="Leśniczówka - odc. 671"/>
    <d v="2023-06-06T00:00:00"/>
    <d v="1899-12-30T06:52:00"/>
    <n v="1900"/>
    <m/>
    <n v="0"/>
    <m/>
    <s v="03|00:10:00|weekdays|False|125"/>
    <n v="5"/>
    <m/>
    <m/>
    <n v="0.32469474362413142"/>
    <x v="1"/>
    <m/>
  </r>
  <r>
    <n v="29984855"/>
    <x v="5"/>
    <s v="Wiadomości 08.00"/>
    <s v="UNKNOWN"/>
    <d v="2023-06-06T00:00:00"/>
    <d v="1899-12-30T07:58:00"/>
    <n v="2000"/>
    <m/>
    <n v="0"/>
    <m/>
    <s v="03|00:10:00|weekdays|False|125"/>
    <n v="6"/>
    <m/>
    <m/>
    <n v="0.33784709855171735"/>
    <x v="1"/>
    <m/>
  </r>
  <r>
    <n v="29984859"/>
    <x v="5"/>
    <s v="Pogoda poranna"/>
    <s v="UNKNOWN"/>
    <d v="2023-06-06T00:00:00"/>
    <d v="1899-12-30T08:30:00"/>
    <n v="2500"/>
    <m/>
    <n v="0"/>
    <m/>
    <s v="03|00:10:00|weekdays|False|125"/>
    <n v="6"/>
    <m/>
    <m/>
    <n v="0.37555887318964659"/>
    <x v="1"/>
    <m/>
  </r>
  <r>
    <n v="29984863"/>
    <x v="5"/>
    <s v="Ranczo s.VII - odc. 86 (seria VII, odc. 8) - Droga"/>
    <s v="UNKNOWN"/>
    <d v="2023-06-06T00:00:00"/>
    <d v="1899-12-30T08:38:00"/>
    <n v="2200"/>
    <m/>
    <n v="0"/>
    <m/>
    <s v="03|00:10:00|weekdays|False|125"/>
    <n v="6"/>
    <m/>
    <m/>
    <n v="0.38931180840688906"/>
    <x v="1"/>
    <m/>
  </r>
  <r>
    <n v="29984862"/>
    <x v="5"/>
    <s v="UNKNOWN"/>
    <s v="Ranczo s.VII - odc. 86 (seria VII, odc. 8) - Droga"/>
    <d v="2023-06-06T00:00:00"/>
    <d v="1899-12-30T09:25:00"/>
    <n v="4500"/>
    <m/>
    <n v="0"/>
    <m/>
    <s v="03|00:10:00|weekdays|False|125"/>
    <n v="5"/>
    <m/>
    <m/>
    <n v="0.67243597174136405"/>
    <x v="1"/>
    <m/>
  </r>
  <r>
    <n v="29984867"/>
    <x v="5"/>
    <s v="Komisarz Alex - odc. 224 (seria XVIII, odc. 8) - Z"/>
    <s v="UNKNOWN"/>
    <d v="2023-06-06T00:00:00"/>
    <d v="1899-12-30T09:33:00"/>
    <n v="5200"/>
    <m/>
    <n v="0"/>
    <m/>
    <s v="03|00:10:00|weekdays|False|125"/>
    <n v="7"/>
    <m/>
    <m/>
    <n v="0.71952531337732217"/>
    <x v="1"/>
    <m/>
  </r>
  <r>
    <n v="29984866"/>
    <x v="5"/>
    <s v="UNKNOWN"/>
    <s v="Komisarz Alex - odc. 224 (seria XVIII, odc. 8) - Z"/>
    <d v="2023-06-06T00:00:00"/>
    <d v="1899-12-30T10:24:00"/>
    <n v="6200"/>
    <m/>
    <n v="0"/>
    <m/>
    <s v="03|00:10:00|weekdays|False|125"/>
    <n v="6"/>
    <m/>
    <m/>
    <n v="0.84825600551032365"/>
    <x v="1"/>
    <m/>
  </r>
  <r>
    <n v="29984870"/>
    <x v="5"/>
    <s v="Ojciec Mateusz - odc. 122 (seria X odc. 1) - Wybuc"/>
    <s v="UNKNOWN"/>
    <d v="2023-06-06T00:00:00"/>
    <d v="1899-12-30T10:32:00"/>
    <n v="6000"/>
    <m/>
    <n v="0"/>
    <m/>
    <s v="03|00:10:00|weekdays|False|125"/>
    <n v="11"/>
    <m/>
    <m/>
    <n v="0.8304049320187884"/>
    <x v="1"/>
    <m/>
  </r>
  <r>
    <n v="29984872"/>
    <x v="5"/>
    <s v="Korona królów. Jagiellonowie - odc. 2"/>
    <s v="UNKNOWN"/>
    <d v="2023-06-06T00:00:00"/>
    <d v="1899-12-30T11:23:00"/>
    <n v="5900"/>
    <m/>
    <n v="0"/>
    <m/>
    <s v="03|00:10:00|weekdays|False|125"/>
    <n v="7"/>
    <m/>
    <m/>
    <n v="0.78016608358470896"/>
    <x v="1"/>
    <m/>
  </r>
  <r>
    <n v="29984875"/>
    <x v="5"/>
    <s v="Wiadomości 12.00"/>
    <s v="UNKNOWN"/>
    <d v="2023-06-06T00:00:00"/>
    <d v="1899-12-30T11:53:00"/>
    <n v="4200"/>
    <m/>
    <n v="0"/>
    <m/>
    <s v="03|00:10:00|weekdays|False|125"/>
    <n v="6"/>
    <m/>
    <m/>
    <n v="0.71355890695860635"/>
    <x v="1"/>
    <m/>
  </r>
  <r>
    <n v="29984878"/>
    <x v="5"/>
    <s v="Agrobiznes"/>
    <s v="UNKNOWN"/>
    <d v="2023-06-06T00:00:00"/>
    <d v="1899-12-30T12:10:00"/>
    <n v="5800"/>
    <m/>
    <n v="0"/>
    <m/>
    <s v="03|00:10:00|weekdays|False|125"/>
    <n v="5"/>
    <m/>
    <m/>
    <n v="0.99063658579998015"/>
    <x v="1"/>
    <m/>
  </r>
  <r>
    <n v="29984877"/>
    <x v="5"/>
    <s v="UNKNOWN"/>
    <s v="Agrobiznes"/>
    <d v="2023-06-06T00:00:00"/>
    <d v="1899-12-30T12:28:00"/>
    <n v="6200"/>
    <m/>
    <n v="0"/>
    <m/>
    <s v="03|00:10:00|weekdays|False|125"/>
    <n v="9"/>
    <m/>
    <m/>
    <n v="0.92390600551032365"/>
    <x v="1"/>
    <m/>
  </r>
  <r>
    <n v="29984880"/>
    <x v="5"/>
    <s v="UNKNOWN"/>
    <s v="Agropogoda"/>
    <d v="2023-06-06T00:00:00"/>
    <d v="1899-12-30T12:33:00"/>
    <n v="5000"/>
    <m/>
    <n v="0"/>
    <m/>
    <s v="02|00:20:00|weekdays|True|125"/>
    <n v="5"/>
    <m/>
    <m/>
    <n v="0.92989656788175667"/>
    <x v="1"/>
    <m/>
  </r>
  <r>
    <n v="29984886"/>
    <x v="5"/>
    <s v="Natura w Jedynce - Zwierzęta. Sezon 1 - Odc. 8 Ant"/>
    <s v="UNKNOWN"/>
    <d v="2023-06-06T00:00:00"/>
    <d v="1899-12-30T12:50:00"/>
    <n v="4000"/>
    <m/>
    <n v="0"/>
    <m/>
    <s v="07|00:20:00|weekdays|False|125"/>
    <n v="5"/>
    <m/>
    <m/>
    <n v="0.69318596829555179"/>
    <x v="1"/>
    <m/>
  </r>
  <r>
    <n v="29984885"/>
    <x v="5"/>
    <s v="UNKNOWN"/>
    <s v="Natura w Jedynce - Zwierzęta. Sezon 1 - Odc. 8 Ant"/>
    <d v="2023-06-06T00:00:00"/>
    <d v="1899-12-30T13:45:00"/>
    <n v="4000"/>
    <m/>
    <n v="0"/>
    <m/>
    <s v="10|00:10:00|group|False|125"/>
    <n v="27"/>
    <m/>
    <m/>
    <n v="0.67541033208026147"/>
    <x v="1"/>
    <m/>
  </r>
  <r>
    <n v="29984890"/>
    <x v="5"/>
    <s v="Wspaniałe stulecie (s. 4) - odc. 274 (s. 4, odc. 5"/>
    <s v="UNKNOWN"/>
    <d v="2023-06-06T00:00:00"/>
    <d v="1899-12-30T13:53:00"/>
    <n v="3400"/>
    <m/>
    <n v="0"/>
    <m/>
    <s v="06|00:10:00|weekdays|False|124"/>
    <n v="5"/>
    <m/>
    <m/>
    <n v="0.61012007442954386"/>
    <x v="1"/>
    <m/>
  </r>
  <r>
    <n v="29984889"/>
    <x v="5"/>
    <s v="UNKNOWN"/>
    <s v="Wspaniałe stulecie (s. 4) - odc. 274 (s. 4, odc. 5"/>
    <d v="2023-06-06T00:00:00"/>
    <d v="1899-12-30T14:46:00"/>
    <n v="4900"/>
    <m/>
    <n v="0"/>
    <m/>
    <s v="03|00:10:00|weekdays|False|125"/>
    <n v="5"/>
    <m/>
    <m/>
    <n v="0.81004539145170751"/>
    <x v="1"/>
    <m/>
  </r>
  <r>
    <n v="29984893"/>
    <x v="5"/>
    <s v="Wiadomości 15.00"/>
    <s v="UNKNOWN"/>
    <d v="2023-06-06T00:00:00"/>
    <d v="1899-12-30T14:53:00"/>
    <n v="5100"/>
    <m/>
    <n v="0"/>
    <m/>
    <s v="03|00:10:00|weekdays|False|125"/>
    <n v="5"/>
    <m/>
    <m/>
    <n v="0.81969010130687925"/>
    <x v="1"/>
    <m/>
  </r>
  <r>
    <n v="29984896"/>
    <x v="5"/>
    <s v="Pogoda 15.10"/>
    <s v="UNKNOWN"/>
    <d v="2023-06-06T00:00:00"/>
    <d v="1899-12-30T15:10:00"/>
    <n v="5900"/>
    <m/>
    <n v="0"/>
    <m/>
    <s v="03|00:10:00|weekdays|False|125"/>
    <n v="7"/>
    <m/>
    <m/>
    <n v="0.91859465501328041"/>
    <x v="1"/>
    <m/>
  </r>
  <r>
    <n v="29984895"/>
    <x v="5"/>
    <s v="UNKNOWN"/>
    <s v="Pogoda 15.10"/>
    <d v="2023-06-06T00:00:00"/>
    <d v="1899-12-30T15:16:00"/>
    <n v="5400"/>
    <m/>
    <n v="0"/>
    <m/>
    <s v="03|00:10:00|weekdays|False|125"/>
    <n v="12"/>
    <m/>
    <m/>
    <n v="0.83874716608963673"/>
    <x v="1"/>
    <m/>
  </r>
  <r>
    <n v="29984900"/>
    <x v="5"/>
    <s v="Gra słów. Krzyżówka - /647/"/>
    <s v="UNKNOWN"/>
    <d v="2023-06-06T00:00:00"/>
    <d v="1899-12-30T15:33:00"/>
    <n v="4300"/>
    <m/>
    <n v="0"/>
    <m/>
    <s v="03|00:10:00|weekdays|False|125"/>
    <n v="5"/>
    <m/>
    <m/>
    <n v="0.82293126188619226"/>
    <x v="1"/>
    <m/>
  </r>
  <r>
    <n v="29984904"/>
    <x v="5"/>
    <s v="Dziedzictwo - odc. 44"/>
    <s v="UNKNOWN"/>
    <d v="2023-06-06T00:00:00"/>
    <d v="1899-12-30T16:02:00"/>
    <n v="6300"/>
    <m/>
    <n v="0"/>
    <m/>
    <s v="03|00:10:00|weekdays|False|125"/>
    <n v="5"/>
    <m/>
    <m/>
    <n v="1.1019583604379097"/>
    <x v="1"/>
    <m/>
  </r>
  <r>
    <n v="29984903"/>
    <x v="5"/>
    <s v="UNKNOWN"/>
    <s v="Dziedzictwo - odc. 44"/>
    <d v="2023-06-06T00:00:00"/>
    <d v="1899-12-30T16:48:00"/>
    <n v="5400"/>
    <m/>
    <n v="0"/>
    <m/>
    <s v="03|00:10:00|weekdays|False|125"/>
    <n v="6"/>
    <m/>
    <m/>
    <n v="1.0240471660896366"/>
    <x v="1"/>
    <m/>
  </r>
  <r>
    <n v="29984907"/>
    <x v="5"/>
    <s v="Teleexpress"/>
    <s v="UNKNOWN"/>
    <d v="2023-06-06T00:00:00"/>
    <d v="1899-12-30T16:55:00"/>
    <n v="7800"/>
    <m/>
    <n v="0"/>
    <m/>
    <s v="03|00:10:00|weekdays|False|125"/>
    <n v="8"/>
    <m/>
    <m/>
    <n v="1.3409361843516978"/>
    <x v="1"/>
    <m/>
  </r>
  <r>
    <n v="29984909"/>
    <x v="5"/>
    <s v="Pogoda 17.15"/>
    <s v="UNKNOWN"/>
    <d v="2023-06-06T00:00:00"/>
    <d v="1899-12-30T17:15:00"/>
    <n v="17400"/>
    <m/>
    <n v="0"/>
    <m/>
    <s v="03|00:10:00|weekdays|False|125"/>
    <n v="13"/>
    <m/>
    <m/>
    <n v="2.5488451420153257"/>
    <x v="1"/>
    <m/>
  </r>
  <r>
    <n v="29984912"/>
    <x v="5"/>
    <s v="Jaka to melodia? - odc. 5000"/>
    <s v="UNKNOWN"/>
    <d v="2023-06-06T00:00:00"/>
    <d v="1899-12-30T17:20:00"/>
    <n v="13500"/>
    <m/>
    <n v="0"/>
    <m/>
    <s v="03|00:10:00|weekdays|False|125"/>
    <n v="8"/>
    <m/>
    <m/>
    <n v="2.1905804152240922"/>
    <x v="1"/>
    <m/>
  </r>
  <r>
    <n v="29984911"/>
    <x v="5"/>
    <s v="UNKNOWN"/>
    <s v="Jaka to melodia? - odc. 5000"/>
    <d v="2023-06-06T00:00:00"/>
    <d v="1899-12-30T17:51:00"/>
    <n v="12900"/>
    <m/>
    <n v="0"/>
    <m/>
    <s v="03|00:10:00|weekdays|False|125"/>
    <n v="7"/>
    <m/>
    <m/>
    <n v="1.8324594999442909"/>
    <x v="1"/>
    <m/>
  </r>
  <r>
    <n v="29984916"/>
    <x v="5"/>
    <s v="Ranczo s.I - odc. 2 (seria I, odc. 2) - Goście z z"/>
    <s v="UNKNOWN"/>
    <d v="2023-06-06T00:00:00"/>
    <d v="1899-12-30T17:56:00"/>
    <n v="12500"/>
    <m/>
    <n v="0"/>
    <m/>
    <s v="03|00:10:00|weekdays|False|125"/>
    <n v="13"/>
    <m/>
    <m/>
    <n v="1.8195366736405412"/>
    <x v="1"/>
    <m/>
  </r>
  <r>
    <n v="29984915"/>
    <x v="5"/>
    <s v="UNKNOWN"/>
    <s v="Ranczo s.I - odc. 2 (seria I, odc. 2) - Goście z z"/>
    <d v="2023-06-06T00:00:00"/>
    <d v="1899-12-30T18:49:00"/>
    <n v="16500"/>
    <m/>
    <n v="0"/>
    <m/>
    <s v="03|00:10:00|weekdays|False|125"/>
    <n v="5"/>
    <m/>
    <m/>
    <n v="1.5734385630516678"/>
    <x v="1"/>
    <m/>
  </r>
  <r>
    <n v="29984920"/>
    <x v="5"/>
    <s v="Jeden z dziesięciu - 21/137"/>
    <s v="UNKNOWN"/>
    <d v="2023-06-06T00:00:00"/>
    <d v="1899-12-30T18:54:00"/>
    <n v="16100"/>
    <m/>
    <n v="0"/>
    <m/>
    <s v="03|00:10:00|weekdays|False|125"/>
    <n v="6"/>
    <m/>
    <m/>
    <n v="1.6609091433413246"/>
    <x v="1"/>
    <m/>
  </r>
  <r>
    <n v="29984923"/>
    <x v="5"/>
    <s v="Wiadomości 19.30"/>
    <s v="UNKNOWN"/>
    <d v="2023-06-06T00:00:00"/>
    <d v="1899-12-30T19:28:00"/>
    <n v="34200"/>
    <m/>
    <n v="0"/>
    <m/>
    <s v="03|00:10:00|weekdays|False|125"/>
    <n v="5"/>
    <m/>
    <m/>
    <n v="3.2027053852343661"/>
    <x v="1"/>
    <m/>
  </r>
  <r>
    <n v="29984922"/>
    <x v="5"/>
    <s v="UNKNOWN"/>
    <s v="Wiadomości 19.30"/>
    <d v="2023-06-06T00:00:00"/>
    <d v="1899-12-30T20:00:00"/>
    <n v="46500"/>
    <m/>
    <n v="0"/>
    <m/>
    <s v="03|00:10:00|weekdays|False|125"/>
    <n v="15"/>
    <m/>
    <m/>
    <n v="4.5756450413274283"/>
    <x v="1"/>
    <m/>
  </r>
  <r>
    <n v="29984927"/>
    <x v="5"/>
    <s v="Pogoda"/>
    <s v="UNKNOWN"/>
    <d v="2023-06-06T00:00:00"/>
    <d v="1899-12-30T20:03:00"/>
    <n v="44200"/>
    <m/>
    <n v="0"/>
    <m/>
    <s v="03|00:10:00|weekdays|False|125"/>
    <n v="15"/>
    <m/>
    <m/>
    <n v="4.4530008779929533"/>
    <x v="1"/>
    <m/>
  </r>
  <r>
    <n v="29984929"/>
    <x v="5"/>
    <s v="Sport"/>
    <s v="UNKNOWN"/>
    <d v="2023-06-06T00:00:00"/>
    <d v="1899-12-30T20:10:00"/>
    <n v="35500"/>
    <m/>
    <n v="0"/>
    <m/>
    <s v="03|00:10:00|weekdays|False|125"/>
    <n v="7"/>
    <m/>
    <m/>
    <n v="3.5424717135786969"/>
    <x v="1"/>
    <m/>
  </r>
  <r>
    <n v="29984935"/>
    <x v="5"/>
    <s v="Stulecie Winnych s.I - odc. 2"/>
    <s v="UNKNOWN"/>
    <d v="2023-06-06T00:00:00"/>
    <d v="1899-12-30T20:30:00"/>
    <n v="29000"/>
    <m/>
    <n v="0"/>
    <m/>
    <s v="03|00:10:00|weekdays|False|125"/>
    <n v="5"/>
    <m/>
    <m/>
    <n v="2.7765029289999013"/>
    <x v="1"/>
    <m/>
  </r>
  <r>
    <n v="29984934"/>
    <x v="5"/>
    <s v="UNKNOWN"/>
    <s v="Stulecie Winnych s.I - odc. 2"/>
    <d v="2023-06-06T00:00:00"/>
    <d v="1899-12-30T21:17:00"/>
    <n v="16500"/>
    <m/>
    <n v="0"/>
    <m/>
    <s v="12|00:20:00|group|False|125"/>
    <n v="6"/>
    <m/>
    <m/>
    <n v="1.4835856753866341"/>
    <x v="1"/>
    <m/>
  </r>
  <r>
    <n v="29984939"/>
    <x v="5"/>
    <s v=" Reset - odc. 2"/>
    <s v="UNKNOWN"/>
    <d v="2023-06-06T00:00:00"/>
    <d v="1899-12-30T21:27:00"/>
    <n v="14600"/>
    <m/>
    <n v="0"/>
    <m/>
    <s v="12|00:20:00|group|False|125"/>
    <n v="5"/>
    <m/>
    <m/>
    <n v="1.3545497491299914"/>
    <x v="1"/>
    <m/>
  </r>
  <r>
    <n v="29984938"/>
    <x v="5"/>
    <s v="UNKNOWN"/>
    <s v=" Reset - odc. 2"/>
    <d v="2023-06-06T00:00:00"/>
    <d v="1899-12-30T22:33:00"/>
    <n v="13600"/>
    <m/>
    <n v="0"/>
    <m/>
    <s v="12|00:20:00|group|False|125"/>
    <n v="9"/>
    <m/>
    <m/>
    <n v="1.3801447587025186"/>
    <x v="1"/>
    <m/>
  </r>
  <r>
    <n v="29984943"/>
    <x v="5"/>
    <s v="Serial fabularny"/>
    <s v="UNKNOWN"/>
    <d v="2023-06-06T00:00:00"/>
    <d v="1899-12-30T22:42:00"/>
    <n v="12600"/>
    <m/>
    <n v="0"/>
    <m/>
    <s v="15|00:30:00|group|False|125"/>
    <n v="8"/>
    <m/>
    <m/>
    <n v="1.3564931323102616"/>
    <x v="1"/>
    <m/>
  </r>
  <r>
    <n v="29984942"/>
    <x v="5"/>
    <s v="UNKNOWN"/>
    <s v="Serial fabularny"/>
    <d v="2023-06-06T00:00:00"/>
    <d v="1899-12-30T23:33:00"/>
    <n v="5100"/>
    <m/>
    <n v="0"/>
    <m/>
    <s v="13|00:30:00|weekdays|False|125"/>
    <n v="5"/>
    <m/>
    <m/>
    <n v="0.55555019641129633"/>
    <x v="1"/>
    <m/>
  </r>
  <r>
    <n v="29984947"/>
    <x v="5"/>
    <s v="Kilof zamiast karabinu"/>
    <s v="UNKNOWN"/>
    <d v="2023-06-06T00:00:00"/>
    <d v="1899-12-30T23:40:00"/>
    <n v="4700"/>
    <m/>
    <n v="0"/>
    <m/>
    <s v="12|00:20:00|group|False|125"/>
    <n v="5"/>
    <m/>
    <m/>
    <n v="0.48159834389801093"/>
    <x v="1"/>
    <m/>
  </r>
  <r>
    <n v="29985069"/>
    <x v="5"/>
    <s v="UNKNOWN"/>
    <s v="Zakon"/>
    <d v="2023-06-07T00:00:00"/>
    <d v="1899-12-30T01:28:00"/>
    <n v="2300"/>
    <m/>
    <n v="0"/>
    <m/>
    <s v="22|00:30:00|weekdays|False|124"/>
    <n v="5"/>
    <m/>
    <m/>
    <n v="0.25029421088668352"/>
    <x v="1"/>
    <m/>
  </r>
  <r>
    <n v="29985074"/>
    <x v="5"/>
    <s v="Ines, pani mej duszy - odc. 9"/>
    <s v="UNKNOWN"/>
    <d v="2023-06-07T00:00:00"/>
    <d v="1899-12-30T01:35:00"/>
    <n v="2000"/>
    <m/>
    <n v="0"/>
    <m/>
    <s v="19|00:10:00|group|False|124"/>
    <n v="5"/>
    <m/>
    <m/>
    <n v="0.20562122673890762"/>
    <x v="1"/>
    <m/>
  </r>
  <r>
    <n v="29985073"/>
    <x v="5"/>
    <s v="UNKNOWN"/>
    <s v="Ines, pani mej duszy - odc. 9"/>
    <d v="2023-06-07T00:00:00"/>
    <d v="1899-12-30T02:28:00"/>
    <n v="1600"/>
    <m/>
    <n v="0"/>
    <m/>
    <s v="31|00:10:00|group|False|123"/>
    <n v="6"/>
    <m/>
    <m/>
    <n v="0.15295886698718467"/>
    <x v="1"/>
    <m/>
  </r>
  <r>
    <n v="29985078"/>
    <x v="5"/>
    <s v="Ines, pani mej duszy - odc. 10"/>
    <s v="UNKNOWN"/>
    <d v="2023-06-07T00:00:00"/>
    <d v="1899-12-30T02:35:00"/>
    <n v="1300"/>
    <m/>
    <n v="0"/>
    <m/>
    <s v="19|00:10:00|group|False|124"/>
    <n v="7"/>
    <m/>
    <m/>
    <n v="0.13656894023743282"/>
    <x v="1"/>
    <m/>
  </r>
  <r>
    <n v="29985077"/>
    <x v="5"/>
    <s v="UNKNOWN"/>
    <s v="Ines, pani mej duszy - odc. 10"/>
    <d v="2023-06-07T00:00:00"/>
    <d v="1899-12-30T03:25:00"/>
    <n v="1100"/>
    <m/>
    <n v="0"/>
    <m/>
    <s v="24|00:30:00|group|False|124"/>
    <n v="5"/>
    <m/>
    <m/>
    <n v="0.11970592694580515"/>
    <x v="1"/>
    <m/>
  </r>
  <r>
    <n v="29985082"/>
    <x v="5"/>
    <s v="wojsko - polskie.pl - odc. 22/2023"/>
    <s v="UNKNOWN"/>
    <d v="2023-06-07T00:00:00"/>
    <d v="1899-12-30T03:30:00"/>
    <n v="900"/>
    <m/>
    <n v="0"/>
    <m/>
    <s v="16|00:20:00|weekdays|False|124"/>
    <n v="7"/>
    <m/>
    <m/>
    <n v="9.0405903514282085E-2"/>
    <x v="1"/>
    <m/>
  </r>
  <r>
    <n v="29985081"/>
    <x v="5"/>
    <s v="UNKNOWN"/>
    <s v="wojsko - polskie.pl - odc. 22/2023"/>
    <d v="2023-06-07T00:00:00"/>
    <d v="1899-12-30T03:54:00"/>
    <n v="600"/>
    <m/>
    <n v="0"/>
    <m/>
    <s v="21|00:20:00|group|False|124"/>
    <n v="6"/>
    <m/>
    <m/>
    <n v="5.8849034688338957E-2"/>
    <x v="1"/>
    <m/>
  </r>
  <r>
    <n v="29985086"/>
    <x v="5"/>
    <s v="Bucza '22"/>
    <s v="UNKNOWN"/>
    <d v="2023-06-07T00:00:00"/>
    <d v="1899-12-30T03:59:00"/>
    <n v="300"/>
    <m/>
    <n v="0"/>
    <m/>
    <s v="12|00:20:00|group|False|125"/>
    <n v="16"/>
    <m/>
    <m/>
    <n v="4.7096330461575166E-2"/>
    <x v="1"/>
    <m/>
  </r>
  <r>
    <n v="29985085"/>
    <x v="5"/>
    <s v="UNKNOWN"/>
    <s v="Bucza '22"/>
    <d v="2023-06-07T00:00:00"/>
    <d v="1899-12-30T04:49:00"/>
    <n v="300"/>
    <m/>
    <n v="0"/>
    <m/>
    <s v="15|00:30:00|group|False|125"/>
    <n v="10"/>
    <m/>
    <m/>
    <n v="3.3614717435958612E-2"/>
    <x v="1"/>
    <m/>
  </r>
  <r>
    <n v="29984964"/>
    <x v="5"/>
    <s v="Dziedzictwo - odc. 44"/>
    <s v="UNKNOWN"/>
    <d v="2023-06-07T00:00:00"/>
    <d v="1899-12-30T05:13:00"/>
    <n v="400"/>
    <m/>
    <n v="0"/>
    <m/>
    <s v="07|00:20:00|weekdays|False|125"/>
    <n v="7"/>
    <m/>
    <m/>
    <n v="4.1199168258126605E-2"/>
    <x v="1"/>
    <m/>
  </r>
  <r>
    <n v="29984966"/>
    <x v="5"/>
    <s v="Klan - odc.  4117"/>
    <s v="UNKNOWN"/>
    <d v="2023-06-07T00:00:00"/>
    <d v="1899-12-30T06:02:00"/>
    <n v="1300"/>
    <m/>
    <n v="0"/>
    <m/>
    <s v="19|00:10:00|group|False|124"/>
    <n v="19"/>
    <m/>
    <m/>
    <n v="0.14771179738028997"/>
    <x v="1"/>
    <m/>
  </r>
  <r>
    <n v="29984969"/>
    <x v="5"/>
    <s v="UNKNOWN"/>
    <s v="Leśniczówka - odc. 672"/>
    <d v="2023-06-07T00:00:00"/>
    <d v="1899-12-30T06:52:00"/>
    <n v="1800"/>
    <m/>
    <n v="0"/>
    <m/>
    <s v="03|00:10:00|weekdays|False|125"/>
    <n v="6"/>
    <m/>
    <m/>
    <n v="0.35353238869654563"/>
    <x v="1"/>
    <m/>
  </r>
  <r>
    <n v="29984978"/>
    <x v="5"/>
    <s v="Wiadomości 08.00"/>
    <s v="UNKNOWN"/>
    <d v="2023-06-07T00:00:00"/>
    <d v="1899-12-30T07:57:00"/>
    <n v="2100"/>
    <m/>
    <n v="0"/>
    <m/>
    <s v="03|00:10:00|weekdays|False|125"/>
    <n v="6"/>
    <m/>
    <m/>
    <n v="0.38737945347930319"/>
    <x v="1"/>
    <m/>
  </r>
  <r>
    <n v="29984982"/>
    <x v="5"/>
    <s v="Pogoda poranna"/>
    <s v="UNKNOWN"/>
    <d v="2023-06-07T00:00:00"/>
    <d v="1899-12-30T08:30:00"/>
    <n v="2700"/>
    <m/>
    <n v="0"/>
    <m/>
    <s v="06|00:10:00|weekdays|False|124"/>
    <n v="5"/>
    <m/>
    <m/>
    <n v="0.37946476498816717"/>
    <x v="1"/>
    <m/>
  </r>
  <r>
    <n v="29984986"/>
    <x v="5"/>
    <s v="Ranczo s.VII - odc. 87 (seria VII, odc. 9) - Ciężk"/>
    <s v="UNKNOWN"/>
    <d v="2023-06-07T00:00:00"/>
    <d v="1899-12-30T08:38:00"/>
    <n v="2100"/>
    <m/>
    <n v="0"/>
    <m/>
    <s v="03|00:10:00|weekdays|False|125"/>
    <n v="5"/>
    <m/>
    <m/>
    <n v="0.38941945347930323"/>
    <x v="1"/>
    <m/>
  </r>
  <r>
    <n v="29984985"/>
    <x v="5"/>
    <s v="UNKNOWN"/>
    <s v="Ranczo s.VII - odc. 87 (seria VII, odc. 9) - Ciężk"/>
    <d v="2023-06-07T00:00:00"/>
    <d v="1899-12-30T09:26:00"/>
    <n v="4400"/>
    <m/>
    <n v="0"/>
    <m/>
    <s v="07|00:20:00|weekdays|False|125"/>
    <n v="10"/>
    <m/>
    <m/>
    <n v="0.62554656512510687"/>
    <x v="1"/>
    <m/>
  </r>
  <r>
    <n v="29984990"/>
    <x v="5"/>
    <s v="Komisarz Alex - odc. 225 (seria XVIII, odc. 9) - &quot;"/>
    <s v="UNKNOWN"/>
    <d v="2023-06-07T00:00:00"/>
    <d v="1899-12-30T09:35:00"/>
    <n v="5300"/>
    <m/>
    <n v="0"/>
    <m/>
    <s v="03|00:10:00|weekdays|False|125"/>
    <n v="6"/>
    <m/>
    <m/>
    <n v="0.70676481116205081"/>
    <x v="1"/>
    <m/>
  </r>
  <r>
    <n v="29984989"/>
    <x v="5"/>
    <s v="UNKNOWN"/>
    <s v="Komisarz Alex - odc. 225 (seria XVIII, odc. 9) - &quot;"/>
    <d v="2023-06-07T00:00:00"/>
    <d v="1899-12-30T10:25:00"/>
    <n v="6000"/>
    <m/>
    <n v="0"/>
    <m/>
    <s v="03|00:10:00|weekdays|False|125"/>
    <n v="5"/>
    <m/>
    <m/>
    <n v="0.90746129565515199"/>
    <x v="1"/>
    <m/>
  </r>
  <r>
    <n v="30024756"/>
    <x v="5"/>
    <s v="St. Siatkówka M Liga Narodów: Polska - Francja"/>
    <s v="UNKNOWN"/>
    <d v="2023-06-07T00:00:00"/>
    <d v="1899-12-30T10:33:00"/>
    <n v="6700"/>
    <m/>
    <n v="0"/>
    <m/>
    <s v="03|00:10:00|weekdays|False|125"/>
    <n v="5"/>
    <m/>
    <m/>
    <n v="0.96926778014825299"/>
    <x v="1"/>
    <m/>
  </r>
  <r>
    <n v="30007049"/>
    <x v="5"/>
    <s v="1s. Siatkówka M Liga Narodów Polska - Francj"/>
    <s v="UNKNOWN"/>
    <d v="2023-06-07T00:00:00"/>
    <d v="1899-12-30T10:45:00"/>
    <n v="7400"/>
    <m/>
    <n v="0"/>
    <m/>
    <s v="07|00:20:00|weekdays|False|125"/>
    <n v="5"/>
    <m/>
    <m/>
    <n v="0.99080604134677075"/>
    <x v="1"/>
    <m/>
  </r>
  <r>
    <n v="30007050"/>
    <x v="5"/>
    <s v="UNKNOWN"/>
    <s v="1s. Siatkówka M Liga Narodów Polska - Francj"/>
    <d v="2023-06-07T00:00:00"/>
    <d v="1899-12-30T11:27:00"/>
    <n v="7900"/>
    <m/>
    <n v="0"/>
    <m/>
    <s v="03|00:10:00|weekdays|False|125"/>
    <n v="6"/>
    <m/>
    <m/>
    <n v="0.9066060392792834"/>
    <x v="1"/>
    <m/>
  </r>
  <r>
    <n v="30007051"/>
    <x v="5"/>
    <s v="UNKNOWN"/>
    <s v="2s. Siatkówka M Liga Narodów: Polska - Francja"/>
    <d v="2023-06-07T00:00:00"/>
    <d v="1899-12-30T11:54:00"/>
    <n v="9900"/>
    <m/>
    <n v="0"/>
    <m/>
    <s v="22|00:30:00|weekdays|False|124"/>
    <n v="5"/>
    <m/>
    <m/>
    <n v="1.0773533425122463"/>
    <x v="1"/>
    <m/>
  </r>
  <r>
    <n v="30007052"/>
    <x v="5"/>
    <s v="UNKNOWN"/>
    <s v="3s. Siatkówka M Liga Narodów: Polska - Francja"/>
    <d v="2023-06-07T00:00:00"/>
    <d v="1899-12-30T12:21:00"/>
    <n v="10200"/>
    <m/>
    <n v="0"/>
    <m/>
    <s v="16|00:20:00|weekdays|False|124"/>
    <n v="6"/>
    <m/>
    <m/>
    <n v="1.2101002398285303"/>
    <x v="1"/>
    <m/>
  </r>
  <r>
    <n v="30007053"/>
    <x v="5"/>
    <s v="UNKNOWN"/>
    <s v="4s. Siatkówka M Liga Narodów: Polska - Francja"/>
    <d v="2023-06-07T00:00:00"/>
    <d v="1899-12-30T12:53:00"/>
    <n v="9200"/>
    <m/>
    <n v="0"/>
    <m/>
    <s v="19|00:10:00|group|False|124"/>
    <n v="18"/>
    <m/>
    <m/>
    <n v="0.9882740874434196"/>
    <x v="1"/>
    <m/>
  </r>
  <r>
    <n v="29985009"/>
    <x v="5"/>
    <s v="Natura w Jedynce - Zwierzęta. Sezon 1 - Odc. 9 Nie"/>
    <s v="UNKNOWN"/>
    <d v="2023-06-07T00:00:00"/>
    <d v="1899-12-30T12:56:00"/>
    <n v="6900"/>
    <m/>
    <n v="0"/>
    <m/>
    <s v="19|00:10:00|group|False|124"/>
    <n v="17"/>
    <m/>
    <m/>
    <n v="0.82162958519040785"/>
    <x v="1"/>
    <m/>
  </r>
  <r>
    <n v="29985008"/>
    <x v="5"/>
    <s v="UNKNOWN"/>
    <s v="Natura w Jedynce - Zwierzęta. Sezon 1 - Odc. 9 Nie"/>
    <d v="2023-06-07T00:00:00"/>
    <d v="1899-12-30T13:51:00"/>
    <n v="5800"/>
    <m/>
    <n v="0"/>
    <m/>
    <s v="03|00:10:00|weekdays|False|125"/>
    <n v="7"/>
    <m/>
    <m/>
    <n v="0.76244801437140886"/>
    <x v="1"/>
    <m/>
  </r>
  <r>
    <n v="29985013"/>
    <x v="5"/>
    <s v="Wspaniałe stulecie (s. 4) - odc. 275 (s. 4, odc. 5"/>
    <s v="UNKNOWN"/>
    <d v="2023-06-07T00:00:00"/>
    <d v="1899-12-30T13:56:00"/>
    <n v="5300"/>
    <m/>
    <n v="0"/>
    <m/>
    <s v="03|00:10:00|weekdays|False|125"/>
    <n v="6"/>
    <m/>
    <m/>
    <n v="0.69146481116205094"/>
    <x v="1"/>
    <m/>
  </r>
  <r>
    <n v="29985012"/>
    <x v="5"/>
    <s v="UNKNOWN"/>
    <s v="Wspaniałe stulecie (s. 4) - odc. 275 (s. 4, odc. 5"/>
    <d v="2023-06-07T00:00:00"/>
    <d v="1899-12-30T14:46:00"/>
    <n v="4900"/>
    <m/>
    <n v="0"/>
    <m/>
    <s v="03|00:10:00|weekdays|False|125"/>
    <n v="6"/>
    <m/>
    <m/>
    <n v="0.7823353914517075"/>
    <x v="1"/>
    <m/>
  </r>
  <r>
    <n v="29985016"/>
    <x v="5"/>
    <s v="Wiadomości 15.00"/>
    <s v="UNKNOWN"/>
    <d v="2023-06-07T00:00:00"/>
    <d v="1899-12-30T14:53:00"/>
    <n v="5000"/>
    <m/>
    <n v="0"/>
    <m/>
    <s v="03|00:10:00|weekdays|False|125"/>
    <n v="6"/>
    <m/>
    <m/>
    <n v="0.74771774637929334"/>
    <x v="1"/>
    <m/>
  </r>
  <r>
    <n v="29985019"/>
    <x v="5"/>
    <s v="Pogoda 15.10"/>
    <s v="UNKNOWN"/>
    <d v="2023-06-07T00:00:00"/>
    <d v="1899-12-30T15:10:00"/>
    <n v="5900"/>
    <m/>
    <n v="0"/>
    <m/>
    <s v="03|00:10:00|weekdays|False|125"/>
    <n v="5"/>
    <m/>
    <m/>
    <n v="0.95618894072756611"/>
    <x v="1"/>
    <m/>
  </r>
  <r>
    <n v="29985018"/>
    <x v="5"/>
    <s v="UNKNOWN"/>
    <s v="Pogoda 15.10"/>
    <d v="2023-06-07T00:00:00"/>
    <d v="1899-12-30T15:16:00"/>
    <n v="5400"/>
    <m/>
    <n v="0"/>
    <m/>
    <s v="03|00:10:00|weekdays|False|125"/>
    <n v="10"/>
    <m/>
    <m/>
    <n v="0.83211716608963671"/>
    <x v="1"/>
    <m/>
  </r>
  <r>
    <n v="29985023"/>
    <x v="5"/>
    <s v="Gra słów. Krzyżówka - /648/"/>
    <s v="UNKNOWN"/>
    <d v="2023-06-07T00:00:00"/>
    <d v="1899-12-30T15:32:00"/>
    <n v="4200"/>
    <m/>
    <n v="0"/>
    <m/>
    <s v="06|00:10:00|weekdays|False|124"/>
    <n v="5"/>
    <m/>
    <m/>
    <n v="0.78317185664826017"/>
    <x v="1"/>
    <m/>
  </r>
  <r>
    <n v="29985027"/>
    <x v="5"/>
    <s v="Dziedzictwo - odc. 45"/>
    <s v="UNKNOWN"/>
    <d v="2023-06-07T00:00:00"/>
    <d v="1899-12-30T16:03:00"/>
    <n v="6100"/>
    <m/>
    <n v="0"/>
    <m/>
    <s v="03|00:10:00|weekdays|False|125"/>
    <n v="5"/>
    <m/>
    <m/>
    <n v="1.1116936505827379"/>
    <x v="1"/>
    <m/>
  </r>
  <r>
    <n v="29985026"/>
    <x v="5"/>
    <s v="UNKNOWN"/>
    <s v="Dziedzictwo - odc. 45"/>
    <d v="2023-06-07T00:00:00"/>
    <d v="1899-12-30T16:51:00"/>
    <n v="5300"/>
    <m/>
    <n v="0"/>
    <m/>
    <s v="03|00:10:00|weekdays|False|125"/>
    <n v="6"/>
    <m/>
    <m/>
    <n v="0.94901481116205089"/>
    <x v="1"/>
    <m/>
  </r>
  <r>
    <n v="29985030"/>
    <x v="5"/>
    <s v="Teleexpress"/>
    <s v="UNKNOWN"/>
    <d v="2023-06-07T00:00:00"/>
    <d v="1899-12-30T16:57:00"/>
    <n v="7500"/>
    <m/>
    <n v="0"/>
    <m/>
    <s v="03|00:10:00|weekdays|False|125"/>
    <n v="8"/>
    <m/>
    <m/>
    <n v="1.2599141195689401"/>
    <x v="1"/>
    <m/>
  </r>
  <r>
    <n v="29985032"/>
    <x v="5"/>
    <s v="Pogoda 17.15"/>
    <s v="UNKNOWN"/>
    <d v="2023-06-07T00:00:00"/>
    <d v="1899-12-30T17:15:00"/>
    <n v="17500"/>
    <m/>
    <n v="0"/>
    <m/>
    <s v="03|00:10:00|weekdays|False|125"/>
    <n v="11"/>
    <m/>
    <m/>
    <n v="2.4566712032366174"/>
    <x v="1"/>
    <m/>
  </r>
  <r>
    <n v="29985035"/>
    <x v="5"/>
    <s v="Jaka to melodia? - odc. 5001"/>
    <s v="UNKNOWN"/>
    <d v="2023-06-07T00:00:00"/>
    <d v="1899-12-30T17:19:00"/>
    <n v="14500"/>
    <m/>
    <n v="0"/>
    <m/>
    <s v="03|00:10:00|weekdays|False|125"/>
    <n v="8"/>
    <m/>
    <m/>
    <n v="2.0832539644999506"/>
    <x v="1"/>
    <m/>
  </r>
  <r>
    <n v="29985034"/>
    <x v="5"/>
    <s v="UNKNOWN"/>
    <s v="Jaka to melodia? - odc. 5001"/>
    <d v="2023-06-07T00:00:00"/>
    <d v="1899-12-30T17:48:00"/>
    <n v="13000"/>
    <m/>
    <n v="0"/>
    <m/>
    <s v="03|00:10:00|weekdays|False|125"/>
    <n v="5"/>
    <m/>
    <m/>
    <n v="1.7672661405861627"/>
    <x v="1"/>
    <m/>
  </r>
  <r>
    <n v="29985039"/>
    <x v="5"/>
    <s v="Ranczo s.I - odc. 3 (seria I, odc. 3) - Ksiądz z i"/>
    <s v="UNKNOWN"/>
    <d v="2023-06-07T00:00:00"/>
    <d v="1899-12-30T17:57:00"/>
    <n v="12500"/>
    <m/>
    <n v="0"/>
    <m/>
    <s v="03|00:10:00|weekdays|False|125"/>
    <n v="9"/>
    <m/>
    <m/>
    <n v="1.7732443659482333"/>
    <x v="1"/>
    <m/>
  </r>
  <r>
    <n v="29985038"/>
    <x v="5"/>
    <s v="UNKNOWN"/>
    <s v="Ranczo s.I - odc. 3 (seria I, odc. 3) - Ksiądz z i"/>
    <d v="2023-06-07T00:00:00"/>
    <d v="1899-12-30T18:49:00"/>
    <n v="19400"/>
    <m/>
    <n v="0"/>
    <m/>
    <s v="07|00:20:00|weekdays|False|125"/>
    <n v="8"/>
    <m/>
    <m/>
    <n v="1.711711446233426"/>
    <x v="1"/>
    <m/>
  </r>
  <r>
    <n v="29985043"/>
    <x v="5"/>
    <s v="Jeden z dziesięciu - 1/131"/>
    <s v="UNKNOWN"/>
    <d v="2023-06-07T00:00:00"/>
    <d v="1899-12-30T18:57:00"/>
    <n v="15400"/>
    <m/>
    <n v="0"/>
    <m/>
    <s v="10|00:10:00|group|False|125"/>
    <n v="24"/>
    <m/>
    <m/>
    <n v="1.5878907970275249"/>
    <x v="1"/>
    <m/>
  </r>
  <r>
    <n v="29985046"/>
    <x v="5"/>
    <s v="Wiadomości 19.30"/>
    <s v="UNKNOWN"/>
    <d v="2023-06-07T00:00:00"/>
    <d v="1899-12-30T19:28:00"/>
    <n v="31600"/>
    <m/>
    <n v="0"/>
    <m/>
    <s v="03|00:10:00|weekdays|False|125"/>
    <n v="5"/>
    <m/>
    <m/>
    <n v="3.0946641571171338"/>
    <x v="1"/>
    <m/>
  </r>
  <r>
    <n v="29985045"/>
    <x v="5"/>
    <s v="UNKNOWN"/>
    <s v="Wiadomości 19.30"/>
    <d v="2023-06-07T00:00:00"/>
    <d v="1899-12-30T20:00:00"/>
    <n v="51400"/>
    <m/>
    <n v="0"/>
    <m/>
    <s v="03|00:10:00|weekdays|False|125"/>
    <n v="9"/>
    <m/>
    <m/>
    <n v="4.8675304327791347"/>
    <x v="1"/>
    <m/>
  </r>
  <r>
    <n v="29985050"/>
    <x v="5"/>
    <s v="Pogoda"/>
    <s v="UNKNOWN"/>
    <d v="2023-06-07T00:00:00"/>
    <d v="1899-12-30T20:03:00"/>
    <n v="49700"/>
    <m/>
    <n v="0"/>
    <m/>
    <s v="03|00:10:00|weekdays|False|125"/>
    <n v="11"/>
    <m/>
    <m/>
    <n v="4.7694622171919931"/>
    <x v="1"/>
    <m/>
  </r>
  <r>
    <n v="29985052"/>
    <x v="5"/>
    <s v="Sport"/>
    <s v="UNKNOWN"/>
    <d v="2023-06-07T00:00:00"/>
    <d v="1899-12-30T20:10:00"/>
    <n v="35700"/>
    <m/>
    <n v="0"/>
    <m/>
    <s v="03|00:10:00|weekdays|False|125"/>
    <n v="7"/>
    <m/>
    <m/>
    <n v="3.5997649948624399"/>
    <x v="1"/>
    <m/>
  </r>
  <r>
    <n v="29985058"/>
    <x v="5"/>
    <s v="Stulecie Winnych s.I - odc. 3"/>
    <s v="UNKNOWN"/>
    <d v="2023-06-07T00:00:00"/>
    <d v="1899-12-30T20:30:00"/>
    <n v="25100"/>
    <m/>
    <n v="0"/>
    <m/>
    <s v="07|00:20:00|weekdays|False|125"/>
    <n v="5"/>
    <m/>
    <m/>
    <n v="2.5117599510545872"/>
    <x v="1"/>
    <m/>
  </r>
  <r>
    <n v="29985057"/>
    <x v="5"/>
    <s v="UNKNOWN"/>
    <s v="Stulecie Winnych s.I - odc. 3"/>
    <d v="2023-06-07T00:00:00"/>
    <d v="1899-12-30T21:20:00"/>
    <n v="16700"/>
    <m/>
    <n v="0"/>
    <m/>
    <s v="12|00:20:00|group|False|125"/>
    <n v="6"/>
    <m/>
    <m/>
    <n v="1.4959915623610176"/>
    <x v="1"/>
    <m/>
  </r>
  <r>
    <n v="29985062"/>
    <x v="5"/>
    <s v="Wielki test"/>
    <s v="UNKNOWN"/>
    <d v="2023-06-07T00:00:00"/>
    <d v="1899-12-30T21:29:00"/>
    <n v="16400"/>
    <m/>
    <n v="0"/>
    <m/>
    <s v="12|00:20:00|group|False|125"/>
    <n v="6"/>
    <m/>
    <m/>
    <n v="1.475949398566109"/>
    <x v="1"/>
    <m/>
  </r>
  <r>
    <n v="29985061"/>
    <x v="5"/>
    <s v="UNKNOWN"/>
    <s v="Wielki test"/>
    <d v="2023-06-07T00:00:00"/>
    <d v="1899-12-30T22:50:00"/>
    <n v="13100"/>
    <m/>
    <n v="0"/>
    <m/>
    <s v="12|00:20:00|group|False|125"/>
    <n v="6"/>
    <m/>
    <m/>
    <n v="1.2655189301554488"/>
    <x v="1"/>
    <m/>
  </r>
  <r>
    <n v="29985066"/>
    <x v="5"/>
    <s v="Serial fabularny"/>
    <s v="UNKNOWN"/>
    <d v="2023-06-07T00:00:00"/>
    <d v="1899-12-30T22:57:00"/>
    <n v="11800"/>
    <m/>
    <n v="0"/>
    <m/>
    <s v="07|00:20:00|weekdays|False|125"/>
    <n v="5"/>
    <m/>
    <m/>
    <n v="1.0622226064718776"/>
    <x v="1"/>
    <m/>
  </r>
  <r>
    <n v="29985065"/>
    <x v="5"/>
    <s v="UNKNOWN"/>
    <s v="Serial fabularny"/>
    <d v="2023-06-07T00:00:00"/>
    <d v="1899-12-30T23:49:00"/>
    <n v="4200"/>
    <m/>
    <n v="0"/>
    <m/>
    <s v="19|00:10:00|group|False|124"/>
    <n v="8"/>
    <m/>
    <m/>
    <n v="0.45912657615170599"/>
    <x v="1"/>
    <m/>
  </r>
  <r>
    <n v="29985070"/>
    <x v="5"/>
    <s v="Zakon"/>
    <s v="UNKNOWN"/>
    <d v="2023-06-07T00:00:00"/>
    <d v="1899-12-30T23:56:00"/>
    <n v="3300"/>
    <m/>
    <n v="0"/>
    <m/>
    <s v="10|00:10:00|group|False|125"/>
    <n v="8"/>
    <m/>
    <m/>
    <n v="0.40142213507732682"/>
    <x v="1"/>
    <m/>
  </r>
  <r>
    <n v="29985194"/>
    <x v="5"/>
    <s v="UNKNOWN"/>
    <s v="Pełnia życia"/>
    <d v="2023-06-08T00:00:00"/>
    <d v="1899-12-30T01:06:00"/>
    <n v="1700"/>
    <m/>
    <n v="0"/>
    <m/>
    <s v="10|00:10:00|group|False|125"/>
    <n v="5"/>
    <m/>
    <m/>
    <n v="0.16565003928225927"/>
    <x v="1"/>
    <m/>
  </r>
  <r>
    <n v="29985207"/>
    <x v="5"/>
    <s v="Krucjata. Prawo serii - odc. 12"/>
    <s v="UNKNOWN"/>
    <d v="2023-06-08T00:00:00"/>
    <d v="1899-12-30T01:13:00"/>
    <n v="1100"/>
    <m/>
    <n v="0"/>
    <m/>
    <s v="10|00:10:00|group|False|125"/>
    <n v="5"/>
    <m/>
    <m/>
    <n v="0.14563237835910894"/>
    <x v="1"/>
    <m/>
  </r>
  <r>
    <n v="29985206"/>
    <x v="5"/>
    <s v="UNKNOWN"/>
    <s v="Krucjata. Prawo serii - odc. 12"/>
    <d v="2023-06-08T00:00:00"/>
    <d v="1899-12-30T02:03:00"/>
    <n v="1000"/>
    <m/>
    <n v="0"/>
    <m/>
    <s v="07|00:20:00|weekdays|False|125"/>
    <n v="5"/>
    <m/>
    <m/>
    <n v="0.13757649207388795"/>
    <x v="1"/>
    <m/>
  </r>
  <r>
    <n v="29985211"/>
    <x v="5"/>
    <s v="Krucjata. Prawo serii - odc. 13"/>
    <s v="UNKNOWN"/>
    <d v="2023-06-08T00:00:00"/>
    <d v="1899-12-30T02:09:00"/>
    <n v="1000"/>
    <m/>
    <n v="0"/>
    <m/>
    <s v="07|00:20:00|weekdays|False|125"/>
    <n v="5"/>
    <m/>
    <m/>
    <n v="0.12253649207388793"/>
    <x v="1"/>
    <m/>
  </r>
  <r>
    <n v="29985210"/>
    <x v="5"/>
    <s v="UNKNOWN"/>
    <s v="Krucjata. Prawo serii - odc. 13"/>
    <d v="2023-06-08T00:00:00"/>
    <d v="1899-12-30T02:58:00"/>
    <n v="800"/>
    <m/>
    <n v="0"/>
    <m/>
    <s v="15|00:30:00|group|False|125"/>
    <n v="5"/>
    <m/>
    <m/>
    <n v="8.8105913162556296E-2"/>
    <x v="1"/>
    <m/>
  </r>
  <r>
    <n v="29985215"/>
    <x v="5"/>
    <s v="Papież Franciszek i jego przesłanie"/>
    <s v="UNKNOWN"/>
    <d v="2023-06-08T00:00:00"/>
    <d v="1899-12-30T03:03:00"/>
    <n v="400"/>
    <m/>
    <n v="0"/>
    <m/>
    <s v="10|00:10:00|group|False|125"/>
    <n v="9"/>
    <m/>
    <m/>
    <n v="6.3511773948766892E-2"/>
    <x v="1"/>
    <m/>
  </r>
  <r>
    <n v="29985214"/>
    <x v="5"/>
    <s v="UNKNOWN"/>
    <s v="Papież Franciszek i jego przesłanie"/>
    <d v="2023-06-08T00:00:00"/>
    <d v="1899-12-30T04:40:00"/>
    <n v="400"/>
    <m/>
    <n v="0"/>
    <m/>
    <s v="10|00:10:00|group|False|125"/>
    <n v="9"/>
    <m/>
    <m/>
    <n v="4.3922885059878E-2"/>
    <x v="1"/>
    <m/>
  </r>
  <r>
    <n v="29985091"/>
    <x v="5"/>
    <s v="#Projekt Uniesieni"/>
    <s v="UNKNOWN"/>
    <d v="2023-06-08T00:00:00"/>
    <d v="1899-12-30T04:56:00"/>
    <n v="400"/>
    <m/>
    <n v="0"/>
    <m/>
    <s v="12|00:20:00|group|False|125"/>
    <n v="16"/>
    <m/>
    <m/>
    <n v="5.0343023948766885E-2"/>
    <x v="1"/>
    <m/>
  </r>
  <r>
    <n v="30007056"/>
    <x v="5"/>
    <s v="UNKNOWN"/>
    <s v="#Projekt Uniesieni"/>
    <d v="2023-06-08T00:00:00"/>
    <d v="1899-12-30T06:52:00"/>
    <n v="1800"/>
    <m/>
    <n v="0"/>
    <m/>
    <s v="03|00:10:00|weekdays|False|125"/>
    <n v="6"/>
    <m/>
    <m/>
    <n v="0.32378238869654563"/>
    <x v="1"/>
    <m/>
  </r>
  <r>
    <n v="29985113"/>
    <x v="5"/>
    <s v="Ranczo s.VII - odc. 88 (seria VII, odc. 10) - Koni"/>
    <s v="UNKNOWN"/>
    <d v="2023-06-08T00:00:00"/>
    <d v="1899-12-30T07:56:00"/>
    <n v="2200"/>
    <m/>
    <n v="0"/>
    <m/>
    <s v="03|00:10:00|weekdays|False|125"/>
    <n v="6"/>
    <m/>
    <m/>
    <n v="0.345961808406889"/>
    <x v="1"/>
    <m/>
  </r>
  <r>
    <n v="29985112"/>
    <x v="5"/>
    <s v="UNKNOWN"/>
    <s v="Ranczo s.VII - odc. 88 (seria VII, odc. 10) - Koni"/>
    <d v="2023-06-08T00:00:00"/>
    <d v="1899-12-30T08:46:00"/>
    <n v="4600"/>
    <m/>
    <n v="0"/>
    <m/>
    <s v="17|00:30:00|weekdays|True|124"/>
    <n v="6"/>
    <m/>
    <m/>
    <n v="0.55368638639735357"/>
    <x v="1"/>
    <m/>
  </r>
  <r>
    <n v="29985117"/>
    <x v="5"/>
    <s v="Ojciec Mateusz - odc. 123 (seria X odc. 2) - Napad"/>
    <s v="UNKNOWN"/>
    <d v="2023-06-08T00:00:00"/>
    <d v="1899-12-30T08:55:00"/>
    <n v="5300"/>
    <m/>
    <n v="0"/>
    <m/>
    <s v="36|00:30:00|group|False|123"/>
    <n v="4"/>
    <m/>
    <m/>
    <n v="0.57676492073887942"/>
    <x v="1"/>
    <m/>
  </r>
  <r>
    <n v="29985116"/>
    <x v="5"/>
    <s v="UNKNOWN"/>
    <s v="Ojciec Mateusz - odc. 123 (seria X odc. 2) - Napad"/>
    <d v="2023-06-08T00:00:00"/>
    <d v="1899-12-30T09:45:00"/>
    <n v="6000"/>
    <m/>
    <n v="0"/>
    <m/>
    <s v="07|00:20:00|weekdays|False|125"/>
    <n v="7"/>
    <m/>
    <m/>
    <n v="0.69117323815761333"/>
    <x v="1"/>
    <m/>
  </r>
  <r>
    <n v="29985120"/>
    <x v="5"/>
    <s v="Porcja Chleba"/>
    <s v="UNKNOWN"/>
    <d v="2023-06-08T00:00:00"/>
    <d v="1899-12-30T09:54:00"/>
    <n v="6000"/>
    <m/>
    <n v="0"/>
    <m/>
    <s v="12|00:20:00|group|False|125"/>
    <n v="7"/>
    <m/>
    <m/>
    <n v="0.81630518066007474"/>
    <x v="1"/>
    <m/>
  </r>
  <r>
    <n v="30097761"/>
    <x v="5"/>
    <s v="UNKNOWN"/>
    <s v="Porcja Chleba"/>
    <d v="2023-06-08T00:00:00"/>
    <d v="1899-12-30T10:52:00"/>
    <n v="5100"/>
    <m/>
    <n v="0"/>
    <m/>
    <s v="15|00:30:00|group|False|125"/>
    <n v="9"/>
    <m/>
    <m/>
    <n v="0.57463908530018526"/>
    <x v="1"/>
    <m/>
  </r>
  <r>
    <n v="29985140"/>
    <x v="5"/>
    <s v="Tajemniczy ogród"/>
    <s v="UNKNOWN"/>
    <d v="2023-06-08T00:00:00"/>
    <d v="1899-12-30T13:06:00"/>
    <n v="3400"/>
    <m/>
    <n v="0"/>
    <m/>
    <s v="22|00:30:00|weekdays|False|124"/>
    <n v="9"/>
    <m/>
    <m/>
    <n v="0.37000013783248864"/>
    <x v="1"/>
    <m/>
  </r>
  <r>
    <n v="29985139"/>
    <x v="5"/>
    <s v="UNKNOWN"/>
    <s v="Tajemniczy ogród"/>
    <d v="2023-06-08T00:00:00"/>
    <d v="1899-12-30T14:48:00"/>
    <n v="4800"/>
    <m/>
    <n v="0"/>
    <m/>
    <s v="03|00:10:00|weekdays|False|125"/>
    <n v="10"/>
    <m/>
    <m/>
    <n v="0.78380303652412164"/>
    <x v="1"/>
    <m/>
  </r>
  <r>
    <n v="29985154"/>
    <x v="5"/>
    <s v="Kogel - Mogel"/>
    <s v="UNKNOWN"/>
    <d v="2023-06-08T00:00:00"/>
    <d v="1899-12-30T14:57:00"/>
    <n v="6400"/>
    <m/>
    <n v="0"/>
    <m/>
    <s v="06|00:10:00|weekdays|False|124"/>
    <n v="6"/>
    <m/>
    <m/>
    <n v="0.83762759108306306"/>
    <x v="1"/>
    <m/>
  </r>
  <r>
    <n v="29985153"/>
    <x v="5"/>
    <s v="UNKNOWN"/>
    <s v="Kogel - Mogel"/>
    <d v="2023-06-08T00:00:00"/>
    <d v="1899-12-30T16:44:00"/>
    <n v="5300"/>
    <m/>
    <n v="0"/>
    <m/>
    <s v="03|00:10:00|weekdays|False|125"/>
    <n v="5"/>
    <m/>
    <m/>
    <n v="0.97009481116205087"/>
    <x v="1"/>
    <m/>
  </r>
  <r>
    <n v="29985157"/>
    <x v="5"/>
    <s v="Teleexpress"/>
    <s v="UNKNOWN"/>
    <d v="2023-06-08T00:00:00"/>
    <d v="1899-12-30T16:53:00"/>
    <n v="7600"/>
    <m/>
    <n v="0"/>
    <m/>
    <s v="03|00:10:00|weekdays|False|125"/>
    <n v="8"/>
    <m/>
    <m/>
    <n v="1.3060464744965257"/>
    <x v="1"/>
    <m/>
  </r>
  <r>
    <n v="29985159"/>
    <x v="5"/>
    <s v="Pogoda 17.15"/>
    <s v="UNKNOWN"/>
    <d v="2023-06-08T00:00:00"/>
    <d v="1899-12-30T17:16:00"/>
    <n v="17700"/>
    <m/>
    <n v="0"/>
    <m/>
    <s v="03|00:10:00|weekdays|False|125"/>
    <n v="12"/>
    <m/>
    <m/>
    <n v="2.3803268221826985"/>
    <x v="1"/>
    <m/>
  </r>
  <r>
    <n v="29985166"/>
    <x v="5"/>
    <s v="Ranczo s.I - odc. 4 (seria I, odc. 4) - Otrzeźwien"/>
    <s v="UNKNOWN"/>
    <d v="2023-06-08T00:00:00"/>
    <d v="1899-12-30T17:30:00"/>
    <n v="14800"/>
    <m/>
    <n v="0"/>
    <m/>
    <s v="10|00:10:00|group|False|125"/>
    <n v="6"/>
    <m/>
    <m/>
    <n v="1.8755023027710411"/>
    <x v="1"/>
    <m/>
  </r>
  <r>
    <n v="29985165"/>
    <x v="5"/>
    <s v="UNKNOWN"/>
    <s v="Ranczo s.I - odc. 4 (seria I, odc. 4) - Otrzeźwien"/>
    <d v="2023-06-08T00:00:00"/>
    <d v="1899-12-30T18:25:00"/>
    <n v="24600"/>
    <m/>
    <n v="0"/>
    <m/>
    <s v="06|00:10:00|weekdays|False|124"/>
    <n v="5"/>
    <m/>
    <m/>
    <n v="2.1917323032255234"/>
    <x v="1"/>
    <m/>
  </r>
  <r>
    <n v="29985170"/>
    <x v="5"/>
    <s v="Jaka to melodia?"/>
    <s v="UNKNOWN"/>
    <d v="2023-06-08T00:00:00"/>
    <d v="1899-12-30T18:37:00"/>
    <n v="26600"/>
    <m/>
    <n v="0"/>
    <m/>
    <s v="13|00:30:00|weekdays|False|125"/>
    <n v="6"/>
    <m/>
    <m/>
    <n v="2.8228049459883295"/>
    <x v="1"/>
    <m/>
  </r>
  <r>
    <n v="29985174"/>
    <x v="5"/>
    <s v="Wiadomości 19.30"/>
    <s v="UNKNOWN"/>
    <d v="2023-06-08T00:00:00"/>
    <d v="1899-12-30T19:28:00"/>
    <n v="31600"/>
    <m/>
    <n v="0"/>
    <m/>
    <s v="03|00:10:00|weekdays|False|125"/>
    <n v="5"/>
    <m/>
    <m/>
    <n v="2.9620641571171338"/>
    <x v="1"/>
    <m/>
  </r>
  <r>
    <n v="29985172"/>
    <x v="5"/>
    <s v="UNKNOWN"/>
    <s v="Wiadomości 19.30"/>
    <d v="2023-06-08T00:00:00"/>
    <d v="1899-12-30T20:00:00"/>
    <n v="46800"/>
    <m/>
    <n v="0"/>
    <m/>
    <s v="03|00:10:00|weekdays|False|125"/>
    <n v="11"/>
    <m/>
    <m/>
    <n v="4.5183875606556398"/>
    <x v="1"/>
    <m/>
  </r>
  <r>
    <n v="29985178"/>
    <x v="5"/>
    <s v="Pogoda"/>
    <s v="UNKNOWN"/>
    <d v="2023-06-08T00:00:00"/>
    <d v="1899-12-30T20:03:00"/>
    <n v="43100"/>
    <m/>
    <n v="0"/>
    <m/>
    <s v="03|00:10:00|weekdays|False|125"/>
    <n v="13"/>
    <m/>
    <m/>
    <n v="4.2844988199433542"/>
    <x v="1"/>
    <m/>
  </r>
  <r>
    <n v="29985180"/>
    <x v="5"/>
    <s v="Sport"/>
    <s v="UNKNOWN"/>
    <d v="2023-06-08T00:00:00"/>
    <d v="1899-12-30T20:10:00"/>
    <n v="30200"/>
    <m/>
    <n v="0"/>
    <m/>
    <s v="03|00:10:00|weekdays|False|125"/>
    <n v="6"/>
    <m/>
    <m/>
    <n v="3.1114711881309316"/>
    <x v="1"/>
    <m/>
  </r>
  <r>
    <n v="29985186"/>
    <x v="5"/>
    <s v="Ojciec Mateusz"/>
    <s v="UNKNOWN"/>
    <d v="2023-06-08T00:00:00"/>
    <d v="1899-12-30T20:30:00"/>
    <n v="26400"/>
    <m/>
    <n v="0"/>
    <m/>
    <s v="03|00:10:00|weekdays|False|125"/>
    <n v="6"/>
    <m/>
    <m/>
    <n v="2.5280417008826688"/>
    <x v="1"/>
    <m/>
  </r>
  <r>
    <n v="29985185"/>
    <x v="5"/>
    <s v="UNKNOWN"/>
    <s v="Ojciec Mateusz"/>
    <d v="2023-06-08T00:00:00"/>
    <d v="1899-12-30T21:20:00"/>
    <n v="37300"/>
    <m/>
    <n v="0"/>
    <m/>
    <s v="03|00:10:00|weekdays|False|125"/>
    <n v="6"/>
    <m/>
    <m/>
    <n v="3.3778683879895279"/>
    <x v="1"/>
    <m/>
  </r>
  <r>
    <n v="29985191"/>
    <x v="5"/>
    <s v="Sprawa dla reportera"/>
    <s v="UNKNOWN"/>
    <d v="2023-06-08T00:00:00"/>
    <d v="1899-12-30T21:28:00"/>
    <n v="31200"/>
    <m/>
    <n v="0"/>
    <m/>
    <s v="03|00:10:00|weekdays|False|125"/>
    <n v="5"/>
    <m/>
    <m/>
    <n v="2.9182947374067902"/>
    <x v="1"/>
    <m/>
  </r>
  <r>
    <n v="29985189"/>
    <x v="5"/>
    <s v="UNKNOWN"/>
    <s v="Sprawa dla reportera"/>
    <d v="2023-06-08T00:00:00"/>
    <d v="1899-12-30T22:21:00"/>
    <n v="23200"/>
    <m/>
    <n v="0"/>
    <m/>
    <s v="03|00:10:00|weekdays|False|125"/>
    <n v="5"/>
    <m/>
    <m/>
    <n v="2.1867263431999207"/>
    <x v="1"/>
    <m/>
  </r>
  <r>
    <n v="30094194"/>
    <x v="5"/>
    <s v="Magazyn śledczy Anity Gargas - / 277 /"/>
    <s v="UNKNOWN"/>
    <d v="2023-06-08T00:00:00"/>
    <d v="1899-12-30T22:29:00"/>
    <n v="16900"/>
    <m/>
    <n v="0"/>
    <m/>
    <s v="03|00:10:00|weekdays|False|125"/>
    <n v="6"/>
    <m/>
    <m/>
    <n v="1.6670179827620113"/>
    <x v="1"/>
    <m/>
  </r>
  <r>
    <n v="30094195"/>
    <x v="5"/>
    <s v="UNKNOWN"/>
    <s v="Magazyn śledczy Anity Gargas - / 277 /"/>
    <d v="2023-06-08T00:00:00"/>
    <d v="1899-12-30T23:00:00"/>
    <n v="7800"/>
    <m/>
    <n v="0"/>
    <m/>
    <s v="06|00:10:00|weekdays|False|124"/>
    <n v="6"/>
    <m/>
    <m/>
    <n v="0.9359982099658164"/>
    <x v="1"/>
    <m/>
  </r>
  <r>
    <n v="29985195"/>
    <x v="5"/>
    <s v="Pełnia życia"/>
    <s v="UNKNOWN"/>
    <d v="2023-06-08T00:00:00"/>
    <d v="1899-12-30T23:07:00"/>
    <n v="7100"/>
    <m/>
    <n v="0"/>
    <m/>
    <s v="03|00:10:00|weekdays|False|125"/>
    <n v="5"/>
    <m/>
    <m/>
    <n v="0.81413719985859645"/>
    <x v="1"/>
    <m/>
  </r>
  <r>
    <n v="30024075"/>
    <x v="5"/>
    <s v="UNKNOWN"/>
    <s v="60. KFPP w Opolu - Debiuty"/>
    <d v="2023-06-09T00:00:00"/>
    <d v="1899-12-30T00:22:00"/>
    <n v="13400"/>
    <m/>
    <n v="0"/>
    <m/>
    <s v="27|00:10:00|weekdays|False|123"/>
    <n v="5"/>
    <m/>
    <m/>
    <n v="1.051419144030487"/>
    <x v="1"/>
    <m/>
  </r>
  <r>
    <n v="29985337"/>
    <x v="5"/>
    <s v="Tropem bezprawia"/>
    <s v="UNKNOWN"/>
    <d v="2023-06-09T00:00:00"/>
    <d v="1899-12-30T00:29:00"/>
    <n v="8500"/>
    <m/>
    <n v="0"/>
    <m/>
    <s v="27|00:10:00|weekdays|False|123"/>
    <n v="7"/>
    <m/>
    <m/>
    <n v="0.6699216318743495"/>
    <x v="1"/>
    <m/>
  </r>
  <r>
    <n v="29985336"/>
    <x v="5"/>
    <s v="UNKNOWN"/>
    <s v="Tropem bezprawia"/>
    <d v="2023-06-09T00:00:00"/>
    <d v="1899-12-30T01:58:00"/>
    <n v="800"/>
    <m/>
    <n v="0"/>
    <m/>
    <s v="10|00:10:00|group|False|125"/>
    <n v="8"/>
    <m/>
    <m/>
    <n v="0.10444854789753377"/>
    <x v="1"/>
    <m/>
  </r>
  <r>
    <n v="29985341"/>
    <x v="5"/>
    <s v="Film fabularny"/>
    <s v="UNKNOWN"/>
    <d v="2023-06-09T00:00:00"/>
    <d v="1899-12-30T02:03:00"/>
    <n v="600"/>
    <m/>
    <n v="0"/>
    <m/>
    <s v="03|00:10:00|weekdays|False|125"/>
    <n v="6"/>
    <m/>
    <m/>
    <n v="8.3844129565515194E-2"/>
    <x v="1"/>
    <m/>
  </r>
  <r>
    <n v="29985340"/>
    <x v="5"/>
    <s v="UNKNOWN"/>
    <s v="Film fabularny"/>
    <d v="2023-06-09T00:00:00"/>
    <d v="1899-12-30T03:47:00"/>
    <n v="400"/>
    <m/>
    <n v="0"/>
    <m/>
    <s v="10|00:10:00|group|False|125"/>
    <n v="9"/>
    <m/>
    <m/>
    <n v="3.8667329504322445E-2"/>
    <x v="1"/>
    <m/>
  </r>
  <r>
    <n v="30097762"/>
    <x v="5"/>
    <s v="S. W. A. T. - Jednostka specjalna. s.III - odc. 64"/>
    <s v="UNKNOWN"/>
    <d v="2023-06-09T00:00:00"/>
    <d v="1899-12-30T03:54:00"/>
    <n v="400"/>
    <m/>
    <n v="0"/>
    <m/>
    <s v="10|00:10:00|group|False|125"/>
    <n v="8"/>
    <m/>
    <m/>
    <n v="5.168677394876689E-2"/>
    <x v="1"/>
    <m/>
  </r>
  <r>
    <n v="30097763"/>
    <x v="5"/>
    <s v="UNKNOWN"/>
    <s v="S. W. A. T. - Jednostka specjalna. s.III - odc. 64"/>
    <d v="2023-06-09T00:00:00"/>
    <d v="1899-12-30T04:41:00"/>
    <n v="400"/>
    <m/>
    <n v="0"/>
    <m/>
    <s v="10|00:10:00|group|False|125"/>
    <n v="8"/>
    <m/>
    <m/>
    <n v="4.6311773948766892E-2"/>
    <x v="1"/>
    <m/>
  </r>
  <r>
    <n v="29985220"/>
    <x v="5"/>
    <s v="Dziedzictwo - odc. 45"/>
    <s v="UNKNOWN"/>
    <d v="2023-06-09T00:00:00"/>
    <d v="1899-12-30T05:09:00"/>
    <n v="400"/>
    <m/>
    <n v="0"/>
    <m/>
    <s v="03|00:10:00|weekdays|False|125"/>
    <n v="6"/>
    <m/>
    <m/>
    <n v="5.2779419710343466E-2"/>
    <x v="1"/>
    <m/>
  </r>
  <r>
    <n v="29985222"/>
    <x v="5"/>
    <s v="Klan - odc.  4118"/>
    <s v="UNKNOWN"/>
    <d v="2023-06-09T00:00:00"/>
    <d v="1899-12-30T06:01:00"/>
    <n v="1000"/>
    <m/>
    <n v="0"/>
    <m/>
    <s v="19|00:10:00|group|False|124"/>
    <n v="19"/>
    <m/>
    <m/>
    <n v="0.12747061336945381"/>
    <x v="1"/>
    <m/>
  </r>
  <r>
    <n v="29985225"/>
    <x v="5"/>
    <s v="UNKNOWN"/>
    <s v="Leśniczówka - odc. 673"/>
    <d v="2023-06-09T00:00:00"/>
    <d v="1899-12-30T06:52:00"/>
    <n v="1800"/>
    <m/>
    <n v="0"/>
    <m/>
    <s v="06|00:10:00|weekdays|False|124"/>
    <n v="6"/>
    <m/>
    <m/>
    <n v="0.30357650999211144"/>
    <x v="1"/>
    <m/>
  </r>
  <r>
    <n v="29985234"/>
    <x v="5"/>
    <s v="Wiadomości 08.00"/>
    <s v="UNKNOWN"/>
    <d v="2023-06-09T00:00:00"/>
    <d v="1899-12-30T07:57:00"/>
    <n v="2000"/>
    <m/>
    <n v="0"/>
    <m/>
    <s v="03|00:10:00|weekdays|False|125"/>
    <n v="6"/>
    <m/>
    <m/>
    <n v="0.3760970985517173"/>
    <x v="1"/>
    <m/>
  </r>
  <r>
    <n v="29985238"/>
    <x v="5"/>
    <s v="Pogoda poranna"/>
    <s v="UNKNOWN"/>
    <d v="2023-06-09T00:00:00"/>
    <d v="1899-12-30T08:30:00"/>
    <n v="2600"/>
    <m/>
    <n v="0"/>
    <m/>
    <s v="03|00:10:00|weekdays|False|125"/>
    <n v="6"/>
    <m/>
    <m/>
    <n v="0.39619122811723251"/>
    <x v="1"/>
    <m/>
  </r>
  <r>
    <n v="30024757"/>
    <x v="5"/>
    <s v="Siatkówka mężczyzn - Liga Narodów: Polska - Bułgar"/>
    <s v="UNKNOWN"/>
    <d v="2023-06-09T00:00:00"/>
    <d v="1899-12-30T08:38:00"/>
    <n v="4400"/>
    <m/>
    <n v="0"/>
    <m/>
    <s v="12|00:20:00|group|False|125"/>
    <n v="5"/>
    <m/>
    <m/>
    <n v="0.53436951343643579"/>
    <x v="1"/>
    <m/>
  </r>
  <r>
    <n v="30010712"/>
    <x v="5"/>
    <s v="Siatkówka mężczyzn - Liga Narodów: Polska - Bułgar"/>
    <s v="UNKNOWN"/>
    <d v="2023-06-09T00:00:00"/>
    <d v="1899-12-30T08:55:00"/>
    <n v="5700"/>
    <m/>
    <n v="0"/>
    <m/>
    <s v="36|00:30:00|group|False|123"/>
    <n v="4"/>
    <m/>
    <m/>
    <n v="0.62029434871917222"/>
    <x v="1"/>
    <m/>
  </r>
  <r>
    <n v="30010713"/>
    <x v="5"/>
    <s v="UNKNOWN"/>
    <s v="Siatkówka mężczyzn - Liga Narodów: Polska - Bułgar"/>
    <d v="2023-06-09T00:00:00"/>
    <d v="1899-12-30T09:37:00"/>
    <n v="7000"/>
    <m/>
    <n v="0"/>
    <m/>
    <s v="06|00:10:00|weekdays|False|124"/>
    <n v="8"/>
    <m/>
    <m/>
    <n v="0.75060309441376671"/>
    <x v="1"/>
    <m/>
  </r>
  <r>
    <n v="30010714"/>
    <x v="5"/>
    <s v="UNKNOWN"/>
    <s v="Siatkówka mężczyzn - Liga Narodów: Polska - Bułgar"/>
    <d v="2023-06-09T00:00:00"/>
    <d v="1899-12-30T10:04:00"/>
    <n v="8300"/>
    <m/>
    <n v="0"/>
    <m/>
    <s v="15|00:30:00|group|False|125"/>
    <n v="6"/>
    <m/>
    <m/>
    <n v="0.91240718239485485"/>
    <x v="1"/>
    <m/>
  </r>
  <r>
    <n v="30010715"/>
    <x v="5"/>
    <s v="UNKNOWN"/>
    <s v="Siatkówka mężczyzn - Liga Narodów: Polska - Bułgar"/>
    <d v="2023-06-09T00:00:00"/>
    <d v="1899-12-30T10:31:00"/>
    <n v="8800"/>
    <m/>
    <n v="0"/>
    <m/>
    <s v="03|00:10:00|weekdays|False|125"/>
    <n v="11"/>
    <m/>
    <m/>
    <n v="0.93056541544573801"/>
    <x v="1"/>
    <m/>
  </r>
  <r>
    <n v="30010716"/>
    <x v="5"/>
    <s v="UNKNOWN"/>
    <s v="Siatkówka mężczyzn - Liga Narodów: Polska - Bułgar"/>
    <d v="2023-06-09T00:00:00"/>
    <d v="1899-12-30T11:03:00"/>
    <n v="7900"/>
    <m/>
    <n v="0"/>
    <m/>
    <s v="36|00:30:00|group|False|123"/>
    <n v="2"/>
    <m/>
    <m/>
    <n v="0.85970620261078257"/>
    <x v="1"/>
    <m/>
  </r>
  <r>
    <n v="30024838"/>
    <x v="5"/>
    <s v="UNKNOWN"/>
    <s v="Siatkówka mężczyzn - Liga Narodów: Polska - Bułgar"/>
    <d v="2023-06-09T00:00:00"/>
    <d v="1899-12-30T11:15:00"/>
    <n v="7200"/>
    <m/>
    <n v="0"/>
    <m/>
    <s v="13|00:30:00|weekdays|False|125"/>
    <n v="7"/>
    <m/>
    <m/>
    <n v="0.78763893274872099"/>
    <x v="1"/>
    <m/>
  </r>
  <r>
    <n v="29985251"/>
    <x v="5"/>
    <s v="Korona królów. Jagiellonowie - odc. 3"/>
    <s v="UNKNOWN"/>
    <d v="2023-06-09T00:00:00"/>
    <d v="1899-12-30T11:23:00"/>
    <n v="6700"/>
    <m/>
    <n v="0"/>
    <m/>
    <s v="03|00:10:00|weekdays|False|125"/>
    <n v="6"/>
    <m/>
    <m/>
    <n v="0.80266778014825313"/>
    <x v="1"/>
    <m/>
  </r>
  <r>
    <n v="29985254"/>
    <x v="5"/>
    <s v="Wiadomości 12.00"/>
    <s v="UNKNOWN"/>
    <d v="2023-06-09T00:00:00"/>
    <d v="1899-12-30T11:53:00"/>
    <n v="4900"/>
    <m/>
    <n v="0"/>
    <m/>
    <s v="03|00:10:00|weekdays|False|125"/>
    <n v="6"/>
    <m/>
    <m/>
    <n v="0.66078539145170734"/>
    <x v="1"/>
    <m/>
  </r>
  <r>
    <n v="29985257"/>
    <x v="5"/>
    <s v="Agrobiznes"/>
    <s v="UNKNOWN"/>
    <d v="2023-06-09T00:00:00"/>
    <d v="1899-12-30T12:10:00"/>
    <n v="5800"/>
    <m/>
    <n v="0"/>
    <m/>
    <s v="03|00:10:00|weekdays|False|125"/>
    <n v="6"/>
    <m/>
    <m/>
    <n v="0.96377658579998027"/>
    <x v="1"/>
    <m/>
  </r>
  <r>
    <n v="29985256"/>
    <x v="5"/>
    <s v="UNKNOWN"/>
    <s v="Agrobiznes"/>
    <d v="2023-06-09T00:00:00"/>
    <d v="1899-12-30T12:28:00"/>
    <n v="6300"/>
    <m/>
    <n v="0"/>
    <m/>
    <s v="03|00:10:00|weekdays|False|125"/>
    <n v="9"/>
    <m/>
    <m/>
    <n v="0.95927169377124299"/>
    <x v="1"/>
    <m/>
  </r>
  <r>
    <n v="29985259"/>
    <x v="5"/>
    <s v="UNKNOWN"/>
    <s v="Agropogoda"/>
    <d v="2023-06-09T00:00:00"/>
    <d v="1899-12-30T12:33:00"/>
    <n v="5000"/>
    <m/>
    <n v="0"/>
    <m/>
    <s v="03|00:10:00|weekdays|False|125"/>
    <n v="8"/>
    <m/>
    <m/>
    <n v="0.86076774637929321"/>
    <x v="1"/>
    <m/>
  </r>
  <r>
    <n v="29985268"/>
    <x v="5"/>
    <s v="Natura w Jedynce - Zwierzęta. Sezon 1 - Odc. 10 Wi"/>
    <s v="UNKNOWN"/>
    <d v="2023-06-09T00:00:00"/>
    <d v="1899-12-30T12:50:00"/>
    <n v="4000"/>
    <m/>
    <n v="0"/>
    <m/>
    <s v="07|00:20:00|weekdays|False|125"/>
    <n v="6"/>
    <m/>
    <m/>
    <n v="0.67328930162888512"/>
    <x v="1"/>
    <m/>
  </r>
  <r>
    <n v="29985266"/>
    <x v="5"/>
    <s v="UNKNOWN"/>
    <s v="Natura w Jedynce - Zwierzęta. Sezon 1 - Odc. 10 Wi"/>
    <d v="2023-06-09T00:00:00"/>
    <d v="1899-12-30T13:46:00"/>
    <n v="4000"/>
    <m/>
    <n v="0"/>
    <m/>
    <s v="03|00:10:00|weekdays|False|125"/>
    <n v="7"/>
    <m/>
    <m/>
    <n v="0.75025133996057736"/>
    <x v="1"/>
    <m/>
  </r>
  <r>
    <n v="29985272"/>
    <x v="5"/>
    <s v="Wspaniałe stulecie (s. 4) - odc. 276 (s. 4, odc. 5"/>
    <s v="UNKNOWN"/>
    <d v="2023-06-09T00:00:00"/>
    <d v="1899-12-30T13:53:00"/>
    <n v="3400"/>
    <m/>
    <n v="0"/>
    <m/>
    <s v="06|00:10:00|weekdays|False|124"/>
    <n v="6"/>
    <m/>
    <m/>
    <n v="0.62606674109621052"/>
    <x v="1"/>
    <m/>
  </r>
  <r>
    <n v="29985271"/>
    <x v="5"/>
    <s v="UNKNOWN"/>
    <s v="Wspaniałe stulecie (s. 4) - odc. 276 (s. 4, odc. 5"/>
    <d v="2023-06-09T00:00:00"/>
    <d v="1899-12-30T14:47:00"/>
    <n v="4800"/>
    <m/>
    <n v="0"/>
    <m/>
    <s v="03|00:10:00|weekdays|False|125"/>
    <n v="6"/>
    <m/>
    <m/>
    <n v="0.76085303652412151"/>
    <x v="1"/>
    <m/>
  </r>
  <r>
    <n v="29985276"/>
    <x v="5"/>
    <s v="Wiadomości 15.00"/>
    <s v="UNKNOWN"/>
    <d v="2023-06-09T00:00:00"/>
    <d v="1899-12-30T14:54:00"/>
    <n v="5000"/>
    <m/>
    <n v="0"/>
    <m/>
    <s v="03|00:10:00|weekdays|False|125"/>
    <n v="7"/>
    <m/>
    <m/>
    <n v="0.80430346066500757"/>
    <x v="1"/>
    <m/>
  </r>
  <r>
    <n v="29985279"/>
    <x v="5"/>
    <s v="Pogoda 15.10"/>
    <s v="UNKNOWN"/>
    <d v="2023-06-09T00:00:00"/>
    <d v="1899-12-30T15:10:00"/>
    <n v="5900"/>
    <m/>
    <n v="0"/>
    <m/>
    <s v="03|00:10:00|weekdays|False|125"/>
    <n v="7"/>
    <m/>
    <m/>
    <n v="0.92442322644185171"/>
    <x v="1"/>
    <m/>
  </r>
  <r>
    <n v="29985278"/>
    <x v="5"/>
    <s v="UNKNOWN"/>
    <s v="Pogoda 15.10"/>
    <d v="2023-06-09T00:00:00"/>
    <d v="1899-12-30T15:16:00"/>
    <n v="5300"/>
    <m/>
    <n v="0"/>
    <m/>
    <s v="03|00:10:00|weekdays|False|125"/>
    <n v="11"/>
    <m/>
    <m/>
    <n v="0.84964208388932361"/>
    <x v="1"/>
    <m/>
  </r>
  <r>
    <n v="29985284"/>
    <x v="5"/>
    <s v="Gra słów. Krzyżówka - /649/"/>
    <s v="UNKNOWN"/>
    <d v="2023-06-09T00:00:00"/>
    <d v="1899-12-30T15:33:00"/>
    <n v="4300"/>
    <m/>
    <n v="0"/>
    <m/>
    <s v="03|00:10:00|weekdays|False|125"/>
    <n v="5"/>
    <m/>
    <m/>
    <n v="0.78315126188619211"/>
    <x v="1"/>
    <m/>
  </r>
  <r>
    <n v="29985288"/>
    <x v="5"/>
    <s v="Dziedzictwo - odc. 46"/>
    <s v="UNKNOWN"/>
    <d v="2023-06-09T00:00:00"/>
    <d v="1899-12-30T16:04:00"/>
    <n v="6400"/>
    <m/>
    <n v="0"/>
    <m/>
    <s v="07|00:20:00|weekdays|False|125"/>
    <n v="6"/>
    <m/>
    <m/>
    <n v="1.0200795492728827"/>
    <x v="1"/>
    <m/>
  </r>
  <r>
    <n v="29985287"/>
    <x v="5"/>
    <s v="UNKNOWN"/>
    <s v="Dziedzictwo - odc. 46"/>
    <d v="2023-06-09T00:00:00"/>
    <d v="1899-12-30T16:50:00"/>
    <n v="5400"/>
    <m/>
    <n v="0"/>
    <m/>
    <s v="03|00:10:00|weekdays|False|125"/>
    <n v="6"/>
    <m/>
    <m/>
    <n v="0.97389716608963672"/>
    <x v="1"/>
    <m/>
  </r>
  <r>
    <n v="29985292"/>
    <x v="5"/>
    <s v="Teleexpress"/>
    <s v="UNKNOWN"/>
    <d v="2023-06-09T00:00:00"/>
    <d v="1899-12-30T16:57:00"/>
    <n v="7600"/>
    <m/>
    <n v="0"/>
    <m/>
    <s v="03|00:10:00|weekdays|False|125"/>
    <n v="7"/>
    <m/>
    <m/>
    <n v="1.2817304030679544"/>
    <x v="1"/>
    <m/>
  </r>
  <r>
    <n v="29985294"/>
    <x v="5"/>
    <s v="Pogoda 17.15"/>
    <s v="UNKNOWN"/>
    <d v="2023-06-09T00:00:00"/>
    <d v="1899-12-30T17:15:00"/>
    <n v="15100"/>
    <m/>
    <n v="0"/>
    <m/>
    <s v="03|00:10:00|weekdays|False|125"/>
    <n v="13"/>
    <m/>
    <m/>
    <n v="2.2053317479116199"/>
    <x v="1"/>
    <m/>
  </r>
  <r>
    <n v="29985298"/>
    <x v="5"/>
    <s v="Jaka to melodia? - odc. 5002"/>
    <s v="UNKNOWN"/>
    <d v="2023-06-09T00:00:00"/>
    <d v="1899-12-30T17:19:00"/>
    <n v="13000"/>
    <m/>
    <n v="0"/>
    <m/>
    <s v="03|00:10:00|weekdays|False|125"/>
    <n v="8"/>
    <m/>
    <m/>
    <n v="1.9835061405861627"/>
    <x v="1"/>
    <m/>
  </r>
  <r>
    <n v="29985296"/>
    <x v="5"/>
    <s v="UNKNOWN"/>
    <s v="Jaka to melodia? - odc. 5002"/>
    <d v="2023-06-09T00:00:00"/>
    <d v="1899-12-30T17:49:00"/>
    <n v="10100"/>
    <m/>
    <n v="0"/>
    <m/>
    <s v="03|00:10:00|weekdays|False|125"/>
    <n v="5"/>
    <m/>
    <m/>
    <n v="1.5004278476861725"/>
    <x v="1"/>
    <m/>
  </r>
  <r>
    <n v="29985302"/>
    <x v="5"/>
    <s v="Ranczo s.I - odc. 5 (seria I, odc. 5) - Wieść gmin"/>
    <s v="UNKNOWN"/>
    <d v="2023-06-09T00:00:00"/>
    <d v="1899-12-30T17:56:00"/>
    <n v="10500"/>
    <m/>
    <n v="0"/>
    <m/>
    <s v="03|00:10:00|weekdays|False|125"/>
    <n v="8"/>
    <m/>
    <m/>
    <n v="1.5550347673965159"/>
    <x v="1"/>
    <m/>
  </r>
  <r>
    <n v="29985301"/>
    <x v="5"/>
    <s v="UNKNOWN"/>
    <s v="Ranczo s.I - odc. 5 (seria I, odc. 5) - Wieść gmin"/>
    <d v="2023-06-09T00:00:00"/>
    <d v="1899-12-30T18:49:00"/>
    <n v="18300"/>
    <m/>
    <n v="0"/>
    <m/>
    <s v="03|00:10:00|weekdays|False|125"/>
    <n v="6"/>
    <m/>
    <m/>
    <n v="1.6039709517482135"/>
    <x v="1"/>
    <m/>
  </r>
  <r>
    <n v="29985306"/>
    <x v="5"/>
    <s v="Jeden z dziesięciu - 2/131"/>
    <s v="UNKNOWN"/>
    <d v="2023-06-09T00:00:00"/>
    <d v="1899-12-30T18:57:00"/>
    <n v="17400"/>
    <m/>
    <n v="0"/>
    <m/>
    <s v="03|00:10:00|weekdays|False|125"/>
    <n v="5"/>
    <m/>
    <m/>
    <n v="1.6489697573999407"/>
    <x v="1"/>
    <m/>
  </r>
  <r>
    <n v="29985309"/>
    <x v="5"/>
    <s v="Wiadomości 19.30"/>
    <s v="UNKNOWN"/>
    <d v="2023-06-09T00:00:00"/>
    <d v="1899-12-30T19:28:00"/>
    <n v="32300"/>
    <m/>
    <n v="0"/>
    <m/>
    <s v="03|00:10:00|weekdays|False|125"/>
    <n v="6"/>
    <m/>
    <m/>
    <n v="3.1350506416102348"/>
    <x v="1"/>
    <m/>
  </r>
  <r>
    <n v="29985308"/>
    <x v="5"/>
    <s v="UNKNOWN"/>
    <s v="Wiadomości 19.30"/>
    <d v="2023-06-09T00:00:00"/>
    <d v="1899-12-30T20:00:00"/>
    <n v="46800"/>
    <m/>
    <n v="0"/>
    <m/>
    <s v="03|00:10:00|weekdays|False|125"/>
    <n v="12"/>
    <m/>
    <m/>
    <n v="4.5750671061101853"/>
    <x v="1"/>
    <m/>
  </r>
  <r>
    <n v="29985314"/>
    <x v="5"/>
    <s v="Pogoda"/>
    <s v="UNKNOWN"/>
    <d v="2023-06-09T00:00:00"/>
    <d v="1899-12-30T20:03:00"/>
    <n v="43600"/>
    <m/>
    <n v="0"/>
    <m/>
    <s v="03|00:10:00|weekdays|False|125"/>
    <n v="11"/>
    <m/>
    <m/>
    <n v="4.39782493024562"/>
    <x v="1"/>
    <m/>
  </r>
  <r>
    <n v="29985316"/>
    <x v="5"/>
    <s v="Sport"/>
    <s v="UNKNOWN"/>
    <d v="2023-06-09T00:00:00"/>
    <d v="1899-12-30T20:07:00"/>
    <n v="47300"/>
    <m/>
    <n v="0"/>
    <m/>
    <s v="03|00:10:00|weekdays|False|125"/>
    <n v="11"/>
    <m/>
    <m/>
    <n v="4.595122062566297"/>
    <x v="1"/>
    <m/>
  </r>
  <r>
    <n v="30025005"/>
    <x v="5"/>
    <s v="60. KFPP w Opolu - Wielka Gala ? Od Opola do Opola"/>
    <s v="UNKNOWN"/>
    <d v="2023-06-09T00:00:00"/>
    <d v="1899-12-30T20:11:00"/>
    <n v="53900"/>
    <m/>
    <n v="0"/>
    <m/>
    <s v="06|00:10:00|weekdays|False|124"/>
    <n v="6"/>
    <m/>
    <m/>
    <n v="4.5949521603193375"/>
    <x v="1"/>
    <m/>
  </r>
  <r>
    <n v="30015099"/>
    <x v="5"/>
    <s v="UNKNOWN"/>
    <s v="60. KFPP w Opolu - Wielka Gala ? Od Opola do Opola"/>
    <d v="2023-06-09T00:00:00"/>
    <d v="1899-12-30T22:25:00"/>
    <n v="70000"/>
    <m/>
    <n v="0"/>
    <m/>
    <s v="31|00:10:00|group|False|123"/>
    <n v="11"/>
    <m/>
    <m/>
    <n v="5.5103254306893286"/>
    <x v="1"/>
    <m/>
  </r>
  <r>
    <n v="30015100"/>
    <x v="5"/>
    <s v="60. KFPP w Opolu - Debiuty"/>
    <s v="UNKNOWN"/>
    <d v="2023-06-09T00:00:00"/>
    <d v="1899-12-30T22:29:00"/>
    <n v="68500"/>
    <m/>
    <n v="0"/>
    <m/>
    <s v="31|00:10:00|group|False|123"/>
    <n v="11"/>
    <m/>
    <m/>
    <n v="5.3718577428888441"/>
    <x v="1"/>
    <m/>
  </r>
  <r>
    <n v="29985449"/>
    <x v="5"/>
    <s v="Proxima"/>
    <s v="UNKNOWN"/>
    <d v="2023-06-10T00:00:00"/>
    <d v="1899-12-30T00:05:00"/>
    <n v="8300"/>
    <m/>
    <n v="0"/>
    <m/>
    <s v="28|00:20:00|weekdays|False|123"/>
    <n v="5"/>
    <m/>
    <m/>
    <n v="0.67929844727237743"/>
    <x v="1"/>
    <m/>
  </r>
  <r>
    <n v="29985448"/>
    <x v="5"/>
    <s v="UNKNOWN"/>
    <s v="Proxima"/>
    <d v="2023-06-10T00:00:00"/>
    <d v="1899-12-30T01:54:00"/>
    <n v="1900"/>
    <m/>
    <n v="0"/>
    <m/>
    <s v="22|00:30:00|weekdays|False|124"/>
    <n v="6"/>
    <m/>
    <m/>
    <n v="0.20676478290639072"/>
    <x v="1"/>
    <m/>
  </r>
  <r>
    <n v="29985454"/>
    <x v="5"/>
    <s v="Film fabularny"/>
    <s v="UNKNOWN"/>
    <d v="2023-06-10T00:00:00"/>
    <d v="1899-12-30T02:02:00"/>
    <n v="1500"/>
    <m/>
    <n v="0"/>
    <m/>
    <s v="13|00:30:00|weekdays|False|125"/>
    <n v="5"/>
    <m/>
    <m/>
    <n v="0.16007358717979306"/>
    <x v="1"/>
    <m/>
  </r>
  <r>
    <n v="29985453"/>
    <x v="5"/>
    <s v="UNKNOWN"/>
    <s v="Film fabularny"/>
    <d v="2023-06-10T00:00:00"/>
    <d v="1899-12-30T04:08:00"/>
    <n v="900"/>
    <m/>
    <n v="0"/>
    <m/>
    <s v="22|00:30:00|weekdays|False|124"/>
    <n v="5"/>
    <m/>
    <m/>
    <n v="9.794121295565876E-2"/>
    <x v="1"/>
    <m/>
  </r>
  <r>
    <n v="29985348"/>
    <x v="5"/>
    <s v="Siedem życzeń - odc. 3/7 - Być dorosłym"/>
    <s v="UNKNOWN"/>
    <d v="2023-06-10T00:00:00"/>
    <d v="1899-12-30T05:21:00"/>
    <n v="500"/>
    <m/>
    <n v="0"/>
    <m/>
    <s v="07|00:20:00|weekdays|False|125"/>
    <n v="5"/>
    <m/>
    <m/>
    <n v="4.8578246036943967E-2"/>
    <x v="1"/>
    <m/>
  </r>
  <r>
    <n v="29985352"/>
    <x v="5"/>
    <s v="Balans bieli"/>
    <s v="UNKNOWN"/>
    <d v="2023-06-10T00:00:00"/>
    <d v="1899-12-30T06:16:00"/>
    <n v="500"/>
    <m/>
    <n v="0"/>
    <m/>
    <s v="06|00:10:00|weekdays|False|124"/>
    <n v="5"/>
    <m/>
    <m/>
    <n v="7.9062363886697629E-2"/>
    <x v="1"/>
    <m/>
  </r>
  <r>
    <n v="29985351"/>
    <x v="5"/>
    <s v="UNKNOWN"/>
    <s v="Balans bieli"/>
    <d v="2023-06-10T00:00:00"/>
    <d v="1899-12-30T06:52:00"/>
    <n v="1500"/>
    <m/>
    <n v="0"/>
    <m/>
    <s v="03|00:10:00|weekdays|False|125"/>
    <n v="7"/>
    <m/>
    <m/>
    <n v="0.25411389534235945"/>
    <x v="1"/>
    <m/>
  </r>
  <r>
    <n v="29985361"/>
    <x v="5"/>
    <s v="Rok w ogrodzie"/>
    <s v="UNKNOWN"/>
    <d v="2023-06-10T00:00:00"/>
    <d v="1899-12-30T07:34:00"/>
    <n v="2600"/>
    <m/>
    <n v="0"/>
    <m/>
    <s v="03|00:10:00|weekdays|False|125"/>
    <n v="5"/>
    <m/>
    <m/>
    <n v="0.45994122811723254"/>
    <x v="1"/>
    <m/>
  </r>
  <r>
    <n v="29985364"/>
    <x v="5"/>
    <s v="Rok w ogrodzie Extra"/>
    <s v="UNKNOWN"/>
    <d v="2023-06-10T00:00:00"/>
    <d v="1899-12-30T08:01:00"/>
    <n v="3300"/>
    <m/>
    <n v="0"/>
    <m/>
    <s v="01|00:10:00|weekdays|True|125"/>
    <n v="7"/>
    <m/>
    <m/>
    <n v="0.59808535699358523"/>
    <x v="1"/>
    <m/>
  </r>
  <r>
    <n v="29985367"/>
    <x v="5"/>
    <s v="wojsko - polskie.pl - odc. 23/2023"/>
    <s v="UNKNOWN"/>
    <d v="2023-06-10T00:00:00"/>
    <d v="1899-12-30T08:16:00"/>
    <n v="2800"/>
    <m/>
    <n v="0"/>
    <m/>
    <s v="03|00:10:00|weekdays|False|125"/>
    <n v="7"/>
    <m/>
    <m/>
    <n v="0.44146308082954716"/>
    <x v="1"/>
    <m/>
  </r>
  <r>
    <n v="29985372"/>
    <x v="5"/>
    <s v="Pełnosprawni - odc. 503"/>
    <s v="UNKNOWN"/>
    <d v="2023-06-10T00:00:00"/>
    <d v="1899-12-30T08:41:00"/>
    <n v="1800"/>
    <m/>
    <n v="0"/>
    <m/>
    <s v="03|00:10:00|weekdays|False|125"/>
    <n v="7"/>
    <m/>
    <m/>
    <n v="0.28613953155368849"/>
    <x v="1"/>
    <m/>
  </r>
  <r>
    <n v="29985371"/>
    <x v="5"/>
    <s v="UNKNOWN"/>
    <s v="Pełnosprawni - odc. 503"/>
    <d v="2023-06-10T00:00:00"/>
    <d v="1899-12-30T09:05:00"/>
    <n v="1600"/>
    <m/>
    <n v="0"/>
    <m/>
    <s v="03|00:10:00|weekdays|False|125"/>
    <n v="7"/>
    <m/>
    <m/>
    <n v="0.25871767884137387"/>
    <x v="1"/>
    <m/>
  </r>
  <r>
    <n v="29985377"/>
    <x v="5"/>
    <s v="Sprawa dla reportera"/>
    <s v="UNKNOWN"/>
    <d v="2023-06-10T00:00:00"/>
    <d v="1899-12-30T09:10:00"/>
    <n v="1900"/>
    <m/>
    <n v="0"/>
    <m/>
    <s v="03|00:10:00|weekdays|False|125"/>
    <n v="7"/>
    <m/>
    <m/>
    <n v="0.29438617219556001"/>
    <x v="1"/>
    <m/>
  </r>
  <r>
    <n v="29985375"/>
    <x v="5"/>
    <s v="UNKNOWN"/>
    <s v="Sprawa dla reportera"/>
    <d v="2023-06-10T00:00:00"/>
    <d v="1899-12-30T10:02:00"/>
    <n v="2600"/>
    <m/>
    <n v="0"/>
    <m/>
    <s v="03|00:10:00|weekdays|False|125"/>
    <n v="5"/>
    <m/>
    <m/>
    <n v="0.35080122811723247"/>
    <x v="1"/>
    <m/>
  </r>
  <r>
    <n v="29985383"/>
    <x v="5"/>
    <s v="Fascynujący świat - Świat w sieci - Odc. 1 Wstrząs"/>
    <s v="UNKNOWN"/>
    <d v="2023-06-10T00:00:00"/>
    <d v="1899-12-30T10:09:00"/>
    <n v="1900"/>
    <m/>
    <n v="0"/>
    <m/>
    <s v="03|00:10:00|weekdays|False|125"/>
    <n v="7"/>
    <m/>
    <m/>
    <n v="0.27325760076698857"/>
    <x v="1"/>
    <m/>
  </r>
  <r>
    <n v="29985382"/>
    <x v="5"/>
    <s v="UNKNOWN"/>
    <s v="Fascynujący świat - Świat w sieci - Odc. 1 Wstrząs"/>
    <d v="2023-06-10T00:00:00"/>
    <d v="1899-12-30T11:06:00"/>
    <n v="2700"/>
    <m/>
    <n v="0"/>
    <m/>
    <s v="06|00:10:00|weekdays|False|124"/>
    <n v="5"/>
    <m/>
    <m/>
    <n v="0.39694476498816722"/>
    <x v="1"/>
    <m/>
  </r>
  <r>
    <n v="29985388"/>
    <x v="5"/>
    <s v="Rolnik szuka żony seria 9 - /1/"/>
    <s v="UNKNOWN"/>
    <d v="2023-06-10T00:00:00"/>
    <d v="1899-12-30T11:14:00"/>
    <n v="3900"/>
    <m/>
    <n v="0"/>
    <m/>
    <s v="27|00:10:00|weekdays|False|123"/>
    <n v="7"/>
    <m/>
    <m/>
    <n v="0.45481732017091997"/>
    <x v="1"/>
    <m/>
  </r>
  <r>
    <n v="29985387"/>
    <x v="5"/>
    <s v="UNKNOWN"/>
    <s v="Rolnik szuka żony seria 9 - /1/"/>
    <d v="2023-06-10T00:00:00"/>
    <d v="1899-12-30T12:10:00"/>
    <n v="3600"/>
    <m/>
    <n v="0"/>
    <m/>
    <s v="03|00:10:00|weekdays|False|125"/>
    <n v="5"/>
    <m/>
    <m/>
    <n v="0.47246477739309112"/>
    <x v="1"/>
    <m/>
  </r>
  <r>
    <n v="29985393"/>
    <x v="5"/>
    <s v="Gwiazdy w południe - Czterej muszkieterowie"/>
    <s v="UNKNOWN"/>
    <d v="2023-06-10T00:00:00"/>
    <d v="1899-12-30T12:18:00"/>
    <n v="3600"/>
    <m/>
    <n v="0"/>
    <m/>
    <s v="13|00:30:00|weekdays|False|125"/>
    <n v="8"/>
    <m/>
    <m/>
    <n v="0.40142660923150331"/>
    <x v="1"/>
    <m/>
  </r>
  <r>
    <n v="29985392"/>
    <x v="5"/>
    <s v="UNKNOWN"/>
    <s v="Gwiazdy w południe - Czterej muszkieterowie"/>
    <d v="2023-06-10T00:00:00"/>
    <d v="1899-12-30T14:07:00"/>
    <n v="3200"/>
    <m/>
    <n v="0"/>
    <m/>
    <s v="03|00:10:00|weekdays|False|125"/>
    <n v="5"/>
    <m/>
    <m/>
    <n v="0.51743535768274773"/>
    <x v="1"/>
    <m/>
  </r>
  <r>
    <n v="29985398"/>
    <x v="5"/>
    <s v="Okrasa łamie przepisy - Kuchnia na liściach winogr"/>
    <s v="UNKNOWN"/>
    <d v="2023-06-10T00:00:00"/>
    <d v="1899-12-30T14:21:00"/>
    <n v="2300"/>
    <m/>
    <n v="0"/>
    <m/>
    <s v="03|00:10:00|weekdays|False|125"/>
    <n v="5"/>
    <m/>
    <m/>
    <n v="0.37356416333447501"/>
    <x v="1"/>
    <m/>
  </r>
  <r>
    <n v="29985397"/>
    <x v="5"/>
    <s v="UNKNOWN"/>
    <s v="Okrasa łamie przepisy - Kuchnia na liściach winogr"/>
    <d v="2023-06-10T00:00:00"/>
    <d v="1899-12-30T14:52:00"/>
    <n v="4100"/>
    <m/>
    <n v="0"/>
    <m/>
    <s v="03|00:10:00|weekdays|False|125"/>
    <n v="8"/>
    <m/>
    <m/>
    <n v="0.52080155203102052"/>
    <x v="1"/>
    <m/>
  </r>
  <r>
    <n v="29985402"/>
    <x v="5"/>
    <s v="Polskie drogi - odc. 1/11 - Misja specjalna"/>
    <s v="UNKNOWN"/>
    <d v="2023-06-10T00:00:00"/>
    <d v="1899-12-30T15:07:00"/>
    <n v="3600"/>
    <m/>
    <n v="0"/>
    <m/>
    <s v="13|00:30:00|weekdays|False|125"/>
    <n v="8"/>
    <m/>
    <m/>
    <n v="0.40180160923150332"/>
    <x v="1"/>
    <m/>
  </r>
  <r>
    <n v="29985401"/>
    <x v="5"/>
    <s v="UNKNOWN"/>
    <s v="Polskie drogi - odc. 1/11 - Misja specjalna"/>
    <d v="2023-06-10T00:00:00"/>
    <d v="1899-12-30T16:39:00"/>
    <n v="4400"/>
    <m/>
    <n v="0"/>
    <m/>
    <s v="07|00:20:00|weekdays|False|125"/>
    <n v="6"/>
    <m/>
    <m/>
    <n v="0.72690989845844023"/>
    <x v="1"/>
    <m/>
  </r>
  <r>
    <n v="29985405"/>
    <x v="5"/>
    <s v="Teleexpress"/>
    <s v="UNKNOWN"/>
    <d v="2023-06-10T00:00:00"/>
    <d v="1899-12-30T16:53:00"/>
    <n v="5700"/>
    <m/>
    <n v="0"/>
    <m/>
    <s v="03|00:10:00|weekdays|False|125"/>
    <n v="7"/>
    <m/>
    <m/>
    <n v="1.0390728023009659"/>
    <x v="1"/>
    <m/>
  </r>
  <r>
    <n v="29985410"/>
    <x v="5"/>
    <s v="Pogoda 17.15"/>
    <s v="UNKNOWN"/>
    <d v="2023-06-10T00:00:00"/>
    <d v="1899-12-30T17:17:00"/>
    <n v="11900"/>
    <m/>
    <n v="0"/>
    <m/>
    <s v="03|00:10:00|weekdays|False|125"/>
    <n v="8"/>
    <m/>
    <m/>
    <n v="1.9286752363827182"/>
    <x v="1"/>
    <m/>
  </r>
  <r>
    <n v="29985409"/>
    <x v="5"/>
    <s v="UNKNOWN"/>
    <s v="Pogoda 17.15"/>
    <d v="2023-06-10T00:00:00"/>
    <d v="1899-12-30T17:23:00"/>
    <n v="8800"/>
    <m/>
    <n v="0"/>
    <m/>
    <s v="03|00:10:00|weekdays|False|125"/>
    <n v="7"/>
    <m/>
    <m/>
    <n v="1.4593758050561274"/>
    <x v="1"/>
    <m/>
  </r>
  <r>
    <n v="29985415"/>
    <x v="5"/>
    <s v="Ojciec Mateusz"/>
    <s v="UNKNOWN"/>
    <d v="2023-06-10T00:00:00"/>
    <d v="1899-12-30T17:32:00"/>
    <n v="7900"/>
    <m/>
    <n v="0"/>
    <m/>
    <s v="06|00:10:00|weekdays|False|124"/>
    <n v="13"/>
    <m/>
    <m/>
    <n v="1.318779810948284"/>
    <x v="1"/>
    <m/>
  </r>
  <r>
    <n v="29985414"/>
    <x v="5"/>
    <s v="UNKNOWN"/>
    <s v="Ojciec Mateusz"/>
    <d v="2023-06-10T00:00:00"/>
    <d v="1899-12-30T18:21:00"/>
    <n v="14600"/>
    <m/>
    <n v="0"/>
    <m/>
    <s v="06|00:10:00|weekdays|False|124"/>
    <n v="6"/>
    <m/>
    <m/>
    <n v="1.4705316921582376"/>
    <x v="1"/>
    <m/>
  </r>
  <r>
    <n v="29985421"/>
    <x v="5"/>
    <s v="Jaka to melodia?"/>
    <s v="UNKNOWN"/>
    <d v="2023-06-10T00:00:00"/>
    <d v="1899-12-30T18:37:00"/>
    <n v="11300"/>
    <m/>
    <n v="0"/>
    <m/>
    <s v="27|00:10:00|weekdays|False|123"/>
    <n v="8"/>
    <m/>
    <m/>
    <n v="1.2021517408615301"/>
    <x v="1"/>
    <m/>
  </r>
  <r>
    <n v="29985424"/>
    <x v="5"/>
    <s v="Wiadomości 19.30"/>
    <s v="UNKNOWN"/>
    <d v="2023-06-10T00:00:00"/>
    <d v="1899-12-30T19:28:00"/>
    <n v="30500"/>
    <m/>
    <n v="0"/>
    <m/>
    <s v="03|00:10:00|weekdays|False|125"/>
    <n v="7"/>
    <m/>
    <m/>
    <n v="3.0361539671994033"/>
    <x v="1"/>
    <m/>
  </r>
  <r>
    <n v="29985423"/>
    <x v="5"/>
    <s v="UNKNOWN"/>
    <s v="Wiadomości 19.30"/>
    <d v="2023-06-10T00:00:00"/>
    <d v="1899-12-30T20:00:00"/>
    <n v="43000"/>
    <m/>
    <n v="0"/>
    <m/>
    <s v="03|00:10:00|weekdays|False|125"/>
    <n v="9"/>
    <m/>
    <m/>
    <n v="4.2728459521952562"/>
    <x v="1"/>
    <m/>
  </r>
  <r>
    <n v="29985428"/>
    <x v="5"/>
    <s v="Pogoda"/>
    <s v="UNKNOWN"/>
    <d v="2023-06-10T00:00:00"/>
    <d v="1899-12-30T20:03:00"/>
    <n v="43600"/>
    <m/>
    <n v="0"/>
    <m/>
    <s v="03|00:10:00|weekdays|False|125"/>
    <n v="10"/>
    <m/>
    <m/>
    <n v="4.3383867484274372"/>
    <x v="1"/>
    <m/>
  </r>
  <r>
    <n v="29985430"/>
    <x v="5"/>
    <s v="Sport"/>
    <s v="UNKNOWN"/>
    <d v="2023-06-10T00:00:00"/>
    <d v="1899-12-30T20:07:00"/>
    <n v="45300"/>
    <m/>
    <n v="0"/>
    <m/>
    <s v="03|00:10:00|weekdays|False|125"/>
    <n v="10"/>
    <m/>
    <m/>
    <n v="4.4290367821963974"/>
    <x v="1"/>
    <m/>
  </r>
  <r>
    <n v="30025500"/>
    <x v="5"/>
    <s v="60. KFPP w Opolu - Premiery"/>
    <s v="UNKNOWN"/>
    <d v="2023-06-10T00:00:00"/>
    <d v="1899-12-30T20:11:00"/>
    <n v="46300"/>
    <m/>
    <n v="0"/>
    <m/>
    <s v="03|00:10:00|weekdays|False|125"/>
    <n v="8"/>
    <m/>
    <m/>
    <n v="4.2417678314722558"/>
    <x v="1"/>
    <m/>
  </r>
  <r>
    <n v="30024572"/>
    <x v="5"/>
    <s v="UNKNOWN"/>
    <s v="60. KFPP w Opolu - Premiery"/>
    <d v="2023-06-10T00:00:00"/>
    <d v="1899-12-30T21:55:00"/>
    <n v="67800"/>
    <m/>
    <n v="0"/>
    <m/>
    <s v="36|00:30:00|group|False|123"/>
    <n v="1"/>
    <m/>
    <m/>
    <n v="7.3782380426596266"/>
    <x v="1"/>
    <m/>
  </r>
  <r>
    <n v="30024573"/>
    <x v="5"/>
    <s v="60. KFPP w Opolu - Czas ołowiu"/>
    <s v="UNKNOWN"/>
    <d v="2023-06-10T00:00:00"/>
    <d v="1899-12-30T21:59:00"/>
    <n v="65500"/>
    <m/>
    <n v="0"/>
    <m/>
    <s v="36|00:30:00|group|False|123"/>
    <n v="1"/>
    <m/>
    <m/>
    <n v="7.1279438317729431"/>
    <x v="1"/>
    <m/>
  </r>
  <r>
    <n v="30024574"/>
    <x v="5"/>
    <s v="UNKNOWN"/>
    <s v="60. KFPP w Opolu - Czas ołowiu"/>
    <d v="2023-06-10T00:00:00"/>
    <d v="1899-12-30T23:58:00"/>
    <n v="16700"/>
    <m/>
    <n v="0"/>
    <m/>
    <s v="36|00:30:00|group|False|123"/>
    <n v="1"/>
    <m/>
    <m/>
    <n v="1.8173536181772236"/>
    <x v="1"/>
    <m/>
  </r>
  <r>
    <n v="30024582"/>
    <x v="5"/>
    <s v="UNKNOWN"/>
    <s v="Ale to już było. Jest. I będzie! 60 KFPP, Opole 20"/>
    <d v="2023-06-11T00:00:00"/>
    <d v="1899-12-30T00:02:00"/>
    <n v="11300"/>
    <m/>
    <n v="0"/>
    <m/>
    <s v="28|00:20:00|weekdays|False|123"/>
    <n v="5"/>
    <m/>
    <m/>
    <n v="0.89385499447926087"/>
    <x v="1"/>
    <m/>
  </r>
  <r>
    <n v="29985551"/>
    <x v="5"/>
    <s v="Film fabularny"/>
    <s v="UNKNOWN"/>
    <d v="2023-06-11T00:00:00"/>
    <d v="1899-12-30T00:09:00"/>
    <n v="4800"/>
    <m/>
    <n v="0"/>
    <m/>
    <s v="07|00:20:00|weekdays|False|125"/>
    <n v="5"/>
    <m/>
    <m/>
    <n v="0.4319471619546621"/>
    <x v="1"/>
    <m/>
  </r>
  <r>
    <n v="29985550"/>
    <x v="5"/>
    <s v="UNKNOWN"/>
    <s v="Film fabularny"/>
    <d v="2023-06-11T00:00:00"/>
    <d v="1899-12-30T01:55:00"/>
    <n v="2500"/>
    <m/>
    <n v="0"/>
    <m/>
    <s v="36|00:30:00|group|False|123"/>
    <n v="3"/>
    <m/>
    <m/>
    <n v="0.27205892487682992"/>
    <x v="1"/>
    <m/>
  </r>
  <r>
    <n v="29985555"/>
    <x v="5"/>
    <s v="Film fabularny"/>
    <s v="UNKNOWN"/>
    <d v="2023-06-11T00:00:00"/>
    <d v="1899-12-30T02:03:00"/>
    <n v="1900"/>
    <m/>
    <n v="0"/>
    <m/>
    <s v="36|00:30:00|group|False|123"/>
    <n v="3"/>
    <m/>
    <m/>
    <n v="0.20676478290639072"/>
    <x v="1"/>
    <m/>
  </r>
  <r>
    <n v="29985554"/>
    <x v="5"/>
    <s v="UNKNOWN"/>
    <s v="Film fabularny"/>
    <d v="2023-06-11T00:00:00"/>
    <d v="1899-12-30T03:49:00"/>
    <n v="1300"/>
    <m/>
    <n v="0"/>
    <m/>
    <s v="22|00:30:00|weekdays|False|124"/>
    <n v="5"/>
    <m/>
    <m/>
    <n v="0.14147064093595155"/>
    <x v="1"/>
    <m/>
  </r>
  <r>
    <n v="29985461"/>
    <x v="5"/>
    <s v="Sprawa dla reportera"/>
    <s v="UNKNOWN"/>
    <d v="2023-06-11T00:00:00"/>
    <d v="1899-12-30T05:02:00"/>
    <n v="300"/>
    <m/>
    <n v="0"/>
    <m/>
    <s v="03|00:10:00|weekdays|False|125"/>
    <n v="7"/>
    <m/>
    <m/>
    <n v="3.8582779068471885E-2"/>
    <x v="1"/>
    <m/>
  </r>
  <r>
    <n v="29985464"/>
    <x v="5"/>
    <s v="Słownik polsko@polski"/>
    <s v="UNKNOWN"/>
    <d v="2023-06-11T00:00:00"/>
    <d v="1899-12-30T05:56:00"/>
    <n v="500"/>
    <m/>
    <n v="0"/>
    <m/>
    <s v="03|00:10:00|weekdays|False|125"/>
    <n v="7"/>
    <m/>
    <m/>
    <n v="8.4947488923643621E-2"/>
    <x v="1"/>
    <m/>
  </r>
  <r>
    <n v="29985468"/>
    <x v="5"/>
    <s v="UNKNOWN"/>
    <s v="wojsko - polskie.pl - odc. 23/2023"/>
    <d v="2023-06-11T00:00:00"/>
    <d v="1899-12-30T06:48:00"/>
    <n v="700"/>
    <m/>
    <n v="0"/>
    <m/>
    <s v="06|00:10:00|weekdays|False|124"/>
    <n v="6"/>
    <m/>
    <m/>
    <n v="0.20673530944137669"/>
    <x v="1"/>
    <m/>
  </r>
  <r>
    <n v="29985474"/>
    <x v="5"/>
    <s v="Tydzień"/>
    <s v="UNKNOWN"/>
    <d v="2023-06-11T00:00:00"/>
    <d v="1899-12-30T07:55:00"/>
    <n v="4300"/>
    <m/>
    <n v="0"/>
    <m/>
    <s v="03|00:10:00|weekdays|False|125"/>
    <n v="6"/>
    <m/>
    <m/>
    <n v="0.78264126188619221"/>
    <x v="1"/>
    <m/>
  </r>
  <r>
    <n v="30011029"/>
    <x v="5"/>
    <s v="1s. Siatkówka M - Liga Narodów: Serbia - Polska"/>
    <s v="UNKNOWN"/>
    <d v="2023-06-11T00:00:00"/>
    <d v="1899-12-30T08:25:00"/>
    <n v="7100"/>
    <m/>
    <n v="0"/>
    <m/>
    <s v="27|00:10:00|weekdays|False|123"/>
    <n v="7"/>
    <m/>
    <m/>
    <n v="0.72119050595218759"/>
    <x v="1"/>
    <m/>
  </r>
  <r>
    <n v="30011030"/>
    <x v="5"/>
    <s v="UNKNOWN"/>
    <s v="1s. Siatkówka M - Liga Narodów: Serbia - Polska"/>
    <d v="2023-06-11T00:00:00"/>
    <d v="1899-12-30T09:07:00"/>
    <n v="9100"/>
    <m/>
    <n v="0"/>
    <m/>
    <s v="34|00:30:00|weekdays|False|123"/>
    <n v="8"/>
    <m/>
    <m/>
    <n v="0.99029448655166086"/>
    <x v="1"/>
    <m/>
  </r>
  <r>
    <n v="30011031"/>
    <x v="5"/>
    <s v="UNKNOWN"/>
    <s v="2s. Siatkówka M - Liga Narodów: Serbia - Polska"/>
    <d v="2023-06-11T00:00:00"/>
    <d v="1899-12-30T09:34:00"/>
    <n v="10900"/>
    <m/>
    <n v="0"/>
    <m/>
    <s v="36|00:30:00|group|False|123"/>
    <n v="2"/>
    <m/>
    <m/>
    <n v="1.1861769124629784"/>
    <x v="1"/>
    <m/>
  </r>
  <r>
    <n v="30011033"/>
    <x v="5"/>
    <s v="UNKNOWN"/>
    <s v="3s. Siatkówka M - Liga Narodów: Serbia - Polska"/>
    <d v="2023-06-11T00:00:00"/>
    <d v="1899-12-30T10:01:00"/>
    <n v="11400"/>
    <m/>
    <n v="0"/>
    <m/>
    <s v="36|00:30:00|group|False|123"/>
    <n v="2"/>
    <m/>
    <m/>
    <n v="1.2405886974383444"/>
    <x v="1"/>
    <m/>
  </r>
  <r>
    <n v="30011032"/>
    <x v="5"/>
    <s v="UNKNOWN"/>
    <s v="4s. Siatkówka M - Liga Narodów: Serbia - Polska"/>
    <d v="2023-06-11T00:00:00"/>
    <d v="1899-12-30T10:33:00"/>
    <n v="8600"/>
    <m/>
    <n v="0"/>
    <m/>
    <s v="27|00:10:00|weekdays|False|123"/>
    <n v="5"/>
    <m/>
    <m/>
    <n v="0.75717079393001407"/>
    <x v="1"/>
    <m/>
  </r>
  <r>
    <n v="30095002"/>
    <x v="5"/>
    <s v="UNKNOWN"/>
    <s v="St. Siatkówka M - Liga Narodów: Serbia - Polska"/>
    <d v="2023-06-11T00:00:00"/>
    <d v="1899-12-30T10:43:00"/>
    <n v="6100"/>
    <m/>
    <n v="0"/>
    <m/>
    <s v="16|00:20:00|weekdays|False|124"/>
    <n v="8"/>
    <m/>
    <m/>
    <n v="0.59711779048568969"/>
    <x v="1"/>
    <m/>
  </r>
  <r>
    <n v="29985484"/>
    <x v="5"/>
    <s v="Janosik - odc. 3/13 - W obcej skórze"/>
    <s v="UNKNOWN"/>
    <d v="2023-06-11T00:00:00"/>
    <d v="1899-12-30T10:51:00"/>
    <n v="5000"/>
    <m/>
    <n v="0"/>
    <m/>
    <s v="13|00:30:00|weekdays|False|125"/>
    <n v="5"/>
    <m/>
    <m/>
    <n v="0.5424119572659768"/>
    <x v="1"/>
    <m/>
  </r>
  <r>
    <n v="29985483"/>
    <x v="5"/>
    <s v="UNKNOWN"/>
    <s v="Janosik - odc. 3/13 - W obcej skórze"/>
    <d v="2023-06-11T00:00:00"/>
    <d v="1899-12-30T11:41:00"/>
    <n v="4200"/>
    <m/>
    <n v="0"/>
    <m/>
    <s v="06|00:10:00|weekdays|False|124"/>
    <n v="5"/>
    <m/>
    <m/>
    <n v="0.53293185664826015"/>
    <x v="1"/>
    <m/>
  </r>
  <r>
    <n v="29985488"/>
    <x v="5"/>
    <s v="Między ziemią a niebem"/>
    <s v="UNKNOWN"/>
    <d v="2023-06-11T00:00:00"/>
    <d v="1899-12-30T11:48:00"/>
    <n v="2800"/>
    <m/>
    <n v="0"/>
    <m/>
    <s v="03|00:10:00|weekdays|False|125"/>
    <n v="6"/>
    <m/>
    <m/>
    <n v="0.43235593797240429"/>
    <x v="1"/>
    <m/>
  </r>
  <r>
    <n v="29985492"/>
    <x v="5"/>
    <s v="UNKNOWN"/>
    <s v="Wspólny dom - Odtrąceni"/>
    <d v="2023-06-11T00:00:00"/>
    <d v="1899-12-30T12:57:00"/>
    <n v="3700"/>
    <m/>
    <n v="0"/>
    <m/>
    <s v="07|00:20:00|weekdays|False|125"/>
    <n v="10"/>
    <m/>
    <m/>
    <n v="0.55415302067338534"/>
    <x v="1"/>
    <m/>
  </r>
  <r>
    <n v="29985501"/>
    <x v="5"/>
    <s v="BBC w Jedynce - Planeta doskonała - Odc. 1 Wulkany"/>
    <s v="UNKNOWN"/>
    <d v="2023-06-11T00:00:00"/>
    <d v="1899-12-30T13:04:00"/>
    <n v="4100"/>
    <m/>
    <n v="0"/>
    <m/>
    <s v="06|00:10:00|weekdays|False|124"/>
    <n v="10"/>
    <m/>
    <m/>
    <n v="0.57581538387092057"/>
    <x v="1"/>
    <m/>
  </r>
  <r>
    <n v="29985499"/>
    <x v="5"/>
    <s v="UNKNOWN"/>
    <s v="BBC w Jedynce - Planeta doskonała - Odc. 1 Wulkany"/>
    <d v="2023-06-11T00:00:00"/>
    <d v="1899-12-30T14:02:00"/>
    <n v="5600"/>
    <m/>
    <n v="0"/>
    <m/>
    <s v="03|00:10:00|weekdays|False|125"/>
    <n v="6"/>
    <m/>
    <m/>
    <n v="0.80351187594480855"/>
    <x v="1"/>
    <m/>
  </r>
  <r>
    <n v="29985506"/>
    <x v="5"/>
    <s v="Daleko od szosy - odc. 1/7 - Szpaki"/>
    <s v="UNKNOWN"/>
    <d v="2023-06-11T00:00:00"/>
    <d v="1899-12-30T14:13:00"/>
    <n v="4500"/>
    <m/>
    <n v="0"/>
    <m/>
    <s v="03|00:10:00|weekdays|False|125"/>
    <n v="5"/>
    <m/>
    <m/>
    <n v="0.56125597174136399"/>
    <x v="1"/>
    <m/>
  </r>
  <r>
    <n v="30095007"/>
    <x v="5"/>
    <s v="UNKNOWN"/>
    <s v="Daleko od szosy - odc. 1/7 - Szpaki"/>
    <d v="2023-06-11T00:00:00"/>
    <d v="1899-12-30T15:33:00"/>
    <n v="4300"/>
    <m/>
    <n v="0"/>
    <m/>
    <m/>
    <m/>
    <m/>
    <m/>
    <m/>
    <x v="1"/>
    <m/>
  </r>
  <r>
    <n v="29985510"/>
    <x v="5"/>
    <s v="Alternatywy 4 - odc. 1/9 - Przydział"/>
    <s v="UNKNOWN"/>
    <d v="2023-06-11T00:00:00"/>
    <d v="1899-12-30T15:39:00"/>
    <n v="3800"/>
    <m/>
    <n v="0"/>
    <m/>
    <s v="36|00:30:00|group|False|123"/>
    <n v="1"/>
    <m/>
    <m/>
    <n v="0.4135295658127815"/>
    <x v="1"/>
    <m/>
  </r>
  <r>
    <n v="29985509"/>
    <x v="5"/>
    <s v="UNKNOWN"/>
    <s v="Alternatywy 4 - odc. 1/9 - Przydział"/>
    <d v="2023-06-11T00:00:00"/>
    <d v="1899-12-30T16:42:00"/>
    <n v="5800"/>
    <m/>
    <n v="0"/>
    <m/>
    <s v="03|00:10:00|weekdays|False|125"/>
    <n v="6"/>
    <m/>
    <m/>
    <n v="0.92212658579998019"/>
    <x v="1"/>
    <m/>
  </r>
  <r>
    <n v="29985514"/>
    <x v="5"/>
    <s v="Teleexpress"/>
    <s v="UNKNOWN"/>
    <d v="2023-06-11T00:00:00"/>
    <d v="1899-12-30T16:53:00"/>
    <n v="7700"/>
    <m/>
    <n v="0"/>
    <m/>
    <s v="03|00:10:00|weekdays|False|125"/>
    <n v="8"/>
    <m/>
    <m/>
    <n v="1.2457163294241118"/>
    <x v="1"/>
    <m/>
  </r>
  <r>
    <n v="29985519"/>
    <x v="5"/>
    <s v="Pogoda 17.15"/>
    <s v="UNKNOWN"/>
    <d v="2023-06-11T00:00:00"/>
    <d v="1899-12-30T17:17:00"/>
    <n v="15700"/>
    <m/>
    <n v="0"/>
    <m/>
    <s v="07|00:20:00|weekdays|False|125"/>
    <n v="19"/>
    <m/>
    <m/>
    <n v="2.1309840834547775"/>
    <x v="1"/>
    <m/>
  </r>
  <r>
    <n v="29985518"/>
    <x v="5"/>
    <s v="UNKNOWN"/>
    <s v="Pogoda 17.15"/>
    <d v="2023-06-11T00:00:00"/>
    <d v="1899-12-30T17:25:00"/>
    <n v="11400"/>
    <m/>
    <n v="0"/>
    <m/>
    <s v="03|00:10:00|weekdays|False|125"/>
    <n v="16"/>
    <m/>
    <m/>
    <n v="1.8714134617447888"/>
    <x v="1"/>
    <m/>
  </r>
  <r>
    <n v="29985523"/>
    <x v="5"/>
    <s v="Wiesz czy nie wiesz? - /2/"/>
    <s v="UNKNOWN"/>
    <d v="2023-06-11T00:00:00"/>
    <d v="1899-12-30T17:34:00"/>
    <n v="6400"/>
    <m/>
    <n v="0"/>
    <m/>
    <s v="27|00:10:00|weekdays|False|123"/>
    <n v="8"/>
    <m/>
    <m/>
    <n v="1.1719803001339637"/>
    <x v="1"/>
    <m/>
  </r>
  <r>
    <n v="29985522"/>
    <x v="5"/>
    <s v="UNKNOWN"/>
    <s v="Wiesz czy nie wiesz? - /2/"/>
    <d v="2023-06-11T00:00:00"/>
    <d v="1899-12-30T18:25:00"/>
    <n v="14300"/>
    <m/>
    <n v="0"/>
    <m/>
    <s v="27|00:10:00|weekdays|False|123"/>
    <n v="7"/>
    <m/>
    <m/>
    <n v="1.476915888245754"/>
    <x v="1"/>
    <m/>
  </r>
  <r>
    <n v="29985527"/>
    <x v="5"/>
    <s v="Jaka to melodia?"/>
    <s v="UNKNOWN"/>
    <d v="2023-06-11T00:00:00"/>
    <d v="1899-12-30T18:36:00"/>
    <n v="19600"/>
    <m/>
    <n v="0"/>
    <m/>
    <s v="06|00:10:00|weekdays|False|124"/>
    <n v="5"/>
    <m/>
    <m/>
    <n v="1.7746286643585472"/>
    <x v="1"/>
    <m/>
  </r>
  <r>
    <n v="29985529"/>
    <x v="5"/>
    <s v="Wiadomości 19.30"/>
    <s v="UNKNOWN"/>
    <d v="2023-06-11T00:00:00"/>
    <d v="1899-12-30T19:28:00"/>
    <n v="38600"/>
    <m/>
    <n v="0"/>
    <m/>
    <s v="03|00:10:00|weekdays|False|125"/>
    <n v="6"/>
    <m/>
    <m/>
    <n v="3.7905890020481445"/>
    <x v="1"/>
    <m/>
  </r>
  <r>
    <n v="30025502"/>
    <x v="5"/>
    <s v="UNKNOWN"/>
    <s v="Wiadomości 19.30"/>
    <d v="2023-06-11T00:00:00"/>
    <d v="1899-12-30T20:00:00"/>
    <n v="61500"/>
    <m/>
    <n v="0"/>
    <m/>
    <s v="03|00:10:00|weekdays|False|125"/>
    <n v="6"/>
    <m/>
    <m/>
    <n v="5.8140982804653074"/>
    <x v="1"/>
    <m/>
  </r>
  <r>
    <n v="29985533"/>
    <x v="5"/>
    <s v="Pogoda"/>
    <s v="UNKNOWN"/>
    <d v="2023-06-11T00:00:00"/>
    <d v="1899-12-30T20:03:00"/>
    <n v="60600"/>
    <m/>
    <n v="0"/>
    <m/>
    <s v="03|00:10:00|weekdays|False|125"/>
    <n v="12"/>
    <m/>
    <m/>
    <n v="5.5952570861170345"/>
    <x v="1"/>
    <m/>
  </r>
  <r>
    <n v="29985535"/>
    <x v="5"/>
    <s v="Sport"/>
    <s v="UNKNOWN"/>
    <d v="2023-06-11T00:00:00"/>
    <d v="1899-12-30T20:07:00"/>
    <n v="57600"/>
    <m/>
    <n v="0"/>
    <m/>
    <s v="02|00:20:00|weekdays|True|125"/>
    <n v="6"/>
    <m/>
    <m/>
    <n v="4.9145540619978378"/>
    <x v="1"/>
    <m/>
  </r>
  <r>
    <n v="30025501"/>
    <x v="5"/>
    <s v="60. KFPP w Opolu - Cała sala śpiewa z nami, czyli "/>
    <s v="UNKNOWN"/>
    <d v="2023-06-11T00:00:00"/>
    <d v="1899-12-30T20:11:00"/>
    <n v="55000"/>
    <m/>
    <n v="0"/>
    <m/>
    <s v="03|00:10:00|weekdays|False|125"/>
    <n v="10"/>
    <m/>
    <m/>
    <n v="5.1431352101722263"/>
    <x v="1"/>
    <m/>
  </r>
  <r>
    <n v="30024580"/>
    <x v="5"/>
    <s v="UNKNOWN"/>
    <s v="60. KFPP w Opolu - Cała sala śpiewa z nami, czyli "/>
    <d v="2023-06-11T00:00:00"/>
    <d v="1899-12-30T21:28:00"/>
    <n v="73400"/>
    <m/>
    <n v="0"/>
    <m/>
    <s v="36|00:30:00|group|False|123"/>
    <n v="1"/>
    <m/>
    <m/>
    <n v="7.9876500343837264"/>
    <x v="1"/>
    <m/>
  </r>
  <r>
    <n v="30024581"/>
    <x v="5"/>
    <s v="Ale to już było. Jest. I będzie! 60 KFPP, Opole 20"/>
    <s v="UNKNOWN"/>
    <d v="2023-06-11T00:00:00"/>
    <d v="1899-12-30T21:32:00"/>
    <n v="72300"/>
    <m/>
    <n v="0"/>
    <m/>
    <s v="36|00:30:00|group|False|123"/>
    <n v="1"/>
    <m/>
    <m/>
    <n v="7.8679441074379204"/>
    <x v="1"/>
    <m/>
  </r>
  <r>
    <n v="29985672"/>
    <x v="5"/>
    <s v="Zapach kobiety"/>
    <s v="UNKNOWN"/>
    <d v="2023-06-12T00:00:00"/>
    <d v="1899-12-30T00:06:00"/>
    <n v="2000"/>
    <m/>
    <n v="0"/>
    <m/>
    <s v="07|00:20:00|weekdays|False|125"/>
    <n v="6"/>
    <m/>
    <m/>
    <n v="0.31666965081444259"/>
    <x v="2"/>
    <m/>
  </r>
  <r>
    <n v="29985671"/>
    <x v="5"/>
    <s v="UNKNOWN"/>
    <s v="Zapach kobiety"/>
    <d v="2023-06-12T00:00:00"/>
    <d v="1899-12-30T02:42:00"/>
    <n v="900"/>
    <m/>
    <n v="0"/>
    <m/>
    <s v="12|00:20:00|group|False|125"/>
    <n v="6"/>
    <m/>
    <m/>
    <n v="0.10527649138472549"/>
    <x v="2"/>
    <m/>
  </r>
  <r>
    <n v="29985676"/>
    <x v="5"/>
    <s v="Film fabularny"/>
    <s v="UNKNOWN"/>
    <d v="2023-06-12T00:00:00"/>
    <d v="1899-12-30T02:49:00"/>
    <n v="900"/>
    <m/>
    <n v="0"/>
    <m/>
    <s v="15|00:30:00|group|False|125"/>
    <n v="7"/>
    <m/>
    <m/>
    <n v="9.9115580879304402E-2"/>
    <x v="2"/>
    <m/>
  </r>
  <r>
    <n v="29985675"/>
    <x v="5"/>
    <s v="UNKNOWN"/>
    <s v="Film fabularny"/>
    <d v="2023-06-12T00:00:00"/>
    <d v="1899-12-30T04:35:00"/>
    <n v="400"/>
    <m/>
    <n v="0"/>
    <m/>
    <s v="10|00:10:00|group|False|125"/>
    <n v="7"/>
    <m/>
    <m/>
    <n v="3.8326059663052602E-2"/>
    <x v="2"/>
    <m/>
  </r>
  <r>
    <n v="29985680"/>
    <x v="5"/>
    <s v="Notacje - Marian Lichtman. Pieniądze to nie jest j"/>
    <s v="UNKNOWN"/>
    <d v="2023-06-12T00:00:00"/>
    <d v="1899-12-30T04:40:00"/>
    <n v="300"/>
    <m/>
    <n v="0"/>
    <m/>
    <s v="10|00:10:00|group|False|125"/>
    <n v="8"/>
    <m/>
    <m/>
    <n v="4.0108830461575165E-2"/>
    <x v="2"/>
    <m/>
  </r>
  <r>
    <n v="29985679"/>
    <x v="5"/>
    <s v="UNKNOWN"/>
    <s v="Notacje - Marian Lichtman. Pieniądze to nie jest j"/>
    <d v="2023-06-12T00:00:00"/>
    <d v="1899-12-30T04:56:00"/>
    <n v="300"/>
    <m/>
    <n v="0"/>
    <m/>
    <s v="11|00:20:00|group|True|125"/>
    <n v="5"/>
    <m/>
    <m/>
    <n v="4.9568830461575161E-2"/>
    <x v="2"/>
    <m/>
  </r>
  <r>
    <n v="29985561"/>
    <x v="5"/>
    <s v="Dziedzictwo - odc. 46"/>
    <s v="UNKNOWN"/>
    <d v="2023-06-12T00:00:00"/>
    <d v="1899-12-30T05:11:00"/>
    <n v="400"/>
    <m/>
    <n v="0"/>
    <m/>
    <s v="03|00:10:00|weekdays|False|125"/>
    <n v="5"/>
    <m/>
    <m/>
    <n v="4.4789419710343462E-2"/>
    <x v="2"/>
    <m/>
  </r>
  <r>
    <n v="29985563"/>
    <x v="5"/>
    <s v="Klan - odc.  4119"/>
    <s v="UNKNOWN"/>
    <d v="2023-06-12T00:00:00"/>
    <d v="1899-12-30T06:01:00"/>
    <n v="1300"/>
    <m/>
    <n v="0"/>
    <m/>
    <s v="19|00:10:00|group|False|124"/>
    <n v="19"/>
    <m/>
    <m/>
    <n v="0.14771179738028997"/>
    <x v="2"/>
    <m/>
  </r>
  <r>
    <n v="29985566"/>
    <x v="5"/>
    <s v="UNKNOWN"/>
    <s v="Leśniczówka - odc. 674"/>
    <d v="2023-06-12T00:00:00"/>
    <d v="1899-12-30T06:52:00"/>
    <n v="1800"/>
    <m/>
    <n v="0"/>
    <m/>
    <s v="03|00:10:00|weekdays|False|125"/>
    <n v="5"/>
    <m/>
    <m/>
    <n v="0.3275223886965456"/>
    <x v="2"/>
    <m/>
  </r>
  <r>
    <n v="29985575"/>
    <x v="5"/>
    <s v="Wiadomości 08.00"/>
    <s v="UNKNOWN"/>
    <d v="2023-06-12T00:00:00"/>
    <d v="1899-12-30T07:57:00"/>
    <n v="2000"/>
    <m/>
    <n v="0"/>
    <m/>
    <s v="10|00:10:00|group|False|125"/>
    <n v="28"/>
    <m/>
    <m/>
    <n v="0.32953744117240585"/>
    <x v="2"/>
    <m/>
  </r>
  <r>
    <n v="29985579"/>
    <x v="5"/>
    <s v="Pogoda poranna"/>
    <s v="UNKNOWN"/>
    <d v="2023-06-12T00:00:00"/>
    <d v="1899-12-30T08:30:00"/>
    <n v="2600"/>
    <m/>
    <n v="0"/>
    <m/>
    <s v="07|00:20:00|weekdays|False|125"/>
    <n v="8"/>
    <m/>
    <m/>
    <n v="0.39318387939210869"/>
    <x v="2"/>
    <m/>
  </r>
  <r>
    <n v="29985583"/>
    <x v="5"/>
    <s v="Ranczo s.VII - odc. 89 (seria VII, odc. 11) - Czas"/>
    <s v="UNKNOWN"/>
    <d v="2023-06-12T00:00:00"/>
    <d v="1899-12-30T08:38:00"/>
    <n v="2200"/>
    <m/>
    <n v="0"/>
    <m/>
    <s v="10|00:10:00|group|False|125"/>
    <n v="27"/>
    <m/>
    <m/>
    <n v="0.37264623819969933"/>
    <x v="2"/>
    <m/>
  </r>
  <r>
    <n v="29985582"/>
    <x v="5"/>
    <s v="UNKNOWN"/>
    <s v="Ranczo s.VII - odc. 89 (seria VII, odc. 11) - Czas"/>
    <d v="2023-06-12T00:00:00"/>
    <d v="1899-12-30T09:25:00"/>
    <n v="4600"/>
    <m/>
    <n v="0"/>
    <m/>
    <s v="10|00:10:00|group|False|125"/>
    <n v="21"/>
    <m/>
    <m/>
    <n v="0.60435444802986671"/>
    <x v="2"/>
    <m/>
  </r>
  <r>
    <n v="29985587"/>
    <x v="5"/>
    <s v="Komisarz Alex - odc. 226 (seria XVIII, odc. 10) - "/>
    <s v="UNKNOWN"/>
    <d v="2023-06-12T00:00:00"/>
    <d v="1899-12-30T09:34:00"/>
    <n v="5200"/>
    <m/>
    <n v="0"/>
    <m/>
    <s v="03|00:10:00|weekdays|False|125"/>
    <n v="8"/>
    <m/>
    <m/>
    <n v="0.73181995623446505"/>
    <x v="2"/>
    <m/>
  </r>
  <r>
    <n v="29985586"/>
    <x v="5"/>
    <s v="UNKNOWN"/>
    <s v="Komisarz Alex - odc. 226 (seria XVIII, odc. 10) - "/>
    <d v="2023-06-12T00:00:00"/>
    <d v="1899-12-30T10:24:00"/>
    <n v="6200"/>
    <m/>
    <n v="0"/>
    <m/>
    <s v="10|00:10:00|group|False|125"/>
    <n v="27"/>
    <m/>
    <m/>
    <n v="0.8230232369466276"/>
    <x v="2"/>
    <m/>
  </r>
  <r>
    <n v="29985590"/>
    <x v="5"/>
    <s v="Ojciec Mateusz - odc. 124 (seria X odc. 3) - Rezyd"/>
    <s v="UNKNOWN"/>
    <d v="2023-06-12T00:00:00"/>
    <d v="1899-12-30T10:32:00"/>
    <n v="5900"/>
    <m/>
    <n v="0"/>
    <m/>
    <s v="03|00:10:00|weekdays|False|125"/>
    <n v="7"/>
    <m/>
    <m/>
    <n v="0.91058036929899466"/>
    <x v="2"/>
    <m/>
  </r>
  <r>
    <n v="29985592"/>
    <x v="5"/>
    <s v="Korona królów. Jagiellonowie - odc. 4"/>
    <s v="UNKNOWN"/>
    <d v="2023-06-12T00:00:00"/>
    <d v="1899-12-30T11:21:00"/>
    <n v="5700"/>
    <m/>
    <n v="0"/>
    <m/>
    <s v="07|00:20:00|weekdays|False|125"/>
    <n v="5"/>
    <m/>
    <m/>
    <n v="0.84387600482116132"/>
    <x v="2"/>
    <m/>
  </r>
  <r>
    <n v="29985595"/>
    <x v="5"/>
    <s v="Wiadomości 12.00"/>
    <s v="UNKNOWN"/>
    <d v="2023-06-12T00:00:00"/>
    <d v="1899-12-30T11:53:00"/>
    <n v="4200"/>
    <m/>
    <n v="0"/>
    <m/>
    <s v="03|00:10:00|weekdays|False|125"/>
    <n v="5"/>
    <m/>
    <m/>
    <n v="0.69825890695860637"/>
    <x v="2"/>
    <m/>
  </r>
  <r>
    <n v="29985598"/>
    <x v="5"/>
    <s v="Agrobiznes"/>
    <s v="UNKNOWN"/>
    <d v="2023-06-12T00:00:00"/>
    <d v="1899-12-30T12:10:00"/>
    <n v="5900"/>
    <m/>
    <n v="0"/>
    <m/>
    <s v="08|00:30:00|weekdays|True|125"/>
    <n v="5"/>
    <m/>
    <m/>
    <n v="0.94443248449012518"/>
    <x v="2"/>
    <m/>
  </r>
  <r>
    <n v="29985597"/>
    <x v="5"/>
    <s v="UNKNOWN"/>
    <s v="Agrobiznes"/>
    <d v="2023-06-12T00:00:00"/>
    <d v="1899-12-30T12:28:00"/>
    <n v="6300"/>
    <m/>
    <n v="0"/>
    <m/>
    <s v="03|00:10:00|weekdays|False|125"/>
    <n v="5"/>
    <m/>
    <m/>
    <n v="0.98873836043790952"/>
    <x v="2"/>
    <m/>
  </r>
  <r>
    <n v="29985600"/>
    <x v="5"/>
    <s v="UNKNOWN"/>
    <s v="Agropogoda"/>
    <d v="2023-06-12T00:00:00"/>
    <d v="1899-12-30T12:33:00"/>
    <n v="4900"/>
    <m/>
    <n v="0"/>
    <m/>
    <s v="03|00:10:00|weekdays|False|125"/>
    <n v="6"/>
    <m/>
    <m/>
    <n v="0.86648539145170744"/>
    <x v="2"/>
    <m/>
  </r>
  <r>
    <n v="29985606"/>
    <x v="5"/>
    <s v="BBC w Jedynce - Planeta doskonała - Odc. 1 Wulkany"/>
    <s v="UNKNOWN"/>
    <d v="2023-06-12T00:00:00"/>
    <d v="1899-12-30T12:51:00"/>
    <n v="4000"/>
    <m/>
    <n v="0"/>
    <m/>
    <s v="03|00:10:00|weekdays|False|125"/>
    <n v="6"/>
    <m/>
    <m/>
    <n v="0.69014419710343466"/>
    <x v="2"/>
    <m/>
  </r>
  <r>
    <n v="29985605"/>
    <x v="5"/>
    <s v="UNKNOWN"/>
    <s v="BBC w Jedynce - Planeta doskonała - Odc. 1 Wulkany"/>
    <d v="2023-06-12T00:00:00"/>
    <d v="1899-12-30T13:45:00"/>
    <n v="4000"/>
    <m/>
    <n v="0"/>
    <m/>
    <s v="03|00:10:00|weekdays|False|125"/>
    <n v="5"/>
    <m/>
    <m/>
    <n v="0.72125419710343475"/>
    <x v="2"/>
    <m/>
  </r>
  <r>
    <n v="29985611"/>
    <x v="5"/>
    <s v="Wspaniałe stulecie (s. 4) - odc. 277 (s. 4, odc. 5"/>
    <s v="UNKNOWN"/>
    <d v="2023-06-12T00:00:00"/>
    <d v="1899-12-30T13:53:00"/>
    <n v="3400"/>
    <m/>
    <n v="0"/>
    <m/>
    <s v="06|00:10:00|weekdays|False|124"/>
    <n v="5"/>
    <m/>
    <m/>
    <n v="0.62668007442954388"/>
    <x v="2"/>
    <m/>
  </r>
  <r>
    <n v="29985610"/>
    <x v="5"/>
    <s v="UNKNOWN"/>
    <s v="Wspaniałe stulecie (s. 4) - odc. 277 (s. 4, odc. 5"/>
    <d v="2023-06-12T00:00:00"/>
    <d v="1899-12-30T14:45:00"/>
    <n v="4900"/>
    <m/>
    <n v="0"/>
    <m/>
    <s v="07|00:20:00|weekdays|False|125"/>
    <n v="9"/>
    <m/>
    <m/>
    <n v="0.75104814449538426"/>
    <x v="2"/>
    <m/>
  </r>
  <r>
    <n v="29985614"/>
    <x v="5"/>
    <s v="Wiadomości 15.00"/>
    <s v="UNKNOWN"/>
    <d v="2023-06-12T00:00:00"/>
    <d v="1899-12-30T14:53:00"/>
    <n v="5000"/>
    <m/>
    <n v="0"/>
    <m/>
    <s v="03|00:10:00|weekdays|False|125"/>
    <n v="5"/>
    <m/>
    <m/>
    <n v="0.77457774637929333"/>
    <x v="2"/>
    <m/>
  </r>
  <r>
    <n v="29985617"/>
    <x v="5"/>
    <s v="Pogoda 15.10"/>
    <s v="UNKNOWN"/>
    <d v="2023-06-12T00:00:00"/>
    <d v="1899-12-30T15:10:00"/>
    <n v="5900"/>
    <m/>
    <n v="0"/>
    <m/>
    <s v="07|00:20:00|weekdays|False|125"/>
    <n v="10"/>
    <m/>
    <m/>
    <n v="0.84225130323593889"/>
    <x v="2"/>
    <m/>
  </r>
  <r>
    <n v="29985616"/>
    <x v="5"/>
    <s v="UNKNOWN"/>
    <s v="Pogoda 15.10"/>
    <d v="2023-06-12T00:00:00"/>
    <d v="1899-12-30T15:16:00"/>
    <n v="5400"/>
    <m/>
    <n v="0"/>
    <m/>
    <s v="03|00:10:00|weekdays|False|125"/>
    <n v="9"/>
    <m/>
    <m/>
    <n v="0.82288049942297004"/>
    <x v="2"/>
    <m/>
  </r>
  <r>
    <n v="29985621"/>
    <x v="5"/>
    <s v="Gra słów. Krzyżówka - /650/"/>
    <s v="UNKNOWN"/>
    <d v="2023-06-12T00:00:00"/>
    <d v="1899-12-30T15:33:00"/>
    <n v="4300"/>
    <m/>
    <n v="0"/>
    <m/>
    <s v="06|00:10:00|weekdays|False|124"/>
    <n v="5"/>
    <m/>
    <m/>
    <n v="0.80744832942559963"/>
    <x v="2"/>
    <m/>
  </r>
  <r>
    <n v="29985625"/>
    <x v="5"/>
    <s v="Dziedzictwo - odc. 47"/>
    <s v="UNKNOWN"/>
    <d v="2023-06-12T00:00:00"/>
    <d v="1899-12-30T16:01:00"/>
    <n v="6400"/>
    <m/>
    <n v="0"/>
    <m/>
    <s v="07|00:20:00|weekdays|False|125"/>
    <n v="5"/>
    <m/>
    <m/>
    <n v="1.0976295492728827"/>
    <x v="2"/>
    <m/>
  </r>
  <r>
    <n v="29985624"/>
    <x v="5"/>
    <s v="UNKNOWN"/>
    <s v="Dziedzictwo - odc. 47"/>
    <d v="2023-06-12T00:00:00"/>
    <d v="1899-12-30T16:48:00"/>
    <n v="5300"/>
    <m/>
    <n v="0"/>
    <m/>
    <s v="03|00:10:00|weekdays|False|125"/>
    <n v="7"/>
    <m/>
    <m/>
    <n v="0.93468623973347942"/>
    <x v="2"/>
    <m/>
  </r>
  <r>
    <n v="29985628"/>
    <x v="5"/>
    <s v="Teleexpress"/>
    <s v="UNKNOWN"/>
    <d v="2023-06-12T00:00:00"/>
    <d v="1899-12-30T16:55:00"/>
    <n v="7500"/>
    <m/>
    <n v="0"/>
    <m/>
    <s v="03|00:10:00|weekdays|False|125"/>
    <n v="8"/>
    <m/>
    <m/>
    <n v="1.29688911956894"/>
    <x v="2"/>
    <m/>
  </r>
  <r>
    <n v="29985630"/>
    <x v="5"/>
    <s v="Pogoda 17.15"/>
    <s v="UNKNOWN"/>
    <d v="2023-06-12T00:00:00"/>
    <d v="1899-12-30T17:15:00"/>
    <n v="14900"/>
    <m/>
    <n v="0"/>
    <m/>
    <s v="03|00:10:00|weekdays|False|125"/>
    <n v="12"/>
    <m/>
    <m/>
    <n v="2.3130458842102946"/>
    <x v="2"/>
    <m/>
  </r>
  <r>
    <n v="29985633"/>
    <x v="5"/>
    <s v="Jaka to melodia? - odc. 5003"/>
    <s v="UNKNOWN"/>
    <d v="2023-06-12T00:00:00"/>
    <d v="1899-12-30T17:20:00"/>
    <n v="10600"/>
    <m/>
    <n v="0"/>
    <m/>
    <s v="03|00:10:00|weekdays|False|125"/>
    <n v="6"/>
    <m/>
    <m/>
    <n v="1.939679622324102"/>
    <x v="2"/>
    <m/>
  </r>
  <r>
    <n v="29985632"/>
    <x v="5"/>
    <s v="UNKNOWN"/>
    <s v="Jaka to melodia? - odc. 5003"/>
    <d v="2023-06-12T00:00:00"/>
    <d v="1899-12-30T17:51:00"/>
    <n v="10500"/>
    <m/>
    <n v="0"/>
    <m/>
    <s v="07|00:20:00|weekdays|False|125"/>
    <n v="8"/>
    <m/>
    <m/>
    <n v="1.6108156667758233"/>
    <x v="2"/>
    <m/>
  </r>
  <r>
    <n v="29985637"/>
    <x v="5"/>
    <s v="Ranczo s.I - odc. 6 (seria I, odc. 6) - Racja gmin"/>
    <s v="UNKNOWN"/>
    <d v="2023-06-12T00:00:00"/>
    <d v="1899-12-30T17:56:00"/>
    <n v="12500"/>
    <m/>
    <n v="0"/>
    <m/>
    <s v="03|00:10:00|weekdays|False|125"/>
    <n v="8"/>
    <m/>
    <m/>
    <n v="1.7573068659482332"/>
    <x v="2"/>
    <m/>
  </r>
  <r>
    <n v="29985636"/>
    <x v="5"/>
    <s v="UNKNOWN"/>
    <s v="Ranczo s.I - odc. 6 (seria I, odc. 6) - Racja gmin"/>
    <d v="2023-06-12T00:00:00"/>
    <d v="1899-12-30T18:50:00"/>
    <n v="22700"/>
    <m/>
    <n v="0"/>
    <m/>
    <s v="07|00:20:00|weekdays|False|125"/>
    <n v="8"/>
    <m/>
    <m/>
    <n v="1.9490438700772561"/>
    <x v="2"/>
    <m/>
  </r>
  <r>
    <n v="29985641"/>
    <x v="5"/>
    <s v="Jeden z dziesięciu - 3/131"/>
    <s v="UNKNOWN"/>
    <d v="2023-06-12T00:00:00"/>
    <d v="1899-12-30T18:57:00"/>
    <n v="19400"/>
    <m/>
    <n v="0"/>
    <m/>
    <s v="10|00:10:00|group|False|125"/>
    <n v="24"/>
    <m/>
    <m/>
    <n v="1.8360085365151939"/>
    <x v="2"/>
    <m/>
  </r>
  <r>
    <n v="29985644"/>
    <x v="5"/>
    <s v="Wiadomości 19.30"/>
    <s v="UNKNOWN"/>
    <d v="2023-06-12T00:00:00"/>
    <d v="1899-12-30T19:28:00"/>
    <n v="33500"/>
    <m/>
    <n v="0"/>
    <m/>
    <s v="03|00:10:00|weekdays|False|125"/>
    <n v="6"/>
    <m/>
    <m/>
    <n v="3.2848889007412656"/>
    <x v="2"/>
    <m/>
  </r>
  <r>
    <n v="29985643"/>
    <x v="5"/>
    <s v="UNKNOWN"/>
    <s v="Wiadomości 19.30"/>
    <d v="2023-06-12T00:00:00"/>
    <d v="1899-12-30T20:00:00"/>
    <n v="51300"/>
    <m/>
    <n v="0"/>
    <m/>
    <s v="03|00:10:00|weekdays|False|125"/>
    <n v="9"/>
    <m/>
    <m/>
    <n v="5.0990647445182162"/>
    <x v="2"/>
    <m/>
  </r>
  <r>
    <n v="29985648"/>
    <x v="5"/>
    <s v="Pogoda"/>
    <s v="UNKNOWN"/>
    <d v="2023-06-12T00:00:00"/>
    <d v="1899-12-30T20:03:00"/>
    <n v="48800"/>
    <m/>
    <n v="0"/>
    <m/>
    <s v="03|00:10:00|weekdays|False|125"/>
    <n v="11"/>
    <m/>
    <m/>
    <n v="4.981107386480085"/>
    <x v="2"/>
    <m/>
  </r>
  <r>
    <n v="29985650"/>
    <x v="5"/>
    <s v="Sport"/>
    <s v="UNKNOWN"/>
    <d v="2023-06-12T00:00:00"/>
    <d v="1899-12-30T20:10:00"/>
    <n v="43600"/>
    <m/>
    <n v="0"/>
    <m/>
    <s v="03|00:10:00|weekdays|False|125"/>
    <n v="8"/>
    <m/>
    <m/>
    <n v="4.389769248427438"/>
    <x v="2"/>
    <m/>
  </r>
  <r>
    <n v="29985656"/>
    <x v="5"/>
    <s v="Stulecie Winnych s.I - odc. 4"/>
    <s v="UNKNOWN"/>
    <d v="2023-06-12T00:00:00"/>
    <d v="1899-12-30T20:30:00"/>
    <n v="29000"/>
    <m/>
    <n v="0"/>
    <m/>
    <s v="03|00:10:00|weekdays|False|125"/>
    <n v="5"/>
    <m/>
    <m/>
    <n v="2.697962928999901"/>
    <x v="2"/>
    <m/>
  </r>
  <r>
    <n v="29985655"/>
    <x v="5"/>
    <s v="UNKNOWN"/>
    <s v="Stulecie Winnych s.I - odc. 4"/>
    <d v="2023-06-12T00:00:00"/>
    <d v="1899-12-30T21:17:00"/>
    <n v="17300"/>
    <m/>
    <n v="0"/>
    <m/>
    <s v="12|00:20:00|group|False|125"/>
    <n v="6"/>
    <m/>
    <m/>
    <n v="1.5332092232841679"/>
    <x v="2"/>
    <m/>
  </r>
  <r>
    <n v="29985660"/>
    <x v="5"/>
    <s v="Osiecka - Odc. 2"/>
    <s v="UNKNOWN"/>
    <d v="2023-06-12T00:00:00"/>
    <d v="1899-12-30T21:25:00"/>
    <n v="16300"/>
    <m/>
    <n v="0"/>
    <m/>
    <s v="10|00:10:00|group|False|125"/>
    <n v="5"/>
    <m/>
    <m/>
    <n v="1.4617197884122508"/>
    <x v="2"/>
    <m/>
  </r>
  <r>
    <n v="29985659"/>
    <x v="5"/>
    <s v="UNKNOWN"/>
    <s v="Osiecka - Odc. 2"/>
    <d v="2023-06-12T00:00:00"/>
    <d v="1899-12-30T22:16:00"/>
    <n v="13000"/>
    <m/>
    <n v="0"/>
    <m/>
    <s v="12|00:20:00|group|False|125"/>
    <n v="8"/>
    <m/>
    <m/>
    <n v="1.3524826533349239"/>
    <x v="2"/>
    <m/>
  </r>
  <r>
    <n v="29985664"/>
    <x v="5"/>
    <s v="Serial fabularny"/>
    <s v="UNKNOWN"/>
    <d v="2023-06-12T00:00:00"/>
    <d v="1899-12-30T22:24:00"/>
    <n v="10900"/>
    <m/>
    <n v="0"/>
    <m/>
    <s v="15|00:30:00|group|False|125"/>
    <n v="6"/>
    <m/>
    <m/>
    <n v="1.1690347335064961"/>
    <x v="2"/>
    <m/>
  </r>
  <r>
    <n v="29985663"/>
    <x v="5"/>
    <s v="UNKNOWN"/>
    <s v="Serial fabularny"/>
    <d v="2023-06-12T00:00:00"/>
    <d v="1899-12-30T23:15:00"/>
    <n v="4100"/>
    <m/>
    <n v="0"/>
    <m/>
    <s v="10|00:10:00|group|False|125"/>
    <n v="5"/>
    <m/>
    <m/>
    <n v="0.55532068297486059"/>
    <x v="2"/>
    <m/>
  </r>
  <r>
    <n v="29985668"/>
    <x v="5"/>
    <s v="Balans bieli"/>
    <s v="UNKNOWN"/>
    <d v="2023-06-12T00:00:00"/>
    <d v="1899-12-30T23:22:00"/>
    <n v="3300"/>
    <m/>
    <n v="0"/>
    <m/>
    <s v="21|00:20:00|group|False|124"/>
    <n v="8"/>
    <m/>
    <m/>
    <n v="0.4734530241191976"/>
    <x v="2"/>
    <m/>
  </r>
  <r>
    <n v="29985667"/>
    <x v="5"/>
    <s v="UNKNOWN"/>
    <s v="Balans bieli"/>
    <d v="2023-06-12T00:00:00"/>
    <d v="1899-12-30T23:58:00"/>
    <n v="2300"/>
    <m/>
    <n v="0"/>
    <m/>
    <s v="10|00:10:00|group|False|125"/>
    <n v="9"/>
    <m/>
    <m/>
    <n v="0.2783565890942985"/>
    <x v="2"/>
    <m/>
  </r>
  <r>
    <n v="29985790"/>
    <x v="5"/>
    <s v="UNKNOWN"/>
    <s v="Zachód słońca"/>
    <d v="2023-06-13T00:00:00"/>
    <d v="1899-12-30T00:37:00"/>
    <n v="3800"/>
    <m/>
    <n v="0"/>
    <m/>
    <s v="12|00:20:00|group|False|125"/>
    <n v="10"/>
    <m/>
    <m/>
    <n v="0.44598185251328543"/>
    <x v="2"/>
    <m/>
  </r>
  <r>
    <n v="29985795"/>
    <x v="5"/>
    <s v="Magazyn śledczy Anity Gargas - / 277 /"/>
    <s v="UNKNOWN"/>
    <d v="2023-06-13T00:00:00"/>
    <d v="1899-12-30T00:44:00"/>
    <n v="2700"/>
    <m/>
    <n v="0"/>
    <m/>
    <s v="12|00:20:00|group|False|125"/>
    <n v="18"/>
    <m/>
    <m/>
    <n v="0.32586280748750984"/>
    <x v="2"/>
    <m/>
  </r>
  <r>
    <n v="29985794"/>
    <x v="5"/>
    <s v="UNKNOWN"/>
    <s v="Magazyn śledczy Anity Gargas - / 277 /"/>
    <d v="2023-06-13T00:00:00"/>
    <d v="1899-12-30T01:15:00"/>
    <n v="1300"/>
    <m/>
    <n v="0"/>
    <m/>
    <s v="15|00:30:00|group|False|125"/>
    <n v="12"/>
    <m/>
    <m/>
    <n v="0.14364710888915397"/>
    <x v="2"/>
    <m/>
  </r>
  <r>
    <n v="29985799"/>
    <x v="5"/>
    <s v="Film fabularny"/>
    <s v="UNKNOWN"/>
    <d v="2023-06-13T00:00:00"/>
    <d v="1899-12-30T01:22:00"/>
    <n v="1100"/>
    <m/>
    <n v="0"/>
    <m/>
    <s v="12|00:20:00|group|False|125"/>
    <n v="7"/>
    <m/>
    <m/>
    <n v="0.14931809264482324"/>
    <x v="2"/>
    <m/>
  </r>
  <r>
    <n v="29985798"/>
    <x v="5"/>
    <s v="UNKNOWN"/>
    <s v="Film fabularny"/>
    <d v="2023-06-13T00:00:00"/>
    <d v="1899-12-30T03:28:00"/>
    <n v="700"/>
    <m/>
    <n v="0"/>
    <m/>
    <s v="15|00:30:00|group|False|125"/>
    <n v="5"/>
    <m/>
    <m/>
    <n v="7.6167674017236744E-2"/>
    <x v="2"/>
    <m/>
  </r>
  <r>
    <n v="29985803"/>
    <x v="5"/>
    <s v="Serial fabularny"/>
    <s v="UNKNOWN"/>
    <d v="2023-06-13T00:00:00"/>
    <d v="1899-12-30T03:33:00"/>
    <n v="700"/>
    <m/>
    <n v="0"/>
    <m/>
    <s v="15|00:30:00|group|False|125"/>
    <n v="5"/>
    <m/>
    <m/>
    <n v="7.6167674017236744E-2"/>
    <x v="2"/>
    <m/>
  </r>
  <r>
    <n v="29985802"/>
    <x v="5"/>
    <s v="UNKNOWN"/>
    <s v="Serial fabularny"/>
    <d v="2023-06-13T00:00:00"/>
    <d v="1899-12-30T04:22:00"/>
    <n v="500"/>
    <m/>
    <n v="0"/>
    <m/>
    <s v="12|00:20:00|group|False|125"/>
    <n v="5"/>
    <m/>
    <m/>
    <n v="5.767471743595861E-2"/>
    <x v="2"/>
    <m/>
  </r>
  <r>
    <n v="29985685"/>
    <x v="5"/>
    <s v="Dziedzictwo - odc. 47"/>
    <s v="UNKNOWN"/>
    <d v="2023-06-13T00:00:00"/>
    <d v="1899-12-30T05:12:00"/>
    <n v="400"/>
    <m/>
    <n v="0"/>
    <m/>
    <s v="03|00:10:00|weekdays|False|125"/>
    <n v="5"/>
    <m/>
    <m/>
    <n v="4.1729419710343468E-2"/>
    <x v="2"/>
    <m/>
  </r>
  <r>
    <n v="29985687"/>
    <x v="5"/>
    <s v="Klan - odc.  4120"/>
    <s v="UNKNOWN"/>
    <d v="2023-06-13T00:00:00"/>
    <d v="1899-12-30T06:01:00"/>
    <n v="1300"/>
    <m/>
    <n v="0"/>
    <m/>
    <s v="19|00:10:00|group|False|124"/>
    <n v="19"/>
    <m/>
    <m/>
    <n v="0.14771179738028997"/>
    <x v="2"/>
    <m/>
  </r>
  <r>
    <n v="29985690"/>
    <x v="5"/>
    <s v="UNKNOWN"/>
    <s v="Leśniczówka - odc. 675"/>
    <d v="2023-06-13T00:00:00"/>
    <d v="1899-12-30T06:52:00"/>
    <n v="1900"/>
    <m/>
    <n v="0"/>
    <m/>
    <s v="03|00:10:00|weekdays|False|125"/>
    <n v="5"/>
    <m/>
    <m/>
    <n v="0.32469474362413142"/>
    <x v="2"/>
    <m/>
  </r>
  <r>
    <n v="29985699"/>
    <x v="5"/>
    <s v="Wiadomości 08.00"/>
    <s v="UNKNOWN"/>
    <d v="2023-06-13T00:00:00"/>
    <d v="1899-12-30T07:58:00"/>
    <n v="2000"/>
    <m/>
    <n v="0"/>
    <m/>
    <s v="03|00:10:00|weekdays|False|125"/>
    <n v="6"/>
    <m/>
    <m/>
    <n v="0.33784709855171735"/>
    <x v="2"/>
    <m/>
  </r>
  <r>
    <n v="29985703"/>
    <x v="5"/>
    <s v="Pogoda poranna"/>
    <s v="UNKNOWN"/>
    <d v="2023-06-13T00:00:00"/>
    <d v="1899-12-30T08:30:00"/>
    <n v="2500"/>
    <m/>
    <n v="0"/>
    <m/>
    <s v="03|00:10:00|weekdays|False|125"/>
    <n v="6"/>
    <m/>
    <m/>
    <n v="0.37555887318964659"/>
    <x v="2"/>
    <m/>
  </r>
  <r>
    <n v="29985707"/>
    <x v="5"/>
    <s v="Ranczo s.VII - odc. 90 (seria VII, odc. 12) - Trud"/>
    <s v="UNKNOWN"/>
    <d v="2023-06-13T00:00:00"/>
    <d v="1899-12-30T08:37:00"/>
    <n v="2200"/>
    <m/>
    <n v="0"/>
    <m/>
    <s v="03|00:10:00|weekdays|False|125"/>
    <n v="6"/>
    <m/>
    <m/>
    <n v="0.38931180840688906"/>
    <x v="2"/>
    <m/>
  </r>
  <r>
    <n v="29985706"/>
    <x v="5"/>
    <s v="UNKNOWN"/>
    <s v="Ranczo s.VII - odc. 90 (seria VII, odc. 12) - Trud"/>
    <d v="2023-06-13T00:00:00"/>
    <d v="1899-12-30T09:26:00"/>
    <n v="4500"/>
    <m/>
    <n v="0"/>
    <m/>
    <s v="03|00:10:00|weekdays|False|125"/>
    <n v="5"/>
    <m/>
    <m/>
    <n v="0.67243597174136405"/>
    <x v="2"/>
    <m/>
  </r>
  <r>
    <n v="29985711"/>
    <x v="5"/>
    <s v="Komisarz Alex - odc. 227 (seria XVIII, odc. 11) - "/>
    <s v="UNKNOWN"/>
    <d v="2023-06-13T00:00:00"/>
    <d v="1899-12-30T09:34:00"/>
    <n v="5200"/>
    <m/>
    <n v="0"/>
    <m/>
    <s v="03|00:10:00|weekdays|False|125"/>
    <n v="7"/>
    <m/>
    <m/>
    <n v="0.71952531337732217"/>
    <x v="2"/>
    <m/>
  </r>
  <r>
    <n v="29985710"/>
    <x v="5"/>
    <s v="UNKNOWN"/>
    <s v="Komisarz Alex - odc. 227 (seria XVIII, odc. 11) - "/>
    <d v="2023-06-13T00:00:00"/>
    <d v="1899-12-30T10:26:00"/>
    <n v="6200"/>
    <m/>
    <n v="0"/>
    <m/>
    <s v="03|00:10:00|weekdays|False|125"/>
    <n v="6"/>
    <m/>
    <m/>
    <n v="0.84825600551032365"/>
    <x v="2"/>
    <m/>
  </r>
  <r>
    <n v="29985714"/>
    <x v="5"/>
    <s v="Ojciec Mateusz - odc. 125 (seria X odc. 4) - Zielo"/>
    <s v="UNKNOWN"/>
    <d v="2023-06-13T00:00:00"/>
    <d v="1899-12-30T10:34:00"/>
    <n v="6000"/>
    <m/>
    <n v="0"/>
    <m/>
    <s v="03|00:10:00|weekdays|False|125"/>
    <n v="6"/>
    <m/>
    <m/>
    <n v="0.84014129565515205"/>
    <x v="2"/>
    <m/>
  </r>
  <r>
    <n v="29985716"/>
    <x v="5"/>
    <s v="Korona królów. Jagiellonowie - odc. 5"/>
    <s v="UNKNOWN"/>
    <d v="2023-06-13T00:00:00"/>
    <d v="1899-12-30T11:24:00"/>
    <n v="5900"/>
    <m/>
    <n v="0"/>
    <m/>
    <s v="03|00:10:00|weekdays|False|125"/>
    <n v="7"/>
    <m/>
    <m/>
    <n v="0.78016608358470896"/>
    <x v="2"/>
    <m/>
  </r>
  <r>
    <n v="29985719"/>
    <x v="5"/>
    <s v="Wiadomości 12.00"/>
    <s v="UNKNOWN"/>
    <d v="2023-06-13T00:00:00"/>
    <d v="1899-12-30T11:53:00"/>
    <n v="4200"/>
    <m/>
    <n v="0"/>
    <m/>
    <s v="03|00:10:00|weekdays|False|125"/>
    <n v="6"/>
    <m/>
    <m/>
    <n v="0.71355890695860635"/>
    <x v="2"/>
    <m/>
  </r>
  <r>
    <n v="29985722"/>
    <x v="5"/>
    <s v="Agrobiznes"/>
    <s v="UNKNOWN"/>
    <d v="2023-06-13T00:00:00"/>
    <d v="1899-12-30T12:10:00"/>
    <n v="5800"/>
    <m/>
    <n v="0"/>
    <m/>
    <s v="03|00:10:00|weekdays|False|125"/>
    <n v="5"/>
    <m/>
    <m/>
    <n v="0.99063658579998015"/>
    <x v="2"/>
    <m/>
  </r>
  <r>
    <n v="29985721"/>
    <x v="5"/>
    <s v="UNKNOWN"/>
    <s v="Agrobiznes"/>
    <d v="2023-06-13T00:00:00"/>
    <d v="1899-12-30T12:28:00"/>
    <n v="6200"/>
    <m/>
    <n v="0"/>
    <m/>
    <s v="03|00:10:00|weekdays|False|125"/>
    <n v="9"/>
    <m/>
    <m/>
    <n v="0.92390600551032365"/>
    <x v="2"/>
    <m/>
  </r>
  <r>
    <n v="29985724"/>
    <x v="5"/>
    <s v="UNKNOWN"/>
    <s v="Agropogoda"/>
    <d v="2023-06-13T00:00:00"/>
    <d v="1899-12-30T12:33:00"/>
    <n v="5000"/>
    <m/>
    <n v="0"/>
    <m/>
    <s v="02|00:20:00|weekdays|True|125"/>
    <n v="5"/>
    <m/>
    <m/>
    <n v="0.92989656788175667"/>
    <x v="2"/>
    <m/>
  </r>
  <r>
    <n v="29985730"/>
    <x v="5"/>
    <s v="Natura w Jedynce - Zwierzęta. Sezon 2 - Odc. 1 Mał"/>
    <s v="UNKNOWN"/>
    <d v="2023-06-13T00:00:00"/>
    <d v="1899-12-30T12:50:00"/>
    <n v="4000"/>
    <m/>
    <n v="0"/>
    <m/>
    <s v="07|00:20:00|weekdays|False|125"/>
    <n v="5"/>
    <m/>
    <m/>
    <n v="0.69318596829555179"/>
    <x v="2"/>
    <m/>
  </r>
  <r>
    <n v="29985729"/>
    <x v="5"/>
    <s v="UNKNOWN"/>
    <s v="Natura w Jedynce - Zwierzęta. Sezon 2 - Odc. 1 Mał"/>
    <d v="2023-06-13T00:00:00"/>
    <d v="1899-12-30T13:45:00"/>
    <n v="4000"/>
    <m/>
    <n v="0"/>
    <m/>
    <s v="10|00:10:00|group|False|125"/>
    <n v="27"/>
    <m/>
    <m/>
    <n v="0.67541033208026147"/>
    <x v="2"/>
    <m/>
  </r>
  <r>
    <n v="29985734"/>
    <x v="5"/>
    <s v="Wspaniałe stulecie (s. 4) - odc. 278 (s. 4, odc. 5"/>
    <s v="UNKNOWN"/>
    <d v="2023-06-13T00:00:00"/>
    <d v="1899-12-30T13:53:00"/>
    <n v="3400"/>
    <m/>
    <n v="0"/>
    <m/>
    <s v="06|00:10:00|weekdays|False|124"/>
    <n v="5"/>
    <m/>
    <m/>
    <n v="0.61012007442954386"/>
    <x v="2"/>
    <m/>
  </r>
  <r>
    <n v="29985733"/>
    <x v="5"/>
    <s v="UNKNOWN"/>
    <s v="Wspaniałe stulecie (s. 4) - odc. 278 (s. 4, odc. 5"/>
    <d v="2023-06-13T00:00:00"/>
    <d v="1899-12-30T14:46:00"/>
    <n v="4900"/>
    <m/>
    <n v="0"/>
    <m/>
    <s v="03|00:10:00|weekdays|False|125"/>
    <n v="5"/>
    <m/>
    <m/>
    <n v="0.81004539145170751"/>
    <x v="2"/>
    <m/>
  </r>
  <r>
    <n v="29985737"/>
    <x v="5"/>
    <s v="Wiadomości 15.00"/>
    <s v="UNKNOWN"/>
    <d v="2023-06-13T00:00:00"/>
    <d v="1899-12-30T14:53:00"/>
    <n v="5100"/>
    <m/>
    <n v="0"/>
    <m/>
    <s v="03|00:10:00|weekdays|False|125"/>
    <n v="5"/>
    <m/>
    <m/>
    <n v="0.81969010130687925"/>
    <x v="2"/>
    <m/>
  </r>
  <r>
    <n v="29985740"/>
    <x v="5"/>
    <s v="Pogoda 15.10"/>
    <s v="UNKNOWN"/>
    <d v="2023-06-13T00:00:00"/>
    <d v="1899-12-30T15:10:00"/>
    <n v="5900"/>
    <m/>
    <n v="0"/>
    <m/>
    <s v="03|00:10:00|weekdays|False|125"/>
    <n v="7"/>
    <m/>
    <m/>
    <n v="0.91859465501328041"/>
    <x v="2"/>
    <m/>
  </r>
  <r>
    <n v="29985739"/>
    <x v="5"/>
    <s v="UNKNOWN"/>
    <s v="Pogoda 15.10"/>
    <d v="2023-06-13T00:00:00"/>
    <d v="1899-12-30T15:16:00"/>
    <n v="5400"/>
    <m/>
    <n v="0"/>
    <m/>
    <s v="03|00:10:00|weekdays|False|125"/>
    <n v="12"/>
    <m/>
    <m/>
    <n v="0.83874716608963673"/>
    <x v="2"/>
    <m/>
  </r>
  <r>
    <n v="29985744"/>
    <x v="5"/>
    <s v="Gra słów. Krzyżówka - /651/"/>
    <s v="UNKNOWN"/>
    <d v="2023-06-13T00:00:00"/>
    <d v="1899-12-30T15:33:00"/>
    <n v="4300"/>
    <m/>
    <n v="0"/>
    <m/>
    <s v="03|00:10:00|weekdays|False|125"/>
    <n v="5"/>
    <m/>
    <m/>
    <n v="0.82293126188619226"/>
    <x v="2"/>
    <m/>
  </r>
  <r>
    <n v="29985748"/>
    <x v="5"/>
    <s v="Dziedzictwo - odc. 48"/>
    <s v="UNKNOWN"/>
    <d v="2023-06-13T00:00:00"/>
    <d v="1899-12-30T16:01:00"/>
    <n v="6300"/>
    <m/>
    <n v="0"/>
    <m/>
    <s v="03|00:10:00|weekdays|False|125"/>
    <n v="5"/>
    <m/>
    <m/>
    <n v="1.1019583604379097"/>
    <x v="2"/>
    <m/>
  </r>
  <r>
    <n v="29985747"/>
    <x v="5"/>
    <s v="UNKNOWN"/>
    <s v="Dziedzictwo - odc. 48"/>
    <d v="2023-06-13T00:00:00"/>
    <d v="1899-12-30T16:48:00"/>
    <n v="5400"/>
    <m/>
    <n v="0"/>
    <m/>
    <s v="03|00:10:00|weekdays|False|125"/>
    <n v="6"/>
    <m/>
    <m/>
    <n v="1.0240471660896366"/>
    <x v="2"/>
    <m/>
  </r>
  <r>
    <n v="29985751"/>
    <x v="5"/>
    <s v="Teleexpress"/>
    <s v="UNKNOWN"/>
    <d v="2023-06-13T00:00:00"/>
    <d v="1899-12-30T16:55:00"/>
    <n v="7800"/>
    <m/>
    <n v="0"/>
    <m/>
    <s v="03|00:10:00|weekdays|False|125"/>
    <n v="8"/>
    <m/>
    <m/>
    <n v="1.3409361843516978"/>
    <x v="2"/>
    <m/>
  </r>
  <r>
    <n v="29985753"/>
    <x v="5"/>
    <s v="Pogoda 17.15"/>
    <s v="UNKNOWN"/>
    <d v="2023-06-13T00:00:00"/>
    <d v="1899-12-30T17:15:00"/>
    <n v="17400"/>
    <m/>
    <n v="0"/>
    <m/>
    <s v="03|00:10:00|weekdays|False|125"/>
    <n v="13"/>
    <m/>
    <m/>
    <n v="2.5488451420153257"/>
    <x v="2"/>
    <m/>
  </r>
  <r>
    <n v="29985756"/>
    <x v="5"/>
    <s v="Jaka to melodia? - odc. 5004"/>
    <s v="UNKNOWN"/>
    <d v="2023-06-13T00:00:00"/>
    <d v="1899-12-30T17:20:00"/>
    <n v="13500"/>
    <m/>
    <n v="0"/>
    <m/>
    <s v="03|00:10:00|weekdays|False|125"/>
    <n v="8"/>
    <m/>
    <m/>
    <n v="2.1905804152240922"/>
    <x v="2"/>
    <m/>
  </r>
  <r>
    <n v="29985755"/>
    <x v="5"/>
    <s v="UNKNOWN"/>
    <s v="Jaka to melodia? - odc. 5004"/>
    <d v="2023-06-13T00:00:00"/>
    <d v="1899-12-30T17:51:00"/>
    <n v="12900"/>
    <m/>
    <n v="0"/>
    <m/>
    <s v="03|00:10:00|weekdays|False|125"/>
    <n v="7"/>
    <m/>
    <m/>
    <n v="1.8324594999442909"/>
    <x v="2"/>
    <m/>
  </r>
  <r>
    <n v="29985760"/>
    <x v="5"/>
    <s v="Ranczo s.I - odc. 7 (seria I, odc. 7) - Podwójny a"/>
    <s v="UNKNOWN"/>
    <d v="2023-06-13T00:00:00"/>
    <d v="1899-12-30T17:56:00"/>
    <n v="12500"/>
    <m/>
    <n v="0"/>
    <m/>
    <s v="03|00:10:00|weekdays|False|125"/>
    <n v="13"/>
    <m/>
    <m/>
    <n v="1.8195366736405412"/>
    <x v="2"/>
    <m/>
  </r>
  <r>
    <n v="29985759"/>
    <x v="5"/>
    <s v="UNKNOWN"/>
    <s v="Ranczo s.I - odc. 7 (seria I, odc. 7) - Podwójny a"/>
    <d v="2023-06-13T00:00:00"/>
    <d v="1899-12-30T18:49:00"/>
    <n v="16500"/>
    <m/>
    <n v="0"/>
    <m/>
    <s v="03|00:10:00|weekdays|False|125"/>
    <n v="5"/>
    <m/>
    <m/>
    <n v="1.5734385630516678"/>
    <x v="2"/>
    <m/>
  </r>
  <r>
    <n v="29985764"/>
    <x v="5"/>
    <s v="Jeden z dziesięciu - 4/131"/>
    <s v="UNKNOWN"/>
    <d v="2023-06-13T00:00:00"/>
    <d v="1899-12-30T18:56:00"/>
    <n v="16100"/>
    <m/>
    <n v="0"/>
    <m/>
    <s v="03|00:10:00|weekdays|False|125"/>
    <n v="6"/>
    <m/>
    <m/>
    <n v="1.6609091433413246"/>
    <x v="2"/>
    <m/>
  </r>
  <r>
    <n v="29985767"/>
    <x v="5"/>
    <s v="Wiadomości 19.30"/>
    <s v="UNKNOWN"/>
    <d v="2023-06-13T00:00:00"/>
    <d v="1899-12-30T19:28:00"/>
    <n v="34200"/>
    <m/>
    <n v="0"/>
    <m/>
    <s v="03|00:10:00|weekdays|False|125"/>
    <n v="5"/>
    <m/>
    <m/>
    <n v="3.2027053852343661"/>
    <x v="2"/>
    <m/>
  </r>
  <r>
    <n v="29985766"/>
    <x v="5"/>
    <s v="UNKNOWN"/>
    <s v="Wiadomości 19.30"/>
    <d v="2023-06-13T00:00:00"/>
    <d v="1899-12-30T20:00:00"/>
    <n v="46500"/>
    <m/>
    <n v="0"/>
    <m/>
    <s v="03|00:10:00|weekdays|False|125"/>
    <n v="15"/>
    <m/>
    <m/>
    <n v="4.5756450413274283"/>
    <x v="2"/>
    <m/>
  </r>
  <r>
    <n v="29985771"/>
    <x v="5"/>
    <s v="Pogoda"/>
    <s v="UNKNOWN"/>
    <d v="2023-06-13T00:00:00"/>
    <d v="1899-12-30T20:03:00"/>
    <n v="44200"/>
    <m/>
    <n v="0"/>
    <m/>
    <s v="03|00:10:00|weekdays|False|125"/>
    <n v="15"/>
    <m/>
    <m/>
    <n v="4.4530008779929533"/>
    <x v="2"/>
    <m/>
  </r>
  <r>
    <n v="29985773"/>
    <x v="5"/>
    <s v="Sport"/>
    <s v="UNKNOWN"/>
    <d v="2023-06-13T00:00:00"/>
    <d v="1899-12-30T20:10:00"/>
    <n v="35500"/>
    <m/>
    <n v="0"/>
    <m/>
    <s v="03|00:10:00|weekdays|False|125"/>
    <n v="7"/>
    <m/>
    <m/>
    <n v="3.5424717135786969"/>
    <x v="2"/>
    <m/>
  </r>
  <r>
    <n v="29985779"/>
    <x v="5"/>
    <s v="Stulecie Winnych s.I - odc. 5"/>
    <s v="UNKNOWN"/>
    <d v="2023-06-13T00:00:00"/>
    <d v="1899-12-30T20:30:00"/>
    <n v="29000"/>
    <m/>
    <n v="0"/>
    <m/>
    <s v="03|00:10:00|weekdays|False|125"/>
    <n v="5"/>
    <m/>
    <m/>
    <n v="2.7765029289999013"/>
    <x v="2"/>
    <m/>
  </r>
  <r>
    <n v="29985778"/>
    <x v="5"/>
    <s v="UNKNOWN"/>
    <s v="Stulecie Winnych s.I - odc. 5"/>
    <d v="2023-06-13T00:00:00"/>
    <d v="1899-12-30T21:18:00"/>
    <n v="16500"/>
    <m/>
    <n v="0"/>
    <m/>
    <s v="12|00:20:00|group|False|125"/>
    <n v="6"/>
    <m/>
    <m/>
    <n v="1.4835856753866341"/>
    <x v="2"/>
    <m/>
  </r>
  <r>
    <n v="29985783"/>
    <x v="5"/>
    <s v="Reset - odc. 3"/>
    <s v="UNKNOWN"/>
    <d v="2023-06-13T00:00:00"/>
    <d v="1899-12-30T21:26:00"/>
    <n v="14600"/>
    <m/>
    <n v="0"/>
    <m/>
    <s v="12|00:20:00|group|False|125"/>
    <n v="5"/>
    <m/>
    <m/>
    <n v="1.3545497491299914"/>
    <x v="2"/>
    <m/>
  </r>
  <r>
    <n v="29985782"/>
    <x v="5"/>
    <s v="UNKNOWN"/>
    <s v="Reset - odc. 3"/>
    <d v="2023-06-13T00:00:00"/>
    <d v="1899-12-30T22:32:00"/>
    <n v="13600"/>
    <m/>
    <n v="0"/>
    <m/>
    <s v="10|00:10:00|group|False|125"/>
    <n v="8"/>
    <m/>
    <m/>
    <n v="1.4171128142580742"/>
    <x v="2"/>
    <m/>
  </r>
  <r>
    <n v="29985787"/>
    <x v="5"/>
    <s v="Serial fabularny"/>
    <s v="UNKNOWN"/>
    <d v="2023-06-13T00:00:00"/>
    <d v="1899-12-30T22:39:00"/>
    <n v="12600"/>
    <m/>
    <n v="0"/>
    <m/>
    <s v="15|00:30:00|group|False|125"/>
    <n v="8"/>
    <m/>
    <m/>
    <n v="1.3564931323102616"/>
    <x v="2"/>
    <m/>
  </r>
  <r>
    <n v="29985786"/>
    <x v="5"/>
    <s v="UNKNOWN"/>
    <s v="Serial fabularny"/>
    <d v="2023-06-13T00:00:00"/>
    <d v="1899-12-30T23:30:00"/>
    <n v="5100"/>
    <m/>
    <n v="0"/>
    <m/>
    <s v="15|00:30:00|group|False|125"/>
    <n v="5"/>
    <m/>
    <m/>
    <n v="0.55845019641129634"/>
    <x v="2"/>
    <m/>
  </r>
  <r>
    <n v="29985791"/>
    <x v="5"/>
    <s v="Zachód słońca"/>
    <s v="UNKNOWN"/>
    <d v="2023-06-13T00:00:00"/>
    <d v="1899-12-30T23:38:00"/>
    <n v="4700"/>
    <m/>
    <n v="0"/>
    <m/>
    <s v="12|00:20:00|group|False|125"/>
    <n v="5"/>
    <m/>
    <m/>
    <n v="0.48159834389801093"/>
    <x v="2"/>
    <m/>
  </r>
  <r>
    <n v="29985913"/>
    <x v="5"/>
    <s v="UNKNOWN"/>
    <s v="Uwięzieni"/>
    <d v="2023-06-14T00:00:00"/>
    <d v="1899-12-30T01:02:00"/>
    <n v="2400"/>
    <m/>
    <n v="0"/>
    <m/>
    <s v="13|00:30:00|weekdays|False|125"/>
    <n v="5"/>
    <m/>
    <m/>
    <n v="0.26041773948766889"/>
    <x v="2"/>
    <m/>
  </r>
  <r>
    <n v="29985918"/>
    <x v="5"/>
    <s v="Serial fabularny"/>
    <s v="UNKNOWN"/>
    <d v="2023-06-14T00:00:00"/>
    <d v="1899-12-30T01:09:00"/>
    <n v="2000"/>
    <m/>
    <n v="0"/>
    <m/>
    <s v="12|00:20:00|group|False|125"/>
    <n v="5"/>
    <m/>
    <m/>
    <n v="0.20145886974383442"/>
    <x v="2"/>
    <m/>
  </r>
  <r>
    <n v="29985917"/>
    <x v="5"/>
    <s v="UNKNOWN"/>
    <s v="Serial fabularny"/>
    <d v="2023-06-14T00:00:00"/>
    <d v="1899-12-30T02:00:00"/>
    <n v="1600"/>
    <m/>
    <n v="0"/>
    <m/>
    <s v="19|00:10:00|group|False|124"/>
    <n v="6"/>
    <m/>
    <m/>
    <n v="0.15861964805779277"/>
    <x v="2"/>
    <m/>
  </r>
  <r>
    <n v="29985922"/>
    <x v="5"/>
    <s v="Serial fabularny"/>
    <s v="UNKNOWN"/>
    <d v="2023-06-14T00:00:00"/>
    <d v="1899-12-30T02:07:00"/>
    <n v="1300"/>
    <m/>
    <n v="0"/>
    <m/>
    <s v="12|00:20:00|group|False|125"/>
    <n v="5"/>
    <m/>
    <m/>
    <n v="0.14083826533349239"/>
    <x v="2"/>
    <m/>
  </r>
  <r>
    <n v="29985921"/>
    <x v="5"/>
    <s v="UNKNOWN"/>
    <s v="Serial fabularny"/>
    <d v="2023-06-14T00:00:00"/>
    <d v="1899-12-30T02:58:00"/>
    <n v="1100"/>
    <m/>
    <n v="0"/>
    <m/>
    <s v="24|00:30:00|group|False|124"/>
    <n v="5"/>
    <m/>
    <m/>
    <n v="0.11970592694580516"/>
    <x v="2"/>
    <m/>
  </r>
  <r>
    <n v="29985926"/>
    <x v="5"/>
    <s v="wojsko - polskie.pl - odc. 23/2023"/>
    <s v="UNKNOWN"/>
    <d v="2023-06-14T00:00:00"/>
    <d v="1899-12-30T03:03:00"/>
    <n v="900"/>
    <m/>
    <n v="0"/>
    <m/>
    <s v="16|00:20:00|weekdays|False|124"/>
    <n v="5"/>
    <m/>
    <m/>
    <n v="9.6285903514282081E-2"/>
    <x v="2"/>
    <m/>
  </r>
  <r>
    <n v="29985925"/>
    <x v="5"/>
    <s v="UNKNOWN"/>
    <s v="wojsko - polskie.pl - odc. 23/2023"/>
    <d v="2023-06-14T00:00:00"/>
    <d v="1899-12-30T03:27:00"/>
    <n v="600"/>
    <m/>
    <n v="0"/>
    <m/>
    <s v="10|00:10:00|group|False|125"/>
    <n v="6"/>
    <m/>
    <m/>
    <n v="6.2300994256483666E-2"/>
    <x v="2"/>
    <m/>
  </r>
  <r>
    <n v="29985930"/>
    <x v="5"/>
    <s v="Polowanie na ISIS"/>
    <s v="UNKNOWN"/>
    <d v="2023-06-14T00:00:00"/>
    <d v="1899-12-30T03:32:00"/>
    <n v="300"/>
    <m/>
    <n v="0"/>
    <m/>
    <s v="07|00:20:00|weekdays|False|125"/>
    <n v="6"/>
    <m/>
    <m/>
    <n v="4.5502947622166383E-2"/>
    <x v="2"/>
    <m/>
  </r>
  <r>
    <n v="29985929"/>
    <x v="5"/>
    <s v="UNKNOWN"/>
    <s v="Polowanie na ISIS"/>
    <d v="2023-06-14T00:00:00"/>
    <d v="1899-12-30T04:33:00"/>
    <n v="300"/>
    <m/>
    <n v="0"/>
    <m/>
    <s v="10|00:10:00|group|False|125"/>
    <n v="8"/>
    <m/>
    <m/>
    <n v="3.0971330461575165E-2"/>
    <x v="2"/>
    <m/>
  </r>
  <r>
    <n v="29985808"/>
    <x v="5"/>
    <s v="Dziedzictwo - odc. 48"/>
    <s v="UNKNOWN"/>
    <d v="2023-06-14T00:00:00"/>
    <d v="1899-12-30T05:14:00"/>
    <n v="400"/>
    <m/>
    <n v="0"/>
    <m/>
    <s v="07|00:20:00|weekdays|False|125"/>
    <n v="7"/>
    <m/>
    <m/>
    <n v="4.1199168258126605E-2"/>
    <x v="2"/>
    <m/>
  </r>
  <r>
    <n v="29985810"/>
    <x v="5"/>
    <s v="Klan - odc.  4121"/>
    <s v="UNKNOWN"/>
    <d v="2023-06-14T00:00:00"/>
    <d v="1899-12-30T06:02:00"/>
    <n v="1300"/>
    <m/>
    <n v="0"/>
    <m/>
    <s v="19|00:10:00|group|False|124"/>
    <n v="19"/>
    <m/>
    <m/>
    <n v="0.14771179738028997"/>
    <x v="2"/>
    <m/>
  </r>
  <r>
    <n v="29985813"/>
    <x v="5"/>
    <s v="UNKNOWN"/>
    <s v="Leśniczówka - odc. 676"/>
    <d v="2023-06-14T00:00:00"/>
    <d v="1899-12-30T06:52:00"/>
    <n v="1800"/>
    <m/>
    <n v="0"/>
    <m/>
    <s v="03|00:10:00|weekdays|False|125"/>
    <n v="6"/>
    <m/>
    <m/>
    <n v="0.35353238869654563"/>
    <x v="2"/>
    <m/>
  </r>
  <r>
    <n v="29985822"/>
    <x v="5"/>
    <s v="Wiadomości 08.00"/>
    <s v="UNKNOWN"/>
    <d v="2023-06-14T00:00:00"/>
    <d v="1899-12-30T07:57:00"/>
    <n v="2100"/>
    <m/>
    <n v="0"/>
    <m/>
    <s v="03|00:10:00|weekdays|False|125"/>
    <n v="6"/>
    <m/>
    <m/>
    <n v="0.38737945347930319"/>
    <x v="2"/>
    <m/>
  </r>
  <r>
    <n v="29985826"/>
    <x v="5"/>
    <s v="Pogoda poranna"/>
    <s v="UNKNOWN"/>
    <d v="2023-06-14T00:00:00"/>
    <d v="1899-12-30T08:30:00"/>
    <n v="2700"/>
    <m/>
    <n v="0"/>
    <m/>
    <s v="06|00:10:00|weekdays|False|124"/>
    <n v="5"/>
    <m/>
    <m/>
    <n v="0.37946476498816717"/>
    <x v="2"/>
    <m/>
  </r>
  <r>
    <n v="29985830"/>
    <x v="5"/>
    <s v="Ranczo s.VII - odc. 91 (seria VII, odc. 13) - Drog"/>
    <s v="UNKNOWN"/>
    <d v="2023-06-14T00:00:00"/>
    <d v="1899-12-30T08:38:00"/>
    <n v="2100"/>
    <m/>
    <n v="0"/>
    <m/>
    <s v="03|00:10:00|weekdays|False|125"/>
    <n v="5"/>
    <m/>
    <m/>
    <n v="0.38941945347930323"/>
    <x v="2"/>
    <m/>
  </r>
  <r>
    <n v="29985829"/>
    <x v="5"/>
    <s v="UNKNOWN"/>
    <s v="Ranczo s.VII - odc. 91 (seria VII, odc. 13) - Drog"/>
    <d v="2023-06-14T00:00:00"/>
    <d v="1899-12-30T09:26:00"/>
    <n v="4400"/>
    <m/>
    <n v="0"/>
    <m/>
    <s v="07|00:20:00|weekdays|False|125"/>
    <n v="10"/>
    <m/>
    <m/>
    <n v="0.62554656512510687"/>
    <x v="2"/>
    <m/>
  </r>
  <r>
    <n v="29985834"/>
    <x v="5"/>
    <s v="Komisarz Alex - odc. 228 (seria XVIII, odc. 12) - "/>
    <s v="UNKNOWN"/>
    <d v="2023-06-14T00:00:00"/>
    <d v="1899-12-30T09:34:00"/>
    <n v="5300"/>
    <m/>
    <n v="0"/>
    <m/>
    <s v="03|00:10:00|weekdays|False|125"/>
    <n v="6"/>
    <m/>
    <m/>
    <n v="0.70676481116205081"/>
    <x v="2"/>
    <m/>
  </r>
  <r>
    <n v="29985833"/>
    <x v="5"/>
    <s v="UNKNOWN"/>
    <s v="Komisarz Alex - odc. 228 (seria XVIII, odc. 12) - "/>
    <d v="2023-06-14T00:00:00"/>
    <d v="1899-12-30T10:25:00"/>
    <n v="6000"/>
    <m/>
    <n v="0"/>
    <m/>
    <s v="03|00:10:00|weekdays|False|125"/>
    <n v="5"/>
    <m/>
    <m/>
    <n v="0.90746129565515199"/>
    <x v="2"/>
    <m/>
  </r>
  <r>
    <n v="29985837"/>
    <x v="5"/>
    <s v="Ojciec Mateusz - odc. 126 (seria X odc. 5) - Słowo"/>
    <s v="UNKNOWN"/>
    <d v="2023-06-14T00:00:00"/>
    <d v="1899-12-30T10:32:00"/>
    <n v="7600"/>
    <m/>
    <n v="0"/>
    <m/>
    <s v="03|00:10:00|weekdays|False|125"/>
    <n v="7"/>
    <m/>
    <m/>
    <n v="0.97864468878223998"/>
    <x v="2"/>
    <m/>
  </r>
  <r>
    <n v="29985839"/>
    <x v="5"/>
    <s v="Korona królów. Jagiellonowie - odc. 6"/>
    <s v="UNKNOWN"/>
    <d v="2023-06-14T00:00:00"/>
    <d v="1899-12-30T11:22:00"/>
    <n v="7100"/>
    <m/>
    <n v="0"/>
    <m/>
    <s v="07|00:20:00|weekdays|False|125"/>
    <n v="6"/>
    <m/>
    <m/>
    <n v="0.85678642705793773"/>
    <x v="2"/>
    <m/>
  </r>
  <r>
    <n v="29985842"/>
    <x v="5"/>
    <s v="Wiadomości 12.00"/>
    <s v="UNKNOWN"/>
    <d v="2023-06-14T00:00:00"/>
    <d v="1899-12-30T11:53:00"/>
    <n v="3800"/>
    <m/>
    <n v="0"/>
    <m/>
    <s v="03|00:10:00|weekdays|False|125"/>
    <n v="5"/>
    <m/>
    <m/>
    <n v="0.60246948724826299"/>
    <x v="2"/>
    <m/>
  </r>
  <r>
    <n v="29985845"/>
    <x v="5"/>
    <s v="Agrobiznes"/>
    <s v="UNKNOWN"/>
    <d v="2023-06-14T00:00:00"/>
    <d v="1899-12-30T12:10:00"/>
    <n v="6300"/>
    <m/>
    <n v="0"/>
    <m/>
    <s v="08|00:30:00|weekdays|True|125"/>
    <n v="6"/>
    <m/>
    <m/>
    <n v="0.98382366987928627"/>
    <x v="2"/>
    <m/>
  </r>
  <r>
    <n v="29985844"/>
    <x v="5"/>
    <s v="UNKNOWN"/>
    <s v="Agrobiznes"/>
    <d v="2023-06-14T00:00:00"/>
    <d v="1899-12-30T12:29:00"/>
    <n v="6400"/>
    <m/>
    <n v="0"/>
    <m/>
    <s v="03|00:10:00|weekdays|False|125"/>
    <n v="6"/>
    <m/>
    <m/>
    <n v="0.96772071536549542"/>
    <x v="2"/>
    <m/>
  </r>
  <r>
    <n v="29985847"/>
    <x v="5"/>
    <s v="UNKNOWN"/>
    <s v="Agropogoda"/>
    <d v="2023-06-14T00:00:00"/>
    <d v="1899-12-30T12:34:00"/>
    <n v="5400"/>
    <m/>
    <n v="0"/>
    <m/>
    <s v="03|00:10:00|weekdays|False|125"/>
    <n v="8"/>
    <m/>
    <m/>
    <n v="0.87699716608963674"/>
    <x v="2"/>
    <m/>
  </r>
  <r>
    <n v="29985853"/>
    <x v="5"/>
    <s v="Natura w Jedynce - Zwierzęta. Sezon 2 - Odc. 2 Pin"/>
    <s v="UNKNOWN"/>
    <d v="2023-06-14T00:00:00"/>
    <d v="1899-12-30T12:50:00"/>
    <n v="4000"/>
    <m/>
    <n v="0"/>
    <m/>
    <s v="07|00:20:00|weekdays|False|125"/>
    <n v="5"/>
    <m/>
    <m/>
    <n v="0.68472596829555177"/>
    <x v="2"/>
    <m/>
  </r>
  <r>
    <n v="29985852"/>
    <x v="5"/>
    <s v="UNKNOWN"/>
    <s v="Natura w Jedynce - Zwierzęta. Sezon 2 - Odc. 2 Pin"/>
    <d v="2023-06-14T00:00:00"/>
    <d v="1899-12-30T13:45:00"/>
    <n v="4100"/>
    <m/>
    <n v="0"/>
    <m/>
    <s v="03|00:10:00|weekdays|False|125"/>
    <n v="5"/>
    <m/>
    <m/>
    <n v="0.74392655203102043"/>
    <x v="2"/>
    <m/>
  </r>
  <r>
    <n v="29985857"/>
    <x v="5"/>
    <s v="Wspaniałe stulecie (s. 4) - odc. 279 (s. 4, odc. 6"/>
    <s v="UNKNOWN"/>
    <d v="2023-06-14T00:00:00"/>
    <d v="1899-12-30T13:53:00"/>
    <n v="3400"/>
    <m/>
    <n v="0"/>
    <m/>
    <s v="06|00:10:00|weekdays|False|124"/>
    <n v="6"/>
    <m/>
    <m/>
    <n v="0.56856674109621053"/>
    <x v="2"/>
    <m/>
  </r>
  <r>
    <n v="29985856"/>
    <x v="5"/>
    <s v="UNKNOWN"/>
    <s v="Wspaniałe stulecie (s. 4) - odc. 279 (s. 4, odc. 6"/>
    <d v="2023-06-14T00:00:00"/>
    <d v="1899-12-30T14:48:00"/>
    <n v="4800"/>
    <m/>
    <n v="0"/>
    <m/>
    <s v="03|00:10:00|weekdays|False|125"/>
    <n v="10"/>
    <m/>
    <m/>
    <n v="0.7761530365241216"/>
    <x v="2"/>
    <m/>
  </r>
  <r>
    <n v="29985860"/>
    <x v="5"/>
    <s v="Wiadomości 15.00"/>
    <s v="UNKNOWN"/>
    <d v="2023-06-14T00:00:00"/>
    <d v="1899-12-30T14:55:00"/>
    <n v="5000"/>
    <m/>
    <n v="0"/>
    <m/>
    <s v="03|00:10:00|weekdays|False|125"/>
    <n v="7"/>
    <m/>
    <m/>
    <n v="0.79847488923643617"/>
    <x v="2"/>
    <m/>
  </r>
  <r>
    <n v="29985863"/>
    <x v="5"/>
    <s v="Pogoda 15.10"/>
    <s v="UNKNOWN"/>
    <d v="2023-06-14T00:00:00"/>
    <d v="1899-12-30T15:10:00"/>
    <n v="5900"/>
    <m/>
    <n v="0"/>
    <m/>
    <s v="03|00:10:00|weekdays|False|125"/>
    <n v="5"/>
    <m/>
    <m/>
    <n v="0.95618894072756611"/>
    <x v="2"/>
    <m/>
  </r>
  <r>
    <n v="29985862"/>
    <x v="5"/>
    <s v="UNKNOWN"/>
    <s v="Pogoda 15.10"/>
    <d v="2023-06-14T00:00:00"/>
    <d v="1899-12-30T15:16:00"/>
    <n v="5400"/>
    <m/>
    <n v="0"/>
    <m/>
    <s v="03|00:10:00|weekdays|False|125"/>
    <n v="10"/>
    <m/>
    <m/>
    <n v="0.83211716608963671"/>
    <x v="2"/>
    <m/>
  </r>
  <r>
    <n v="29985867"/>
    <x v="5"/>
    <s v="Gra słów. Krzyżówka - /652/"/>
    <s v="UNKNOWN"/>
    <d v="2023-06-14T00:00:00"/>
    <d v="1899-12-30T15:33:00"/>
    <n v="4200"/>
    <m/>
    <n v="0"/>
    <m/>
    <s v="06|00:10:00|weekdays|False|124"/>
    <n v="5"/>
    <m/>
    <m/>
    <n v="0.78317185664826017"/>
    <x v="2"/>
    <m/>
  </r>
  <r>
    <n v="29985871"/>
    <x v="5"/>
    <s v="Dziedzictwo - odc. 49"/>
    <s v="UNKNOWN"/>
    <d v="2023-06-14T00:00:00"/>
    <d v="1899-12-30T16:01:00"/>
    <n v="6100"/>
    <m/>
    <n v="0"/>
    <m/>
    <s v="03|00:10:00|weekdays|False|125"/>
    <n v="5"/>
    <m/>
    <m/>
    <n v="1.1116936505827379"/>
    <x v="2"/>
    <m/>
  </r>
  <r>
    <n v="29985870"/>
    <x v="5"/>
    <s v="UNKNOWN"/>
    <s v="Dziedzictwo - odc. 49"/>
    <d v="2023-06-14T00:00:00"/>
    <d v="1899-12-30T16:49:00"/>
    <n v="5300"/>
    <m/>
    <n v="0"/>
    <m/>
    <s v="03|00:10:00|weekdays|False|125"/>
    <n v="6"/>
    <m/>
    <m/>
    <n v="0.94901481116205089"/>
    <x v="2"/>
    <m/>
  </r>
  <r>
    <n v="29985874"/>
    <x v="5"/>
    <s v="Teleexpress"/>
    <s v="UNKNOWN"/>
    <d v="2023-06-14T00:00:00"/>
    <d v="1899-12-30T16:55:00"/>
    <n v="7500"/>
    <m/>
    <n v="0"/>
    <m/>
    <s v="03|00:10:00|weekdays|False|125"/>
    <n v="8"/>
    <m/>
    <m/>
    <n v="1.2599141195689401"/>
    <x v="2"/>
    <m/>
  </r>
  <r>
    <n v="29985876"/>
    <x v="5"/>
    <s v="Pogoda 17.15"/>
    <s v="UNKNOWN"/>
    <d v="2023-06-14T00:00:00"/>
    <d v="1899-12-30T17:15:00"/>
    <n v="17500"/>
    <m/>
    <n v="0"/>
    <m/>
    <s v="03|00:10:00|weekdays|False|125"/>
    <n v="11"/>
    <m/>
    <m/>
    <n v="2.4566712032366174"/>
    <x v="2"/>
    <m/>
  </r>
  <r>
    <n v="29985879"/>
    <x v="5"/>
    <s v="Jaka to melodia? - odc. 5006"/>
    <s v="UNKNOWN"/>
    <d v="2023-06-14T00:00:00"/>
    <d v="1899-12-30T17:20:00"/>
    <n v="14500"/>
    <m/>
    <n v="0"/>
    <m/>
    <s v="03|00:10:00|weekdays|False|125"/>
    <n v="8"/>
    <m/>
    <m/>
    <n v="2.0832539644999506"/>
    <x v="2"/>
    <m/>
  </r>
  <r>
    <n v="29985878"/>
    <x v="5"/>
    <s v="UNKNOWN"/>
    <s v="Jaka to melodia? - odc. 5006"/>
    <d v="2023-06-14T00:00:00"/>
    <d v="1899-12-30T17:51:00"/>
    <n v="13000"/>
    <m/>
    <n v="0"/>
    <m/>
    <s v="03|00:10:00|weekdays|False|125"/>
    <n v="5"/>
    <m/>
    <m/>
    <n v="1.7672661405861627"/>
    <x v="2"/>
    <m/>
  </r>
  <r>
    <n v="29985883"/>
    <x v="5"/>
    <s v="Ranczo s.I - odc. 8 (seria I, odc. 8) - Kozy ofiar"/>
    <s v="UNKNOWN"/>
    <d v="2023-06-14T00:00:00"/>
    <d v="1899-12-30T17:56:00"/>
    <n v="12500"/>
    <m/>
    <n v="0"/>
    <m/>
    <s v="03|00:10:00|weekdays|False|125"/>
    <n v="9"/>
    <m/>
    <m/>
    <n v="1.7732443659482333"/>
    <x v="2"/>
    <m/>
  </r>
  <r>
    <n v="29985882"/>
    <x v="5"/>
    <s v="UNKNOWN"/>
    <s v="Ranczo s.I - odc. 8 (seria I, odc. 8) - Kozy ofiar"/>
    <d v="2023-06-14T00:00:00"/>
    <d v="1899-12-30T18:49:00"/>
    <n v="19400"/>
    <m/>
    <n v="0"/>
    <m/>
    <s v="07|00:20:00|weekdays|False|125"/>
    <n v="8"/>
    <m/>
    <m/>
    <n v="1.711711446233426"/>
    <x v="2"/>
    <m/>
  </r>
  <r>
    <n v="29985887"/>
    <x v="5"/>
    <s v="Jeden z dziesięciu - 5/131"/>
    <s v="UNKNOWN"/>
    <d v="2023-06-14T00:00:00"/>
    <d v="1899-12-30T18:56:00"/>
    <n v="15400"/>
    <m/>
    <n v="0"/>
    <m/>
    <s v="10|00:10:00|group|False|125"/>
    <n v="24"/>
    <m/>
    <m/>
    <n v="1.5878907970275249"/>
    <x v="2"/>
    <m/>
  </r>
  <r>
    <n v="29985890"/>
    <x v="5"/>
    <s v="Wiadomości 19.30"/>
    <s v="UNKNOWN"/>
    <d v="2023-06-14T00:00:00"/>
    <d v="1899-12-30T19:28:00"/>
    <n v="31600"/>
    <m/>
    <n v="0"/>
    <m/>
    <s v="03|00:10:00|weekdays|False|125"/>
    <n v="5"/>
    <m/>
    <m/>
    <n v="3.0946641571171338"/>
    <x v="2"/>
    <m/>
  </r>
  <r>
    <n v="29985889"/>
    <x v="5"/>
    <s v="UNKNOWN"/>
    <s v="Wiadomości 19.30"/>
    <d v="2023-06-14T00:00:00"/>
    <d v="1899-12-30T20:00:00"/>
    <n v="51400"/>
    <m/>
    <n v="0"/>
    <m/>
    <s v="03|00:10:00|weekdays|False|125"/>
    <n v="9"/>
    <m/>
    <m/>
    <n v="4.8675304327791347"/>
    <x v="2"/>
    <m/>
  </r>
  <r>
    <n v="29985894"/>
    <x v="5"/>
    <s v="Pogoda"/>
    <s v="UNKNOWN"/>
    <d v="2023-06-14T00:00:00"/>
    <d v="1899-12-30T20:03:00"/>
    <n v="49700"/>
    <m/>
    <n v="0"/>
    <m/>
    <s v="03|00:10:00|weekdays|False|125"/>
    <n v="11"/>
    <m/>
    <m/>
    <n v="4.7694622171919931"/>
    <x v="2"/>
    <m/>
  </r>
  <r>
    <n v="29985896"/>
    <x v="5"/>
    <s v="Sport"/>
    <s v="UNKNOWN"/>
    <d v="2023-06-14T00:00:00"/>
    <d v="1899-12-30T20:10:00"/>
    <n v="35500"/>
    <m/>
    <n v="0"/>
    <m/>
    <s v="03|00:10:00|weekdays|False|125"/>
    <n v="7"/>
    <m/>
    <m/>
    <n v="3.5891002850072677"/>
    <x v="2"/>
    <m/>
  </r>
  <r>
    <n v="29985902"/>
    <x v="5"/>
    <s v="Stulecie Winnych s.I - odc. 6"/>
    <s v="UNKNOWN"/>
    <d v="2023-06-14T00:00:00"/>
    <d v="1899-12-30T20:30:00"/>
    <n v="25100"/>
    <m/>
    <n v="0"/>
    <m/>
    <s v="07|00:20:00|weekdays|False|125"/>
    <n v="5"/>
    <m/>
    <m/>
    <n v="2.5117599510545872"/>
    <x v="2"/>
    <m/>
  </r>
  <r>
    <n v="29985901"/>
    <x v="5"/>
    <s v="UNKNOWN"/>
    <s v="Stulecie Winnych s.I - odc. 6"/>
    <d v="2023-06-14T00:00:00"/>
    <d v="1899-12-30T21:17:00"/>
    <n v="16700"/>
    <m/>
    <n v="0"/>
    <m/>
    <s v="12|00:20:00|group|False|125"/>
    <n v="6"/>
    <m/>
    <m/>
    <n v="1.4959915623610176"/>
    <x v="2"/>
    <m/>
  </r>
  <r>
    <n v="29985906"/>
    <x v="5"/>
    <s v="Osiecka - Odc. 3"/>
    <s v="UNKNOWN"/>
    <d v="2023-06-14T00:00:00"/>
    <d v="1899-12-30T21:25:00"/>
    <n v="16100"/>
    <m/>
    <n v="0"/>
    <m/>
    <s v="10|00:10:00|group|False|125"/>
    <n v="5"/>
    <m/>
    <m/>
    <n v="1.4493139014378673"/>
    <x v="2"/>
    <m/>
  </r>
  <r>
    <n v="29985905"/>
    <x v="5"/>
    <s v="UNKNOWN"/>
    <s v="Osiecka - Odc. 3"/>
    <d v="2023-06-14T00:00:00"/>
    <d v="1899-12-30T22:14:00"/>
    <n v="12900"/>
    <m/>
    <n v="0"/>
    <m/>
    <s v="12|00:20:00|group|False|125"/>
    <n v="7"/>
    <m/>
    <m/>
    <n v="1.1386511384191607"/>
    <x v="2"/>
    <m/>
  </r>
  <r>
    <n v="29985910"/>
    <x v="5"/>
    <s v="Serial fabularny"/>
    <s v="UNKNOWN"/>
    <d v="2023-06-14T00:00:00"/>
    <d v="1899-12-30T22:22:00"/>
    <n v="11800"/>
    <m/>
    <n v="0"/>
    <m/>
    <s v="12|00:20:00|group|False|125"/>
    <n v="5"/>
    <m/>
    <m/>
    <n v="1.0725073314886231"/>
    <x v="2"/>
    <m/>
  </r>
  <r>
    <n v="29985909"/>
    <x v="5"/>
    <s v="UNKNOWN"/>
    <s v="Serial fabularny"/>
    <d v="2023-06-14T00:00:00"/>
    <d v="1899-12-30T23:13:00"/>
    <n v="5500"/>
    <m/>
    <n v="0"/>
    <m/>
    <s v="10|00:10:00|group|False|125"/>
    <n v="5"/>
    <m/>
    <m/>
    <n v="0.68430189179554468"/>
    <x v="2"/>
    <m/>
  </r>
  <r>
    <n v="29985914"/>
    <x v="5"/>
    <s v="Uwięzieni"/>
    <s v="UNKNOWN"/>
    <d v="2023-06-14T00:00:00"/>
    <d v="1899-12-30T23:21:00"/>
    <n v="3600"/>
    <m/>
    <n v="0"/>
    <m/>
    <s v="21|00:20:00|group|False|124"/>
    <n v="6"/>
    <m/>
    <m/>
    <n v="0.53359420813003378"/>
    <x v="2"/>
    <m/>
  </r>
  <r>
    <n v="29986044"/>
    <x v="5"/>
    <s v="UNKNOWN"/>
    <s v="Magazyn kryminalny 997"/>
    <d v="2023-06-15T00:00:00"/>
    <d v="1899-12-30T00:26:00"/>
    <n v="2000"/>
    <m/>
    <n v="0"/>
    <m/>
    <s v="07|00:20:00|weekdays|False|125"/>
    <n v="8"/>
    <m/>
    <m/>
    <n v="0.19584048414777588"/>
    <x v="2"/>
    <m/>
  </r>
  <r>
    <n v="29986049"/>
    <x v="5"/>
    <s v="Serial fabularny"/>
    <s v="UNKNOWN"/>
    <d v="2023-06-15T00:00:00"/>
    <d v="1899-12-30T00:33:00"/>
    <n v="1700"/>
    <m/>
    <n v="0"/>
    <m/>
    <s v="07|00:20:00|weekdays|False|125"/>
    <n v="5"/>
    <m/>
    <m/>
    <n v="0.17231003652560947"/>
    <x v="2"/>
    <m/>
  </r>
  <r>
    <n v="29986048"/>
    <x v="5"/>
    <s v="UNKNOWN"/>
    <s v="Serial fabularny"/>
    <d v="2023-06-15T00:00:00"/>
    <d v="1899-12-30T01:24:00"/>
    <n v="1100"/>
    <m/>
    <n v="0"/>
    <m/>
    <s v="12|00:20:00|group|False|125"/>
    <n v="7"/>
    <m/>
    <m/>
    <n v="0.14931809264482324"/>
    <x v="2"/>
    <m/>
  </r>
  <r>
    <n v="29986053"/>
    <x v="5"/>
    <s v="Serial fabularny"/>
    <s v="UNKNOWN"/>
    <d v="2023-06-15T00:00:00"/>
    <d v="1899-12-30T01:31:00"/>
    <n v="1000"/>
    <m/>
    <n v="0"/>
    <m/>
    <s v="13|00:30:00|weekdays|False|125"/>
    <n v="6"/>
    <m/>
    <m/>
    <n v="0.10879905811986203"/>
    <x v="2"/>
    <m/>
  </r>
  <r>
    <n v="29986052"/>
    <x v="5"/>
    <s v="UNKNOWN"/>
    <s v="Serial fabularny"/>
    <d v="2023-06-15T00:00:00"/>
    <d v="1899-12-30T02:20:00"/>
    <n v="800"/>
    <m/>
    <n v="0"/>
    <m/>
    <s v="12|00:20:00|group|False|125"/>
    <n v="5"/>
    <m/>
    <m/>
    <n v="0.10036354789753377"/>
    <x v="2"/>
    <m/>
  </r>
  <r>
    <n v="29986057"/>
    <x v="5"/>
    <s v="Film fabularny"/>
    <s v="UNKNOWN"/>
    <d v="2023-06-15T00:00:00"/>
    <d v="1899-12-30T02:25:00"/>
    <n v="400"/>
    <m/>
    <n v="0"/>
    <m/>
    <s v="12|00:20:00|group|False|125"/>
    <n v="6"/>
    <m/>
    <m/>
    <n v="5.1328440615433554E-2"/>
    <x v="2"/>
    <m/>
  </r>
  <r>
    <n v="29986056"/>
    <x v="5"/>
    <s v="UNKNOWN"/>
    <s v="Film fabularny"/>
    <d v="2023-06-15T00:00:00"/>
    <d v="1899-12-30T04:19:00"/>
    <n v="400"/>
    <m/>
    <n v="0"/>
    <m/>
    <s v="10|00:10:00|group|False|125"/>
    <n v="11"/>
    <m/>
    <m/>
    <n v="4.5139046676039608E-2"/>
    <x v="2"/>
    <m/>
  </r>
  <r>
    <n v="29985935"/>
    <x v="5"/>
    <s v="Dziedzictwo - odc. 49"/>
    <s v="UNKNOWN"/>
    <d v="2023-06-15T00:00:00"/>
    <d v="1899-12-30T05:12:00"/>
    <n v="400"/>
    <m/>
    <n v="0"/>
    <m/>
    <s v="07|00:20:00|weekdays|False|125"/>
    <n v="6"/>
    <m/>
    <m/>
    <n v="4.4220596829555182E-2"/>
    <x v="2"/>
    <m/>
  </r>
  <r>
    <n v="29985937"/>
    <x v="5"/>
    <s v="Klan - odc.  4122"/>
    <s v="UNKNOWN"/>
    <d v="2023-06-15T00:00:00"/>
    <d v="1899-12-30T06:01:00"/>
    <n v="900"/>
    <m/>
    <n v="0"/>
    <m/>
    <s v="06|00:10:00|weekdays|False|124"/>
    <n v="6"/>
    <m/>
    <m/>
    <n v="0.13492158832938908"/>
    <x v="2"/>
    <m/>
  </r>
  <r>
    <n v="29985940"/>
    <x v="5"/>
    <s v="UNKNOWN"/>
    <s v="Leśniczówka - odc. 677"/>
    <d v="2023-06-15T00:00:00"/>
    <d v="1899-12-30T06:52:00"/>
    <n v="1800"/>
    <m/>
    <n v="0"/>
    <m/>
    <s v="03|00:10:00|weekdays|False|125"/>
    <n v="6"/>
    <m/>
    <m/>
    <n v="0.32378238869654563"/>
    <x v="2"/>
    <m/>
  </r>
  <r>
    <n v="29985949"/>
    <x v="5"/>
    <s v="Wiadomości 08.00"/>
    <s v="UNKNOWN"/>
    <d v="2023-06-15T00:00:00"/>
    <d v="1899-12-30T07:57:00"/>
    <n v="2000"/>
    <m/>
    <n v="0"/>
    <m/>
    <s v="03|00:10:00|weekdays|False|125"/>
    <n v="6"/>
    <m/>
    <m/>
    <n v="0.3352970985517173"/>
    <x v="2"/>
    <m/>
  </r>
  <r>
    <n v="29985953"/>
    <x v="5"/>
    <s v="Pogoda poranna"/>
    <s v="UNKNOWN"/>
    <d v="2023-06-15T00:00:00"/>
    <d v="1899-12-30T08:30:00"/>
    <n v="2600"/>
    <m/>
    <n v="0"/>
    <m/>
    <s v="03|00:10:00|weekdays|False|125"/>
    <n v="6"/>
    <m/>
    <m/>
    <n v="0.40044122811723254"/>
    <x v="2"/>
    <m/>
  </r>
  <r>
    <n v="29985957"/>
    <x v="5"/>
    <s v="Ranczo s.VIII - odc. 92 (seria VIII, odc. 1) - Rad"/>
    <s v="UNKNOWN"/>
    <d v="2023-06-15T00:00:00"/>
    <d v="1899-12-30T08:37:00"/>
    <n v="2200"/>
    <m/>
    <n v="0"/>
    <m/>
    <s v="03|00:10:00|weekdays|False|125"/>
    <n v="6"/>
    <m/>
    <m/>
    <n v="0.39781180840688901"/>
    <x v="2"/>
    <m/>
  </r>
  <r>
    <n v="29985956"/>
    <x v="5"/>
    <s v="UNKNOWN"/>
    <s v="Ranczo s.VIII - odc. 92 (seria VIII, odc. 1) - Rad"/>
    <d v="2023-06-15T00:00:00"/>
    <d v="1899-12-30T09:25:00"/>
    <n v="4600"/>
    <m/>
    <n v="0"/>
    <m/>
    <s v="03|00:10:00|weekdays|False|125"/>
    <n v="6"/>
    <m/>
    <m/>
    <n v="0.60653832666894991"/>
    <x v="2"/>
    <m/>
  </r>
  <r>
    <n v="29985961"/>
    <x v="5"/>
    <s v="Komisarz Alex - odc. 229 (seria XVIII, odc. 13) - "/>
    <s v="UNKNOWN"/>
    <d v="2023-06-15T00:00:00"/>
    <d v="1899-12-30T09:32:00"/>
    <n v="5300"/>
    <m/>
    <n v="0"/>
    <m/>
    <s v="03|00:10:00|weekdays|False|125"/>
    <n v="9"/>
    <m/>
    <m/>
    <n v="0.64584814449538419"/>
    <x v="2"/>
    <m/>
  </r>
  <r>
    <n v="29985960"/>
    <x v="5"/>
    <s v="UNKNOWN"/>
    <s v="Komisarz Alex - odc. 229 (seria XVIII, odc. 13) - "/>
    <d v="2023-06-15T00:00:00"/>
    <d v="1899-12-30T10:24:00"/>
    <n v="6000"/>
    <m/>
    <n v="0"/>
    <m/>
    <s v="03|00:10:00|weekdays|False|125"/>
    <n v="6"/>
    <m/>
    <m/>
    <n v="0.80104129565515203"/>
    <x v="2"/>
    <m/>
  </r>
  <r>
    <n v="29985964"/>
    <x v="5"/>
    <s v="Ojciec Mateusz - odc. 127 (seria X odc. 6) - Dzień"/>
    <s v="UNKNOWN"/>
    <d v="2023-06-15T00:00:00"/>
    <d v="1899-12-30T10:32:00"/>
    <n v="6100"/>
    <m/>
    <n v="0"/>
    <m/>
    <s v="03|00:10:00|weekdays|False|125"/>
    <n v="11"/>
    <m/>
    <m/>
    <n v="0.82368274149182885"/>
    <x v="2"/>
    <m/>
  </r>
  <r>
    <n v="29985966"/>
    <x v="5"/>
    <s v="Korona królów. Jagiellonowie - odc. 7"/>
    <s v="UNKNOWN"/>
    <d v="2023-06-15T00:00:00"/>
    <d v="1899-12-30T11:22:00"/>
    <n v="5700"/>
    <m/>
    <n v="0"/>
    <m/>
    <s v="03|00:10:00|weekdays|False|125"/>
    <n v="6"/>
    <m/>
    <m/>
    <n v="0.74169423087239439"/>
    <x v="2"/>
    <m/>
  </r>
  <r>
    <n v="29985969"/>
    <x v="5"/>
    <s v="Wiadomości 12.00"/>
    <s v="UNKNOWN"/>
    <d v="2023-06-15T00:00:00"/>
    <d v="1899-12-30T11:53:00"/>
    <n v="4200"/>
    <m/>
    <n v="0"/>
    <m/>
    <s v="03|00:10:00|weekdays|False|125"/>
    <n v="6"/>
    <m/>
    <m/>
    <n v="0.6455589069586064"/>
    <x v="2"/>
    <m/>
  </r>
  <r>
    <n v="29985972"/>
    <x v="5"/>
    <s v="Agrobiznes"/>
    <s v="UNKNOWN"/>
    <d v="2023-06-15T00:00:00"/>
    <d v="1899-12-30T12:10:00"/>
    <n v="5800"/>
    <m/>
    <n v="0"/>
    <m/>
    <s v="03|00:10:00|weekdays|False|125"/>
    <n v="7"/>
    <m/>
    <m/>
    <n v="0.92929087151426593"/>
    <x v="2"/>
    <m/>
  </r>
  <r>
    <n v="29985971"/>
    <x v="5"/>
    <s v="UNKNOWN"/>
    <s v="Agrobiznes"/>
    <d v="2023-06-15T00:00:00"/>
    <d v="1899-12-30T12:28:00"/>
    <n v="6100"/>
    <m/>
    <n v="0"/>
    <m/>
    <s v="03|00:10:00|weekdays|False|125"/>
    <n v="11"/>
    <m/>
    <m/>
    <n v="0.89786455967364698"/>
    <x v="2"/>
    <m/>
  </r>
  <r>
    <n v="29985974"/>
    <x v="5"/>
    <s v="UNKNOWN"/>
    <s v="Agropogoda"/>
    <d v="2023-06-15T00:00:00"/>
    <d v="1899-12-30T12:33:00"/>
    <n v="4900"/>
    <m/>
    <n v="0"/>
    <m/>
    <s v="03|00:10:00|weekdays|False|125"/>
    <n v="8"/>
    <m/>
    <m/>
    <n v="0.76618539145170739"/>
    <x v="2"/>
    <m/>
  </r>
  <r>
    <n v="29985980"/>
    <x v="5"/>
    <s v="Natura w Jedynce - Zwierzęta. Sezon 2 - Odc. 3 Gad"/>
    <s v="UNKNOWN"/>
    <d v="2023-06-15T00:00:00"/>
    <d v="1899-12-30T12:50:00"/>
    <n v="3900"/>
    <m/>
    <n v="0"/>
    <m/>
    <s v="03|00:10:00|weekdays|False|125"/>
    <n v="5"/>
    <m/>
    <m/>
    <n v="0.67716184217584874"/>
    <x v="2"/>
    <m/>
  </r>
  <r>
    <n v="29985979"/>
    <x v="5"/>
    <s v="UNKNOWN"/>
    <s v="Natura w Jedynce - Zwierzęta. Sezon 2 - Odc. 3 Gad"/>
    <d v="2023-06-15T00:00:00"/>
    <d v="1899-12-30T13:45:00"/>
    <n v="4000"/>
    <m/>
    <n v="0"/>
    <m/>
    <s v="03|00:10:00|weekdays|False|125"/>
    <n v="6"/>
    <m/>
    <m/>
    <n v="0.6646441971034347"/>
    <x v="2"/>
    <m/>
  </r>
  <r>
    <n v="29985984"/>
    <x v="5"/>
    <s v="Wspaniałe stulecie (s. 4) - odc. 280 (s. 4, odc. 6"/>
    <s v="UNKNOWN"/>
    <d v="2023-06-15T00:00:00"/>
    <d v="1899-12-30T13:53:00"/>
    <n v="3400"/>
    <m/>
    <n v="0"/>
    <m/>
    <s v="06|00:10:00|weekdays|False|124"/>
    <n v="6"/>
    <m/>
    <m/>
    <n v="0.58926674109621058"/>
    <x v="2"/>
    <m/>
  </r>
  <r>
    <n v="29985983"/>
    <x v="5"/>
    <s v="UNKNOWN"/>
    <s v="Wspaniałe stulecie (s. 4) - odc. 280 (s. 4, odc. 6"/>
    <d v="2023-06-15T00:00:00"/>
    <d v="1899-12-30T14:48:00"/>
    <n v="4800"/>
    <m/>
    <n v="0"/>
    <m/>
    <s v="03|00:10:00|weekdays|False|125"/>
    <n v="10"/>
    <m/>
    <m/>
    <n v="0.78380303652412164"/>
    <x v="2"/>
    <m/>
  </r>
  <r>
    <n v="29985987"/>
    <x v="5"/>
    <s v="Wiadomości 15.00"/>
    <s v="UNKNOWN"/>
    <d v="2023-06-15T00:00:00"/>
    <d v="1899-12-30T14:54:00"/>
    <n v="5000"/>
    <m/>
    <n v="0"/>
    <m/>
    <s v="03|00:10:00|weekdays|False|125"/>
    <n v="6"/>
    <m/>
    <m/>
    <n v="0.7783177463792933"/>
    <x v="2"/>
    <m/>
  </r>
  <r>
    <n v="29985990"/>
    <x v="5"/>
    <s v="Pogoda 15.10"/>
    <s v="UNKNOWN"/>
    <d v="2023-06-15T00:00:00"/>
    <d v="1899-12-30T15:10:00"/>
    <n v="6000"/>
    <m/>
    <n v="0"/>
    <m/>
    <s v="03|00:10:00|weekdays|False|125"/>
    <n v="6"/>
    <m/>
    <m/>
    <n v="0.90729129565515199"/>
    <x v="2"/>
    <m/>
  </r>
  <r>
    <n v="29985989"/>
    <x v="5"/>
    <s v="UNKNOWN"/>
    <s v="Pogoda 15.10"/>
    <d v="2023-06-15T00:00:00"/>
    <d v="1899-12-30T15:16:00"/>
    <n v="5100"/>
    <m/>
    <n v="0"/>
    <m/>
    <s v="03|00:10:00|weekdays|False|125"/>
    <n v="13"/>
    <m/>
    <m/>
    <n v="0.82353471669149458"/>
    <x v="2"/>
    <m/>
  </r>
  <r>
    <n v="29985994"/>
    <x v="5"/>
    <s v="Gra słów. Krzyżówka - /653/"/>
    <s v="UNKNOWN"/>
    <d v="2023-06-15T00:00:00"/>
    <d v="1899-12-30T15:33:00"/>
    <n v="4300"/>
    <m/>
    <n v="0"/>
    <m/>
    <s v="06|00:10:00|weekdays|False|124"/>
    <n v="8"/>
    <m/>
    <m/>
    <n v="0.72418832942559963"/>
    <x v="2"/>
    <m/>
  </r>
  <r>
    <n v="29985998"/>
    <x v="5"/>
    <s v="Dziedzictwo - odc. 50"/>
    <s v="UNKNOWN"/>
    <d v="2023-06-15T00:00:00"/>
    <d v="1899-12-30T16:01:00"/>
    <n v="6400"/>
    <m/>
    <n v="0"/>
    <m/>
    <s v="03|00:10:00|weekdays|False|125"/>
    <n v="6"/>
    <m/>
    <m/>
    <n v="1.0952207153654956"/>
    <x v="2"/>
    <m/>
  </r>
  <r>
    <n v="29985997"/>
    <x v="5"/>
    <s v="UNKNOWN"/>
    <s v="Dziedzictwo - odc. 50"/>
    <d v="2023-06-15T00:00:00"/>
    <d v="1899-12-30T16:48:00"/>
    <n v="5300"/>
    <m/>
    <n v="0"/>
    <m/>
    <s v="03|00:10:00|weekdays|False|125"/>
    <n v="6"/>
    <m/>
    <m/>
    <n v="0.97111481116205112"/>
    <x v="2"/>
    <m/>
  </r>
  <r>
    <n v="29986001"/>
    <x v="5"/>
    <s v="Teleexpress"/>
    <s v="UNKNOWN"/>
    <d v="2023-06-15T00:00:00"/>
    <d v="1899-12-30T16:55:00"/>
    <n v="7600"/>
    <m/>
    <n v="0"/>
    <m/>
    <s v="03|00:10:00|weekdays|False|125"/>
    <n v="8"/>
    <m/>
    <m/>
    <n v="1.3060464744965257"/>
    <x v="2"/>
    <m/>
  </r>
  <r>
    <n v="29986003"/>
    <x v="5"/>
    <s v="Pogoda 17.15"/>
    <s v="UNKNOWN"/>
    <d v="2023-06-15T00:00:00"/>
    <d v="1899-12-30T17:15:00"/>
    <n v="17500"/>
    <m/>
    <n v="0"/>
    <m/>
    <s v="03|00:10:00|weekdays|False|125"/>
    <n v="12"/>
    <m/>
    <m/>
    <n v="2.3696621123275268"/>
    <x v="2"/>
    <m/>
  </r>
  <r>
    <n v="29986006"/>
    <x v="5"/>
    <s v="Jaka to melodia?"/>
    <s v="UNKNOWN"/>
    <d v="2023-06-15T00:00:00"/>
    <d v="1899-12-30T17:20:00"/>
    <n v="14400"/>
    <m/>
    <n v="0"/>
    <m/>
    <s v="03|00:10:00|weekdays|False|125"/>
    <n v="8"/>
    <m/>
    <m/>
    <n v="2.1512341095723646"/>
    <x v="2"/>
    <m/>
  </r>
  <r>
    <n v="29986005"/>
    <x v="5"/>
    <s v="UNKNOWN"/>
    <s v="Jaka to melodia?"/>
    <d v="2023-06-15T00:00:00"/>
    <d v="1899-12-30T17:51:00"/>
    <n v="13300"/>
    <m/>
    <n v="0"/>
    <m/>
    <s v="03|00:10:00|weekdays|False|125"/>
    <n v="5"/>
    <m/>
    <m/>
    <n v="1.7853032053689204"/>
    <x v="2"/>
    <m/>
  </r>
  <r>
    <n v="29986010"/>
    <x v="5"/>
    <s v="Ranczo s.I - odc. 9 (seria I, odc. 9) - Odwyk i an"/>
    <s v="UNKNOWN"/>
    <d v="2023-06-15T00:00:00"/>
    <d v="1899-12-30T17:56:00"/>
    <n v="12500"/>
    <m/>
    <n v="0"/>
    <m/>
    <s v="03|00:10:00|weekdays|False|125"/>
    <n v="9"/>
    <m/>
    <m/>
    <n v="1.7602110326148996"/>
    <x v="2"/>
    <m/>
  </r>
  <r>
    <n v="29986009"/>
    <x v="5"/>
    <s v="UNKNOWN"/>
    <s v="Ranczo s.I - odc. 9 (seria I, odc. 9) - Odwyk i an"/>
    <d v="2023-06-15T00:00:00"/>
    <d v="1899-12-30T18:48:00"/>
    <n v="24600"/>
    <m/>
    <n v="0"/>
    <m/>
    <s v="06|00:10:00|weekdays|False|124"/>
    <n v="6"/>
    <m/>
    <m/>
    <n v="2.0420789698921902"/>
    <x v="2"/>
    <m/>
  </r>
  <r>
    <n v="29986014"/>
    <x v="5"/>
    <s v="Jeden z dziesięciu - 6/131"/>
    <s v="UNKNOWN"/>
    <d v="2023-06-15T00:00:00"/>
    <d v="1899-12-30T18:56:00"/>
    <n v="21200"/>
    <m/>
    <n v="0"/>
    <m/>
    <s v="03|00:10:00|weekdays|False|125"/>
    <n v="5"/>
    <m/>
    <m/>
    <n v="1.8791392446482036"/>
    <x v="2"/>
    <m/>
  </r>
  <r>
    <n v="29986017"/>
    <x v="5"/>
    <s v="Wiadomości 19.30"/>
    <s v="UNKNOWN"/>
    <d v="2023-06-15T00:00:00"/>
    <d v="1899-12-30T19:28:00"/>
    <n v="32100"/>
    <m/>
    <n v="0"/>
    <m/>
    <s v="03|00:10:00|weekdays|False|125"/>
    <n v="5"/>
    <m/>
    <m/>
    <n v="2.988725931755063"/>
    <x v="2"/>
    <m/>
  </r>
  <r>
    <n v="29986016"/>
    <x v="5"/>
    <s v="UNKNOWN"/>
    <s v="Wiadomości 19.30"/>
    <d v="2023-06-15T00:00:00"/>
    <d v="1899-12-30T20:00:00"/>
    <n v="47500"/>
    <m/>
    <n v="0"/>
    <m/>
    <s v="03|00:10:00|weekdays|False|125"/>
    <n v="11"/>
    <m/>
    <m/>
    <n v="4.5557140451487408"/>
    <x v="2"/>
    <m/>
  </r>
  <r>
    <n v="29986021"/>
    <x v="5"/>
    <s v="Pogoda"/>
    <s v="UNKNOWN"/>
    <d v="2023-06-15T00:00:00"/>
    <d v="1899-12-30T20:03:00"/>
    <n v="42900"/>
    <m/>
    <n v="0"/>
    <m/>
    <s v="03|00:10:00|weekdays|False|125"/>
    <n v="13"/>
    <m/>
    <m/>
    <n v="4.2738341100881829"/>
    <x v="2"/>
    <m/>
  </r>
  <r>
    <n v="29986023"/>
    <x v="5"/>
    <s v="Sport"/>
    <s v="UNKNOWN"/>
    <d v="2023-06-15T00:00:00"/>
    <d v="1899-12-30T20:10:00"/>
    <n v="30400"/>
    <m/>
    <n v="0"/>
    <m/>
    <s v="03|00:10:00|weekdays|False|125"/>
    <n v="6"/>
    <m/>
    <m/>
    <n v="3.1221358979861034"/>
    <x v="2"/>
    <m/>
  </r>
  <r>
    <n v="29986029"/>
    <x v="5"/>
    <s v="Ojciec Mateusz"/>
    <s v="UNKNOWN"/>
    <d v="2023-06-15T00:00:00"/>
    <d v="1899-12-30T20:30:00"/>
    <n v="26400"/>
    <m/>
    <n v="0"/>
    <m/>
    <s v="03|00:10:00|weekdays|False|125"/>
    <n v="6"/>
    <m/>
    <m/>
    <n v="2.5280417008826688"/>
    <x v="2"/>
    <m/>
  </r>
  <r>
    <n v="29986028"/>
    <x v="5"/>
    <s v="UNKNOWN"/>
    <s v="Ojciec Mateusz"/>
    <d v="2023-06-15T00:00:00"/>
    <d v="1899-12-30T21:20:00"/>
    <n v="37300"/>
    <m/>
    <n v="0"/>
    <m/>
    <s v="03|00:10:00|weekdays|False|125"/>
    <n v="6"/>
    <m/>
    <m/>
    <n v="3.3778683879895279"/>
    <x v="2"/>
    <m/>
  </r>
  <r>
    <n v="29986033"/>
    <x v="5"/>
    <s v="Sprawa dla reportera"/>
    <s v="UNKNOWN"/>
    <d v="2023-06-15T00:00:00"/>
    <d v="1899-12-30T21:27:00"/>
    <n v="31200"/>
    <m/>
    <n v="0"/>
    <m/>
    <s v="03|00:10:00|weekdays|False|125"/>
    <n v="10"/>
    <m/>
    <m/>
    <n v="3.0014247374067904"/>
    <x v="2"/>
    <m/>
  </r>
  <r>
    <n v="29986032"/>
    <x v="5"/>
    <s v="UNKNOWN"/>
    <s v="Sprawa dla reportera"/>
    <d v="2023-06-15T00:00:00"/>
    <d v="1899-12-30T22:20:00"/>
    <n v="23600"/>
    <m/>
    <n v="0"/>
    <m/>
    <s v="03|00:10:00|weekdays|False|125"/>
    <n v="5"/>
    <m/>
    <m/>
    <n v="2.2080557629102642"/>
    <x v="2"/>
    <m/>
  </r>
  <r>
    <n v="29986037"/>
    <x v="5"/>
    <s v="Magazyn śledczy Anity Gargas - / 278 /"/>
    <s v="UNKNOWN"/>
    <d v="2023-06-15T00:00:00"/>
    <d v="1899-12-30T22:28:00"/>
    <n v="16900"/>
    <m/>
    <n v="0"/>
    <m/>
    <s v="03|00:10:00|weekdays|False|125"/>
    <n v="6"/>
    <m/>
    <m/>
    <n v="1.6670179827620113"/>
    <x v="2"/>
    <m/>
  </r>
  <r>
    <n v="29986036"/>
    <x v="5"/>
    <s v="UNKNOWN"/>
    <s v="Magazyn śledczy Anity Gargas - / 278 /"/>
    <d v="2023-06-15T00:00:00"/>
    <d v="1899-12-30T22:59:00"/>
    <n v="13400"/>
    <m/>
    <n v="0"/>
    <m/>
    <s v="03|00:10:00|weekdays|False|125"/>
    <n v="5"/>
    <m/>
    <m/>
    <n v="1.269415560296506"/>
    <x v="2"/>
    <m/>
  </r>
  <r>
    <n v="29986041"/>
    <x v="5"/>
    <s v="Resortowe Dzieci"/>
    <s v="UNKNOWN"/>
    <d v="2023-06-15T00:00:00"/>
    <d v="1899-12-30T23:06:00"/>
    <n v="7100"/>
    <m/>
    <n v="0"/>
    <m/>
    <s v="03|00:10:00|weekdays|False|125"/>
    <n v="5"/>
    <m/>
    <m/>
    <n v="0.81413719985859645"/>
    <x v="2"/>
    <m/>
  </r>
  <r>
    <n v="29986040"/>
    <x v="5"/>
    <s v="UNKNOWN"/>
    <s v="Resortowe Dzieci"/>
    <d v="2023-06-15T00:00:00"/>
    <d v="1899-12-30T23:33:00"/>
    <n v="3200"/>
    <m/>
    <n v="0"/>
    <m/>
    <s v="14|00:30:00|group|True|125"/>
    <n v="5"/>
    <m/>
    <m/>
    <n v="0.34932365265022514"/>
    <x v="2"/>
    <m/>
  </r>
  <r>
    <n v="29986045"/>
    <x v="5"/>
    <s v="Magazyn kryminalny 997"/>
    <s v="UNKNOWN"/>
    <d v="2023-06-15T00:00:00"/>
    <d v="1899-12-30T23:40:00"/>
    <n v="2800"/>
    <m/>
    <n v="0"/>
    <m/>
    <s v="08|00:30:00|weekdays|True|125"/>
    <n v="8"/>
    <m/>
    <m/>
    <n v="0.38977579772412718"/>
    <x v="2"/>
    <m/>
  </r>
  <r>
    <n v="29986165"/>
    <x v="5"/>
    <s v="UNKNOWN"/>
    <s v="Bohater z wyboru"/>
    <d v="2023-06-16T00:00:00"/>
    <d v="1899-12-30T01:00:00"/>
    <n v="1600"/>
    <m/>
    <n v="0"/>
    <m/>
    <s v="07|00:20:00|weekdays|False|125"/>
    <n v="5"/>
    <m/>
    <m/>
    <n v="0.15808238731822069"/>
    <x v="2"/>
    <m/>
  </r>
  <r>
    <n v="29986170"/>
    <x v="5"/>
    <s v="Film fabularny"/>
    <s v="UNKNOWN"/>
    <d v="2023-06-16T00:00:00"/>
    <d v="1899-12-30T01:08:00"/>
    <n v="1200"/>
    <m/>
    <n v="0"/>
    <m/>
    <s v="06|00:10:00|weekdays|False|124"/>
    <n v="5"/>
    <m/>
    <m/>
    <n v="0.13859767332807429"/>
    <x v="2"/>
    <m/>
  </r>
  <r>
    <n v="29986169"/>
    <x v="5"/>
    <s v="UNKNOWN"/>
    <s v="Film fabularny"/>
    <d v="2023-06-16T00:00:00"/>
    <d v="1899-12-30T03:14:00"/>
    <n v="700"/>
    <m/>
    <n v="0"/>
    <m/>
    <s v="15|00:30:00|group|False|125"/>
    <n v="5"/>
    <m/>
    <m/>
    <n v="7.7067674017236756E-2"/>
    <x v="2"/>
    <m/>
  </r>
  <r>
    <n v="29986174"/>
    <x v="5"/>
    <s v="S. W. A. T. - Jednostka specjalna. s.III - odc. 65"/>
    <s v="UNKNOWN"/>
    <d v="2023-06-16T00:00:00"/>
    <d v="1899-12-30T03:20:00"/>
    <n v="500"/>
    <m/>
    <n v="0"/>
    <m/>
    <s v="10|00:10:00|group|False|125"/>
    <n v="7"/>
    <m/>
    <m/>
    <n v="7.5857574578815742E-2"/>
    <x v="2"/>
    <m/>
  </r>
  <r>
    <n v="29986173"/>
    <x v="5"/>
    <s v="UNKNOWN"/>
    <s v="S. W. A. T. - Jednostka specjalna. s.III - odc. 65"/>
    <d v="2023-06-16T00:00:00"/>
    <d v="1899-12-30T04:06:00"/>
    <n v="300"/>
    <m/>
    <n v="0"/>
    <m/>
    <s v="07|00:20:00|weekdays|False|125"/>
    <n v="8"/>
    <m/>
    <m/>
    <n v="4.3740447622166383E-2"/>
    <x v="2"/>
    <m/>
  </r>
  <r>
    <n v="29986062"/>
    <x v="5"/>
    <s v="Dziedzictwo - odc. 50"/>
    <s v="UNKNOWN"/>
    <d v="2023-06-16T00:00:00"/>
    <d v="1899-12-30T05:15:00"/>
    <n v="400"/>
    <m/>
    <n v="0"/>
    <m/>
    <s v="07|00:20:00|weekdays|False|125"/>
    <n v="6"/>
    <m/>
    <m/>
    <n v="5.2053930162888513E-2"/>
    <x v="2"/>
    <m/>
  </r>
  <r>
    <n v="29986064"/>
    <x v="5"/>
    <s v="Klan - odc.  4123"/>
    <s v="UNKNOWN"/>
    <d v="2023-06-16T00:00:00"/>
    <d v="1899-12-30T06:02:00"/>
    <n v="1000"/>
    <m/>
    <n v="0"/>
    <m/>
    <s v="19|00:10:00|group|False|124"/>
    <n v="19"/>
    <m/>
    <m/>
    <n v="0.12747061336945381"/>
    <x v="2"/>
    <m/>
  </r>
  <r>
    <n v="29986067"/>
    <x v="5"/>
    <s v="UNKNOWN"/>
    <s v="Leśniczówka - odc. 678"/>
    <d v="2023-06-16T00:00:00"/>
    <d v="1899-12-30T06:52:00"/>
    <n v="1800"/>
    <m/>
    <n v="0"/>
    <m/>
    <s v="06|00:10:00|weekdays|False|124"/>
    <n v="6"/>
    <m/>
    <m/>
    <n v="0.30357650999211144"/>
    <x v="2"/>
    <m/>
  </r>
  <r>
    <n v="29986076"/>
    <x v="5"/>
    <s v="Wiadomości 08.00"/>
    <s v="UNKNOWN"/>
    <d v="2023-06-16T00:00:00"/>
    <d v="1899-12-30T07:57:00"/>
    <n v="2000"/>
    <m/>
    <n v="0"/>
    <m/>
    <s v="03|00:10:00|weekdays|False|125"/>
    <n v="6"/>
    <m/>
    <m/>
    <n v="0.3760970985517173"/>
    <x v="2"/>
    <m/>
  </r>
  <r>
    <n v="29986080"/>
    <x v="5"/>
    <s v="Pogoda poranna"/>
    <s v="UNKNOWN"/>
    <d v="2023-06-16T00:00:00"/>
    <d v="1899-12-30T08:30:00"/>
    <n v="2600"/>
    <m/>
    <n v="0"/>
    <m/>
    <s v="03|00:10:00|weekdays|False|125"/>
    <n v="6"/>
    <m/>
    <m/>
    <n v="0.39619122811723251"/>
    <x v="2"/>
    <m/>
  </r>
  <r>
    <n v="29986084"/>
    <x v="5"/>
    <s v="Ranczo s.VIII - odc. 93 (seria VIII, odc. 2) - Wyk"/>
    <s v="UNKNOWN"/>
    <d v="2023-06-16T00:00:00"/>
    <d v="1899-12-30T08:38:00"/>
    <n v="2300"/>
    <m/>
    <n v="0"/>
    <m/>
    <s v="03|00:10:00|weekdays|False|125"/>
    <n v="6"/>
    <m/>
    <m/>
    <n v="0.40739416333447492"/>
    <x v="2"/>
    <m/>
  </r>
  <r>
    <n v="29986083"/>
    <x v="5"/>
    <s v="UNKNOWN"/>
    <s v="Ranczo s.VIII - odc. 93 (seria VIII, odc. 2) - Wyk"/>
    <d v="2023-06-16T00:00:00"/>
    <d v="1899-12-30T09:26:00"/>
    <n v="4600"/>
    <m/>
    <n v="0"/>
    <m/>
    <s v="07|00:20:00|weekdays|False|125"/>
    <n v="12"/>
    <m/>
    <m/>
    <n v="0.60997853020655113"/>
    <x v="2"/>
    <m/>
  </r>
  <r>
    <n v="29986088"/>
    <x v="5"/>
    <s v="Komisarz Alex"/>
    <s v="UNKNOWN"/>
    <d v="2023-06-16T00:00:00"/>
    <d v="1899-12-30T09:34:00"/>
    <n v="5300"/>
    <m/>
    <n v="0"/>
    <m/>
    <s v="03|00:10:00|weekdays|False|125"/>
    <n v="8"/>
    <m/>
    <m/>
    <n v="0.65873981116205083"/>
    <x v="2"/>
    <m/>
  </r>
  <r>
    <n v="29986087"/>
    <x v="5"/>
    <s v="UNKNOWN"/>
    <s v="Komisarz Alex"/>
    <d v="2023-06-16T00:00:00"/>
    <d v="1899-12-30T10:25:00"/>
    <n v="6300"/>
    <m/>
    <n v="0"/>
    <m/>
    <s v="03|00:10:00|weekdays|False|125"/>
    <n v="6"/>
    <m/>
    <m/>
    <n v="0.79408836043790965"/>
    <x v="2"/>
    <m/>
  </r>
  <r>
    <n v="29986091"/>
    <x v="5"/>
    <s v="Ojciec Mateusz - odc. 128 (seria X odc. 7) - Celeb"/>
    <s v="UNKNOWN"/>
    <d v="2023-06-16T00:00:00"/>
    <d v="1899-12-30T10:33:00"/>
    <n v="6100"/>
    <m/>
    <n v="0"/>
    <m/>
    <s v="03|00:10:00|weekdays|False|125"/>
    <n v="6"/>
    <m/>
    <m/>
    <n v="0.80637365058273791"/>
    <x v="2"/>
    <m/>
  </r>
  <r>
    <n v="29986093"/>
    <x v="5"/>
    <s v="Korona królów. Jagiellonowie - odc. 8"/>
    <s v="UNKNOWN"/>
    <d v="2023-06-16T00:00:00"/>
    <d v="1899-12-30T11:23:00"/>
    <n v="5800"/>
    <m/>
    <n v="0"/>
    <m/>
    <s v="03|00:10:00|weekdays|False|125"/>
    <n v="6"/>
    <m/>
    <m/>
    <n v="0.75467658579998032"/>
    <x v="2"/>
    <m/>
  </r>
  <r>
    <n v="29986096"/>
    <x v="5"/>
    <s v="Wiadomości 12.00"/>
    <s v="UNKNOWN"/>
    <d v="2023-06-16T00:00:00"/>
    <d v="1899-12-30T11:53:00"/>
    <n v="4200"/>
    <m/>
    <n v="0"/>
    <m/>
    <s v="03|00:10:00|weekdays|False|125"/>
    <n v="6"/>
    <m/>
    <m/>
    <n v="0.62345890695860628"/>
    <x v="2"/>
    <m/>
  </r>
  <r>
    <n v="29986099"/>
    <x v="5"/>
    <s v="Agrobiznes"/>
    <s v="UNKNOWN"/>
    <d v="2023-06-16T00:00:00"/>
    <d v="1899-12-30T12:10:00"/>
    <n v="5800"/>
    <m/>
    <n v="0"/>
    <m/>
    <s v="03|00:10:00|weekdays|False|125"/>
    <n v="6"/>
    <m/>
    <m/>
    <n v="0.96377658579998027"/>
    <x v="2"/>
    <m/>
  </r>
  <r>
    <n v="29986098"/>
    <x v="5"/>
    <s v="UNKNOWN"/>
    <s v="Agrobiznes"/>
    <d v="2023-06-16T00:00:00"/>
    <d v="1899-12-30T12:28:00"/>
    <n v="6300"/>
    <m/>
    <n v="0"/>
    <m/>
    <s v="03|00:10:00|weekdays|False|125"/>
    <n v="9"/>
    <m/>
    <m/>
    <n v="0.95927169377124299"/>
    <x v="2"/>
    <m/>
  </r>
  <r>
    <n v="29986101"/>
    <x v="5"/>
    <s v="UNKNOWN"/>
    <s v="Agropogoda"/>
    <d v="2023-06-16T00:00:00"/>
    <d v="1899-12-30T12:33:00"/>
    <n v="5000"/>
    <m/>
    <n v="0"/>
    <m/>
    <s v="03|00:10:00|weekdays|False|125"/>
    <n v="8"/>
    <m/>
    <m/>
    <n v="0.86076774637929321"/>
    <x v="2"/>
    <m/>
  </r>
  <r>
    <n v="29986109"/>
    <x v="5"/>
    <s v="Natura w Jedynce - Zwierzęta. Sezon 2 - Odc. 4 Kop"/>
    <s v="UNKNOWN"/>
    <d v="2023-06-16T00:00:00"/>
    <d v="1899-12-30T12:50:00"/>
    <n v="4000"/>
    <m/>
    <n v="0"/>
    <m/>
    <s v="07|00:20:00|weekdays|False|125"/>
    <n v="6"/>
    <m/>
    <m/>
    <n v="0.67328930162888512"/>
    <x v="2"/>
    <m/>
  </r>
  <r>
    <n v="29986108"/>
    <x v="5"/>
    <s v="UNKNOWN"/>
    <s v="Natura w Jedynce - Zwierzęta. Sezon 2 - Odc. 4 Kop"/>
    <d v="2023-06-16T00:00:00"/>
    <d v="1899-12-30T13:45:00"/>
    <n v="4000"/>
    <m/>
    <n v="0"/>
    <m/>
    <s v="03|00:10:00|weekdays|False|125"/>
    <n v="7"/>
    <m/>
    <m/>
    <n v="0.75025133996057736"/>
    <x v="2"/>
    <m/>
  </r>
  <r>
    <n v="29986113"/>
    <x v="5"/>
    <s v="Wspaniałe stulecie (s. 4) - odc. 281 (s. 4, odc. 6"/>
    <s v="UNKNOWN"/>
    <d v="2023-06-16T00:00:00"/>
    <d v="1899-12-30T13:53:00"/>
    <n v="3400"/>
    <m/>
    <n v="0"/>
    <m/>
    <s v="06|00:10:00|weekdays|False|124"/>
    <n v="6"/>
    <m/>
    <m/>
    <n v="0.62606674109621052"/>
    <x v="2"/>
    <m/>
  </r>
  <r>
    <n v="29986112"/>
    <x v="5"/>
    <s v="UNKNOWN"/>
    <s v="Wspaniałe stulecie (s. 4) - odc. 281 (s. 4, odc. 6"/>
    <d v="2023-06-16T00:00:00"/>
    <d v="1899-12-30T14:48:00"/>
    <n v="4800"/>
    <m/>
    <n v="0"/>
    <m/>
    <s v="03|00:10:00|weekdays|False|125"/>
    <n v="10"/>
    <m/>
    <m/>
    <n v="0.75677303652412165"/>
    <x v="2"/>
    <m/>
  </r>
  <r>
    <n v="29986116"/>
    <x v="5"/>
    <s v="Wiadomości 15.00"/>
    <s v="UNKNOWN"/>
    <d v="2023-06-16T00:00:00"/>
    <d v="1899-12-30T14:54:00"/>
    <n v="5000"/>
    <m/>
    <n v="0"/>
    <m/>
    <s v="03|00:10:00|weekdays|False|125"/>
    <n v="7"/>
    <m/>
    <m/>
    <n v="0.80430346066500757"/>
    <x v="2"/>
    <m/>
  </r>
  <r>
    <n v="29986119"/>
    <x v="5"/>
    <s v="Pogoda 15.10"/>
    <s v="UNKNOWN"/>
    <d v="2023-06-16T00:00:00"/>
    <d v="1899-12-30T15:10:00"/>
    <n v="5900"/>
    <m/>
    <n v="0"/>
    <m/>
    <s v="03|00:10:00|weekdays|False|125"/>
    <n v="7"/>
    <m/>
    <m/>
    <n v="0.92442322644185171"/>
    <x v="2"/>
    <m/>
  </r>
  <r>
    <n v="29986118"/>
    <x v="5"/>
    <s v="UNKNOWN"/>
    <s v="Pogoda 15.10"/>
    <d v="2023-06-16T00:00:00"/>
    <d v="1899-12-30T15:16:00"/>
    <n v="5300"/>
    <m/>
    <n v="0"/>
    <m/>
    <s v="03|00:10:00|weekdays|False|125"/>
    <n v="11"/>
    <m/>
    <m/>
    <n v="0.84964208388932361"/>
    <x v="2"/>
    <m/>
  </r>
  <r>
    <n v="29986123"/>
    <x v="5"/>
    <s v="Gra słów. Krzyżówka - /654/"/>
    <s v="UNKNOWN"/>
    <d v="2023-06-16T00:00:00"/>
    <d v="1899-12-30T15:33:00"/>
    <n v="4300"/>
    <m/>
    <n v="0"/>
    <m/>
    <s v="03|00:10:00|weekdays|False|125"/>
    <n v="5"/>
    <m/>
    <m/>
    <n v="0.78315126188619211"/>
    <x v="2"/>
    <m/>
  </r>
  <r>
    <n v="29986127"/>
    <x v="5"/>
    <s v="Dziedzictwo - odc. 51"/>
    <s v="UNKNOWN"/>
    <d v="2023-06-16T00:00:00"/>
    <d v="1899-12-30T16:01:00"/>
    <n v="6400"/>
    <m/>
    <n v="0"/>
    <m/>
    <s v="03|00:10:00|weekdays|False|125"/>
    <n v="5"/>
    <m/>
    <m/>
    <n v="1.1246307153654955"/>
    <x v="2"/>
    <m/>
  </r>
  <r>
    <n v="29986126"/>
    <x v="5"/>
    <s v="UNKNOWN"/>
    <s v="Dziedzictwo - odc. 51"/>
    <d v="2023-06-16T00:00:00"/>
    <d v="1899-12-30T16:49:00"/>
    <n v="5400"/>
    <m/>
    <n v="0"/>
    <m/>
    <s v="03|00:10:00|weekdays|False|125"/>
    <n v="6"/>
    <m/>
    <m/>
    <n v="0.97389716608963672"/>
    <x v="2"/>
    <m/>
  </r>
  <r>
    <n v="29986130"/>
    <x v="5"/>
    <s v="Teleexpress"/>
    <s v="UNKNOWN"/>
    <d v="2023-06-16T00:00:00"/>
    <d v="1899-12-30T16:55:00"/>
    <n v="7600"/>
    <m/>
    <n v="0"/>
    <m/>
    <s v="03|00:10:00|weekdays|False|125"/>
    <n v="7"/>
    <m/>
    <m/>
    <n v="1.2817304030679544"/>
    <x v="2"/>
    <m/>
  </r>
  <r>
    <n v="29986132"/>
    <x v="5"/>
    <s v="Pogoda 17.15"/>
    <s v="UNKNOWN"/>
    <d v="2023-06-16T00:00:00"/>
    <d v="1899-12-30T17:15:00"/>
    <n v="15100"/>
    <m/>
    <n v="0"/>
    <m/>
    <s v="03|00:10:00|weekdays|False|125"/>
    <n v="13"/>
    <m/>
    <m/>
    <n v="2.2053317479116199"/>
    <x v="2"/>
    <m/>
  </r>
  <r>
    <n v="29986135"/>
    <x v="5"/>
    <s v="Jaka to melodia?"/>
    <s v="UNKNOWN"/>
    <d v="2023-06-16T00:00:00"/>
    <d v="1899-12-30T17:20:00"/>
    <n v="13000"/>
    <m/>
    <n v="0"/>
    <m/>
    <s v="03|00:10:00|weekdays|False|125"/>
    <n v="8"/>
    <m/>
    <m/>
    <n v="1.9835061405861627"/>
    <x v="2"/>
    <m/>
  </r>
  <r>
    <n v="29986134"/>
    <x v="5"/>
    <s v="UNKNOWN"/>
    <s v="Jaka to melodia?"/>
    <d v="2023-06-16T00:00:00"/>
    <d v="1899-12-30T17:51:00"/>
    <n v="10100"/>
    <m/>
    <n v="0"/>
    <m/>
    <s v="03|00:10:00|weekdays|False|125"/>
    <n v="5"/>
    <m/>
    <m/>
    <n v="1.5004278476861725"/>
    <x v="2"/>
    <m/>
  </r>
  <r>
    <n v="29986139"/>
    <x v="5"/>
    <s v="Ranczo s.I - odc. 10 (seria I, odc. 10) - Porwanie"/>
    <s v="UNKNOWN"/>
    <d v="2023-06-16T00:00:00"/>
    <d v="1899-12-30T17:56:00"/>
    <n v="10500"/>
    <m/>
    <n v="0"/>
    <m/>
    <s v="03|00:10:00|weekdays|False|125"/>
    <n v="8"/>
    <m/>
    <m/>
    <n v="1.5550347673965159"/>
    <x v="2"/>
    <m/>
  </r>
  <r>
    <n v="29986138"/>
    <x v="5"/>
    <s v="UNKNOWN"/>
    <s v="Ranczo s.I - odc. 10 (seria I, odc. 10) - Porwanie"/>
    <d v="2023-06-16T00:00:00"/>
    <d v="1899-12-30T18:48:00"/>
    <n v="18300"/>
    <m/>
    <n v="0"/>
    <m/>
    <s v="03|00:10:00|weekdays|False|125"/>
    <n v="6"/>
    <m/>
    <m/>
    <n v="1.6039709517482135"/>
    <x v="2"/>
    <m/>
  </r>
  <r>
    <n v="29986143"/>
    <x v="5"/>
    <s v="Jeden z dziesięciu - 7/131"/>
    <s v="UNKNOWN"/>
    <d v="2023-06-16T00:00:00"/>
    <d v="1899-12-30T18:56:00"/>
    <n v="17400"/>
    <m/>
    <n v="0"/>
    <m/>
    <s v="03|00:10:00|weekdays|False|125"/>
    <n v="5"/>
    <m/>
    <m/>
    <n v="1.6489697573999407"/>
    <x v="2"/>
    <m/>
  </r>
  <r>
    <n v="29986146"/>
    <x v="5"/>
    <s v="Wiadomości 19.30"/>
    <s v="UNKNOWN"/>
    <d v="2023-06-16T00:00:00"/>
    <d v="1899-12-30T19:28:00"/>
    <n v="32300"/>
    <m/>
    <n v="0"/>
    <m/>
    <s v="03|00:10:00|weekdays|False|125"/>
    <n v="6"/>
    <m/>
    <m/>
    <n v="3.1350506416102348"/>
    <x v="2"/>
    <m/>
  </r>
  <r>
    <n v="29986145"/>
    <x v="5"/>
    <s v="UNKNOWN"/>
    <s v="Wiadomości 19.30"/>
    <d v="2023-06-16T00:00:00"/>
    <d v="1899-12-30T20:00:00"/>
    <n v="46800"/>
    <m/>
    <n v="0"/>
    <m/>
    <s v="03|00:10:00|weekdays|False|125"/>
    <n v="12"/>
    <m/>
    <m/>
    <n v="4.5750671061101853"/>
    <x v="2"/>
    <m/>
  </r>
  <r>
    <n v="29986150"/>
    <x v="5"/>
    <s v="Pogoda"/>
    <s v="UNKNOWN"/>
    <d v="2023-06-16T00:00:00"/>
    <d v="1899-12-30T20:03:00"/>
    <n v="43600"/>
    <m/>
    <n v="0"/>
    <m/>
    <s v="03|00:10:00|weekdays|False|125"/>
    <n v="11"/>
    <m/>
    <m/>
    <n v="4.39782493024562"/>
    <x v="2"/>
    <m/>
  </r>
  <r>
    <n v="29986152"/>
    <x v="5"/>
    <s v="Sport"/>
    <s v="UNKNOWN"/>
    <d v="2023-06-16T00:00:00"/>
    <d v="1899-12-30T20:10:00"/>
    <n v="47400"/>
    <m/>
    <n v="0"/>
    <m/>
    <s v="06|00:10:00|weekdays|False|124"/>
    <n v="6"/>
    <m/>
    <m/>
    <n v="4.2129814297922685"/>
    <x v="2"/>
    <m/>
  </r>
  <r>
    <n v="30011040"/>
    <x v="5"/>
    <s v="St. PN mecz towarzyski: Polska Niemcy"/>
    <s v="UNKNOWN"/>
    <d v="2023-06-16T00:00:00"/>
    <d v="1899-12-30T20:24:00"/>
    <n v="53400"/>
    <m/>
    <n v="0"/>
    <m/>
    <s v="10|00:10:00|group|False|125"/>
    <n v="7"/>
    <m/>
    <m/>
    <n v="4.446957536446094"/>
    <x v="2"/>
    <m/>
  </r>
  <r>
    <n v="30011086"/>
    <x v="5"/>
    <s v="1p. PN mecz towarzyski: Polska Niemcy"/>
    <s v="UNKNOWN"/>
    <d v="2023-06-16T00:00:00"/>
    <d v="1899-12-30T20:30:00"/>
    <n v="75500"/>
    <m/>
    <n v="0"/>
    <m/>
    <s v="24|00:30:00|group|False|124"/>
    <n v="6"/>
    <m/>
    <m/>
    <n v="8.2161795312802646"/>
    <x v="2"/>
    <m/>
  </r>
  <r>
    <n v="30011170"/>
    <x v="5"/>
    <s v="UNKNOWN"/>
    <s v="1p. PN mecz towarzyski: Polska Niemcy"/>
    <d v="2023-06-16T00:00:00"/>
    <d v="1899-12-30T21:32:00"/>
    <n v="127300"/>
    <m/>
    <n v="0"/>
    <m/>
    <s v="28|00:20:00|weekdays|False|123"/>
    <n v="9"/>
    <m/>
    <m/>
    <n v="9.1365970420343086"/>
    <x v="2"/>
    <m/>
  </r>
  <r>
    <n v="30011189"/>
    <x v="5"/>
    <s v="2p. PN mecz towarzyski: Polska Niemcy"/>
    <s v="UNKNOWN"/>
    <d v="2023-06-16T00:00:00"/>
    <d v="1899-12-30T21:40:00"/>
    <n v="112000"/>
    <m/>
    <n v="0"/>
    <m/>
    <s v="24|00:30:00|group|False|124"/>
    <n v="8"/>
    <m/>
    <m/>
    <n v="12.18823983448198"/>
    <x v="2"/>
    <m/>
  </r>
  <r>
    <n v="30011190"/>
    <x v="5"/>
    <s v="UNKNOWN"/>
    <s v="2p. PN mecz towarzyski: Polska Niemcy"/>
    <d v="2023-06-16T00:00:00"/>
    <d v="1899-12-30T22:39:00"/>
    <n v="58100"/>
    <m/>
    <n v="0"/>
    <m/>
    <s v="27|00:10:00|weekdays|False|123"/>
    <n v="5"/>
    <m/>
    <m/>
    <n v="4.1805431543411409"/>
    <x v="2"/>
    <m/>
  </r>
  <r>
    <n v="30011191"/>
    <x v="5"/>
    <s v="UNKNOWN"/>
    <s v="St. PN mecz towarzyski: Polska Niemcy"/>
    <d v="2023-06-16T00:00:00"/>
    <d v="1899-12-30T23:16:00"/>
    <n v="10500"/>
    <m/>
    <n v="0"/>
    <m/>
    <s v="15|00:30:00|group|False|125"/>
    <n v="10"/>
    <m/>
    <m/>
    <n v="1.1400651102585513"/>
    <x v="2"/>
    <m/>
  </r>
  <r>
    <n v="29986166"/>
    <x v="5"/>
    <s v="Bohater z wyboru"/>
    <s v="UNKNOWN"/>
    <d v="2023-06-16T00:00:00"/>
    <d v="1899-12-30T23:23:00"/>
    <n v="7600"/>
    <m/>
    <n v="0"/>
    <m/>
    <s v="16|00:20:00|weekdays|False|124"/>
    <n v="6"/>
    <m/>
    <m/>
    <n v="0.93679429634282652"/>
    <x v="2"/>
    <m/>
  </r>
  <r>
    <n v="29986265"/>
    <x v="5"/>
    <s v="Pogrzebany"/>
    <s v="UNKNOWN"/>
    <d v="2023-06-17T00:00:00"/>
    <d v="1899-12-30T00:00:00"/>
    <n v="5300"/>
    <m/>
    <n v="0"/>
    <m/>
    <s v="28|00:20:00|weekdays|False|123"/>
    <n v="5"/>
    <m/>
    <m/>
    <n v="0.47658190006549395"/>
    <x v="2"/>
    <m/>
  </r>
  <r>
    <n v="29986264"/>
    <x v="5"/>
    <s v="UNKNOWN"/>
    <s v="Pogrzebany"/>
    <d v="2023-06-17T00:00:00"/>
    <d v="1899-12-30T01:37:00"/>
    <n v="1900"/>
    <m/>
    <n v="0"/>
    <m/>
    <s v="36|00:30:00|group|False|123"/>
    <n v="2"/>
    <m/>
    <m/>
    <n v="0.20676478290639075"/>
    <x v="2"/>
    <m/>
  </r>
  <r>
    <n v="29986269"/>
    <x v="5"/>
    <s v="Film fabularny"/>
    <s v="UNKNOWN"/>
    <d v="2023-06-17T00:00:00"/>
    <d v="1899-12-30T01:44:00"/>
    <n v="1500"/>
    <m/>
    <n v="0"/>
    <m/>
    <s v="36|00:30:00|group|False|123"/>
    <n v="2"/>
    <m/>
    <m/>
    <n v="0.16323535492609795"/>
    <x v="2"/>
    <m/>
  </r>
  <r>
    <n v="29986268"/>
    <x v="5"/>
    <s v="UNKNOWN"/>
    <s v="Film fabularny"/>
    <d v="2023-06-17T00:00:00"/>
    <d v="1899-12-30T03:50:00"/>
    <n v="900"/>
    <m/>
    <n v="0"/>
    <m/>
    <s v="06|00:10:00|weekdays|False|124"/>
    <n v="6"/>
    <m/>
    <m/>
    <n v="8.6621588329389071E-2"/>
    <x v="2"/>
    <m/>
  </r>
  <r>
    <n v="29986180"/>
    <x v="5"/>
    <s v="Siedem życzeń - odc. 4/7 - Dużo szczęścia i słodyc"/>
    <s v="UNKNOWN"/>
    <d v="2023-06-17T00:00:00"/>
    <d v="1899-12-30T05:18:00"/>
    <n v="500"/>
    <m/>
    <n v="0"/>
    <m/>
    <s v="07|00:20:00|weekdays|False|125"/>
    <n v="5"/>
    <m/>
    <m/>
    <n v="4.8578246036943967E-2"/>
    <x v="2"/>
    <m/>
  </r>
  <r>
    <n v="29986183"/>
    <x v="5"/>
    <s v="Balans bieli"/>
    <s v="UNKNOWN"/>
    <d v="2023-06-17T00:00:00"/>
    <d v="1899-12-30T06:16:00"/>
    <n v="500"/>
    <m/>
    <n v="0"/>
    <m/>
    <s v="06|00:10:00|weekdays|False|124"/>
    <n v="5"/>
    <m/>
    <m/>
    <n v="7.9062363886697629E-2"/>
    <x v="2"/>
    <m/>
  </r>
  <r>
    <n v="29986182"/>
    <x v="5"/>
    <s v="UNKNOWN"/>
    <s v="Balans bieli"/>
    <d v="2023-06-17T00:00:00"/>
    <d v="1899-12-30T06:52:00"/>
    <n v="1500"/>
    <m/>
    <n v="0"/>
    <m/>
    <s v="03|00:10:00|weekdays|False|125"/>
    <n v="7"/>
    <m/>
    <m/>
    <n v="0.25411389534235945"/>
    <x v="2"/>
    <m/>
  </r>
  <r>
    <n v="29986190"/>
    <x v="5"/>
    <s v="Rok w ogrodzie"/>
    <s v="UNKNOWN"/>
    <d v="2023-06-17T00:00:00"/>
    <d v="1899-12-30T07:34:00"/>
    <n v="2600"/>
    <m/>
    <n v="0"/>
    <m/>
    <s v="03|00:10:00|weekdays|False|125"/>
    <n v="5"/>
    <m/>
    <m/>
    <n v="0.45994122811723254"/>
    <x v="2"/>
    <m/>
  </r>
  <r>
    <n v="29986192"/>
    <x v="5"/>
    <s v="Rok w ogrodzie Extra"/>
    <s v="UNKNOWN"/>
    <d v="2023-06-17T00:00:00"/>
    <d v="1899-12-30T08:01:00"/>
    <n v="3300"/>
    <m/>
    <n v="0"/>
    <m/>
    <s v="01|00:10:00|weekdays|True|125"/>
    <n v="7"/>
    <m/>
    <m/>
    <n v="0.59808535699358523"/>
    <x v="2"/>
    <m/>
  </r>
  <r>
    <n v="29986195"/>
    <x v="5"/>
    <s v="wojsko - polskie.pl - odc. 24/2023"/>
    <s v="UNKNOWN"/>
    <d v="2023-06-17T00:00:00"/>
    <d v="1899-12-30T08:16:00"/>
    <n v="2800"/>
    <m/>
    <n v="0"/>
    <m/>
    <s v="03|00:10:00|weekdays|False|125"/>
    <n v="7"/>
    <m/>
    <m/>
    <n v="0.44146308082954716"/>
    <x v="2"/>
    <m/>
  </r>
  <r>
    <n v="29986199"/>
    <x v="5"/>
    <s v="Pełnosprawni - odc. 504"/>
    <s v="UNKNOWN"/>
    <d v="2023-06-17T00:00:00"/>
    <d v="1899-12-30T08:41:00"/>
    <n v="1800"/>
    <m/>
    <n v="0"/>
    <m/>
    <s v="03|00:10:00|weekdays|False|125"/>
    <n v="7"/>
    <m/>
    <m/>
    <n v="0.28613953155368849"/>
    <x v="2"/>
    <m/>
  </r>
  <r>
    <n v="29986198"/>
    <x v="5"/>
    <s v="UNKNOWN"/>
    <s v="Pełnosprawni - odc. 504"/>
    <d v="2023-06-17T00:00:00"/>
    <d v="1899-12-30T09:05:00"/>
    <n v="1600"/>
    <m/>
    <n v="0"/>
    <m/>
    <s v="03|00:10:00|weekdays|False|125"/>
    <n v="7"/>
    <m/>
    <m/>
    <n v="0.25871767884137387"/>
    <x v="2"/>
    <m/>
  </r>
  <r>
    <n v="29986203"/>
    <x v="5"/>
    <s v="Sprawa dla reportera"/>
    <s v="UNKNOWN"/>
    <d v="2023-06-17T00:00:00"/>
    <d v="1899-12-30T09:08:00"/>
    <n v="1900"/>
    <m/>
    <n v="0"/>
    <m/>
    <s v="03|00:10:00|weekdays|False|125"/>
    <n v="7"/>
    <m/>
    <m/>
    <n v="0.29438617219556001"/>
    <x v="2"/>
    <m/>
  </r>
  <r>
    <n v="29986202"/>
    <x v="5"/>
    <s v="UNKNOWN"/>
    <s v="Sprawa dla reportera"/>
    <d v="2023-06-17T00:00:00"/>
    <d v="1899-12-30T10:00:00"/>
    <n v="2600"/>
    <m/>
    <n v="0"/>
    <m/>
    <s v="03|00:10:00|weekdays|False|125"/>
    <n v="5"/>
    <m/>
    <m/>
    <n v="0.35080122811723247"/>
    <x v="2"/>
    <m/>
  </r>
  <r>
    <n v="29986208"/>
    <x v="5"/>
    <s v="Fascynujący świat - Świat w sieci - Odc. 2 Zwycięz"/>
    <s v="UNKNOWN"/>
    <d v="2023-06-17T00:00:00"/>
    <d v="1899-12-30T10:08:00"/>
    <n v="1900"/>
    <m/>
    <n v="0"/>
    <m/>
    <s v="03|00:10:00|weekdays|False|125"/>
    <n v="7"/>
    <m/>
    <m/>
    <n v="0.27325760076698857"/>
    <x v="2"/>
    <m/>
  </r>
  <r>
    <n v="29986207"/>
    <x v="5"/>
    <s v="UNKNOWN"/>
    <s v="Fascynujący świat - Świat w sieci - Odc. 2 Zwycięz"/>
    <d v="2023-06-17T00:00:00"/>
    <d v="1899-12-30T11:05:00"/>
    <n v="2700"/>
    <m/>
    <n v="0"/>
    <m/>
    <s v="06|00:10:00|weekdays|False|124"/>
    <n v="5"/>
    <m/>
    <m/>
    <n v="0.39694476498816722"/>
    <x v="2"/>
    <m/>
  </r>
  <r>
    <n v="30095250"/>
    <x v="5"/>
    <s v="Wakat"/>
    <s v="UNKNOWN"/>
    <d v="2023-06-17T00:00:00"/>
    <d v="1899-12-30T11:10:00"/>
    <n v="3000"/>
    <m/>
    <n v="0"/>
    <m/>
    <s v="06|00:10:00|weekdays|False|124"/>
    <n v="5"/>
    <m/>
    <m/>
    <n v="0.43757418332018577"/>
    <x v="2"/>
    <m/>
  </r>
  <r>
    <n v="29986212"/>
    <x v="5"/>
    <s v="Rolnik szuka żony seria 9 - /2/"/>
    <s v="UNKNOWN"/>
    <d v="2023-06-17T00:00:00"/>
    <d v="1899-12-30T11:40:00"/>
    <n v="3900"/>
    <m/>
    <n v="0"/>
    <m/>
    <s v="36|00:30:00|group|False|123"/>
    <n v="2"/>
    <m/>
    <m/>
    <n v="0.42441192280785461"/>
    <x v="2"/>
    <m/>
  </r>
  <r>
    <n v="29986211"/>
    <x v="5"/>
    <s v="UNKNOWN"/>
    <s v="Rolnik szuka żony seria 9 - /2/"/>
    <d v="2023-06-17T00:00:00"/>
    <d v="1899-12-30T12:35:00"/>
    <n v="3600"/>
    <m/>
    <n v="0"/>
    <m/>
    <s v="36|00:30:00|group|False|123"/>
    <n v="4"/>
    <m/>
    <m/>
    <n v="0.3917648518226351"/>
    <x v="2"/>
    <m/>
  </r>
  <r>
    <n v="29986216"/>
    <x v="5"/>
    <s v="Gwiazdy w południe - Rudzielec z Wyoming"/>
    <s v="UNKNOWN"/>
    <d v="2023-06-17T00:00:00"/>
    <d v="1899-12-30T12:42:00"/>
    <n v="3600"/>
    <m/>
    <n v="0"/>
    <m/>
    <s v="36|00:30:00|group|False|123"/>
    <n v="2"/>
    <m/>
    <m/>
    <n v="0.39176485182263504"/>
    <x v="2"/>
    <m/>
  </r>
  <r>
    <n v="29986215"/>
    <x v="5"/>
    <s v="UNKNOWN"/>
    <s v="Gwiazdy w południe - Rudzielec z Wyoming"/>
    <d v="2023-06-17T00:00:00"/>
    <d v="1899-12-30T14:05:00"/>
    <n v="3200"/>
    <m/>
    <n v="0"/>
    <m/>
    <s v="03|00:10:00|weekdays|False|125"/>
    <n v="5"/>
    <m/>
    <m/>
    <n v="0.51743535768274773"/>
    <x v="2"/>
    <m/>
  </r>
  <r>
    <n v="29986221"/>
    <x v="5"/>
    <s v="Okrasa łamie przepisy - Kuchnia na ziarnku grochu"/>
    <s v="UNKNOWN"/>
    <d v="2023-06-17T00:00:00"/>
    <d v="1899-12-30T14:18:00"/>
    <n v="2300"/>
    <m/>
    <n v="0"/>
    <m/>
    <s v="03|00:10:00|weekdays|False|125"/>
    <n v="5"/>
    <m/>
    <m/>
    <n v="0.37356416333447501"/>
    <x v="2"/>
    <m/>
  </r>
  <r>
    <n v="29986220"/>
    <x v="5"/>
    <s v="UNKNOWN"/>
    <s v="Okrasa łamie przepisy - Kuchnia na ziarnku grochu"/>
    <d v="2023-06-17T00:00:00"/>
    <d v="1899-12-30T14:49:00"/>
    <n v="4100"/>
    <m/>
    <n v="0"/>
    <m/>
    <s v="03|00:10:00|weekdays|False|125"/>
    <n v="8"/>
    <m/>
    <m/>
    <n v="0.52080155203102052"/>
    <x v="2"/>
    <m/>
  </r>
  <r>
    <n v="29986224"/>
    <x v="5"/>
    <s v="Polskie drogi - odc. 2/11 - Obywatele GG"/>
    <s v="UNKNOWN"/>
    <d v="2023-06-17T00:00:00"/>
    <d v="1899-12-30T15:14:00"/>
    <n v="3700"/>
    <m/>
    <n v="0"/>
    <m/>
    <s v="13|00:30:00|weekdays|False|125"/>
    <n v="6"/>
    <m/>
    <m/>
    <n v="0.40809818171015622"/>
    <x v="2"/>
    <m/>
  </r>
  <r>
    <n v="29986223"/>
    <x v="5"/>
    <s v="UNKNOWN"/>
    <s v="Polskie drogi - odc. 2/11 - Obywatele GG"/>
    <d v="2023-06-17T00:00:00"/>
    <d v="1899-12-30T16:45:00"/>
    <n v="4400"/>
    <m/>
    <n v="0"/>
    <m/>
    <s v="03|00:10:00|weekdays|False|125"/>
    <n v="6"/>
    <m/>
    <m/>
    <n v="0.74802361681377816"/>
    <x v="2"/>
    <m/>
  </r>
  <r>
    <n v="29986227"/>
    <x v="5"/>
    <s v="Teleexpress"/>
    <s v="UNKNOWN"/>
    <d v="2023-06-17T00:00:00"/>
    <d v="1899-12-30T16:53:00"/>
    <n v="5700"/>
    <m/>
    <n v="0"/>
    <m/>
    <s v="03|00:10:00|weekdays|False|125"/>
    <n v="7"/>
    <m/>
    <m/>
    <n v="1.0390728023009659"/>
    <x v="2"/>
    <m/>
  </r>
  <r>
    <n v="29986232"/>
    <x v="5"/>
    <s v="Pogoda 17.15"/>
    <s v="UNKNOWN"/>
    <d v="2023-06-17T00:00:00"/>
    <d v="1899-12-30T17:17:00"/>
    <n v="11900"/>
    <m/>
    <n v="0"/>
    <m/>
    <s v="03|00:10:00|weekdays|False|125"/>
    <n v="8"/>
    <m/>
    <m/>
    <n v="1.9286752363827182"/>
    <x v="2"/>
    <m/>
  </r>
  <r>
    <n v="29986231"/>
    <x v="5"/>
    <s v="UNKNOWN"/>
    <s v="Pogoda 17.15"/>
    <d v="2023-06-17T00:00:00"/>
    <d v="1899-12-30T17:24:00"/>
    <n v="8800"/>
    <m/>
    <n v="0"/>
    <m/>
    <s v="03|00:10:00|weekdays|False|125"/>
    <n v="7"/>
    <m/>
    <m/>
    <n v="1.4593758050561274"/>
    <x v="2"/>
    <m/>
  </r>
  <r>
    <n v="29986236"/>
    <x v="5"/>
    <s v="Ojciec Mateusz"/>
    <s v="UNKNOWN"/>
    <d v="2023-06-17T00:00:00"/>
    <d v="1899-12-30T17:31:00"/>
    <n v="7900"/>
    <m/>
    <n v="0"/>
    <m/>
    <s v="06|00:10:00|weekdays|False|124"/>
    <n v="13"/>
    <m/>
    <m/>
    <n v="1.318779810948284"/>
    <x v="2"/>
    <m/>
  </r>
  <r>
    <n v="29986235"/>
    <x v="5"/>
    <s v="UNKNOWN"/>
    <s v="Ojciec Mateusz"/>
    <d v="2023-06-17T00:00:00"/>
    <d v="1899-12-30T18:20:00"/>
    <n v="14600"/>
    <m/>
    <n v="0"/>
    <m/>
    <s v="06|00:10:00|weekdays|False|124"/>
    <n v="6"/>
    <m/>
    <m/>
    <n v="1.4705316921582376"/>
    <x v="2"/>
    <m/>
  </r>
  <r>
    <n v="29986241"/>
    <x v="5"/>
    <s v="Jaka to melodia?"/>
    <s v="UNKNOWN"/>
    <d v="2023-06-17T00:00:00"/>
    <d v="1899-12-30T18:37:00"/>
    <n v="11300"/>
    <m/>
    <n v="0"/>
    <m/>
    <s v="27|00:10:00|weekdays|False|123"/>
    <n v="8"/>
    <m/>
    <m/>
    <n v="1.2021517408615301"/>
    <x v="2"/>
    <m/>
  </r>
  <r>
    <n v="29986244"/>
    <x v="5"/>
    <s v="Wiadomości 19.30"/>
    <s v="UNKNOWN"/>
    <d v="2023-06-17T00:00:00"/>
    <d v="1899-12-30T19:28:00"/>
    <n v="30500"/>
    <m/>
    <n v="0"/>
    <m/>
    <s v="03|00:10:00|weekdays|False|125"/>
    <n v="7"/>
    <m/>
    <m/>
    <n v="3.0361539671994033"/>
    <x v="2"/>
    <m/>
  </r>
  <r>
    <n v="29986243"/>
    <x v="5"/>
    <s v="UNKNOWN"/>
    <s v="Wiadomości 19.30"/>
    <d v="2023-06-17T00:00:00"/>
    <d v="1899-12-30T20:00:00"/>
    <n v="40400"/>
    <m/>
    <n v="0"/>
    <m/>
    <s v="03|00:10:00|weekdays|False|125"/>
    <n v="9"/>
    <m/>
    <m/>
    <n v="4.1342047240780229"/>
    <x v="2"/>
    <m/>
  </r>
  <r>
    <n v="29986248"/>
    <x v="5"/>
    <s v="Pogoda"/>
    <s v="UNKNOWN"/>
    <d v="2023-06-17T00:00:00"/>
    <d v="1899-12-30T20:04:00"/>
    <n v="37800"/>
    <m/>
    <n v="0"/>
    <m/>
    <s v="03|00:10:00|weekdays|False|125"/>
    <n v="9"/>
    <m/>
    <m/>
    <n v="3.9898968292941239"/>
    <x v="2"/>
    <m/>
  </r>
  <r>
    <n v="29986250"/>
    <x v="5"/>
    <s v="Sport"/>
    <s v="UNKNOWN"/>
    <d v="2023-06-17T00:00:00"/>
    <d v="1899-12-30T20:10:00"/>
    <n v="32400"/>
    <m/>
    <n v="0"/>
    <m/>
    <s v="03|00:10:00|weekdays|False|125"/>
    <n v="10"/>
    <m/>
    <m/>
    <n v="3.4040529965378208"/>
    <x v="2"/>
    <m/>
  </r>
  <r>
    <n v="29986256"/>
    <x v="5"/>
    <s v="Komisarz Alex - odc. 230 (seria XIX, odc. 1) - &quot;Są"/>
    <s v="UNKNOWN"/>
    <d v="2023-06-17T00:00:00"/>
    <d v="1899-12-30T20:30:00"/>
    <n v="27000"/>
    <m/>
    <n v="0"/>
    <m/>
    <s v="03|00:10:00|weekdays|False|125"/>
    <n v="5"/>
    <m/>
    <m/>
    <n v="2.6780158304481838"/>
    <x v="2"/>
    <m/>
  </r>
  <r>
    <n v="29986255"/>
    <x v="5"/>
    <s v="UNKNOWN"/>
    <s v="Komisarz Alex - odc. 230 (seria XIX, odc. 1) - &quot;Są"/>
    <d v="2023-06-17T00:00:00"/>
    <d v="1899-12-30T21:19:00"/>
    <n v="20700"/>
    <m/>
    <n v="0"/>
    <m/>
    <s v="07|00:20:00|weekdays|False|125"/>
    <n v="8"/>
    <m/>
    <m/>
    <n v="1.9323908859294805"/>
    <x v="2"/>
    <m/>
  </r>
  <r>
    <n v="29986261"/>
    <x v="5"/>
    <s v="Hit na sobotę - Casino Royale"/>
    <s v="UNKNOWN"/>
    <d v="2023-06-17T00:00:00"/>
    <d v="1899-12-30T21:27:00"/>
    <n v="18100"/>
    <m/>
    <n v="0"/>
    <m/>
    <s v="03|00:10:00|weekdays|False|125"/>
    <n v="8"/>
    <m/>
    <m/>
    <n v="1.7664937418930418"/>
    <x v="2"/>
    <m/>
  </r>
  <r>
    <n v="29986260"/>
    <x v="5"/>
    <s v="UNKNOWN"/>
    <s v="Hit na sobotę - Casino Royale"/>
    <d v="2023-06-17T00:00:00"/>
    <d v="1899-12-30T23:52:00"/>
    <n v="5500"/>
    <m/>
    <n v="0"/>
    <m/>
    <s v="36|00:30:00|group|False|123"/>
    <n v="1"/>
    <m/>
    <m/>
    <n v="0.59852963472902587"/>
    <x v="2"/>
    <m/>
  </r>
  <r>
    <n v="29986352"/>
    <x v="5"/>
    <s v="UNKNOWN"/>
    <s v="Zakochana Jedynka - Zakochani w Rzymie"/>
    <d v="2023-06-18T00:00:00"/>
    <d v="1899-12-30T01:16:00"/>
    <n v="2500"/>
    <m/>
    <n v="0"/>
    <m/>
    <s v="16|00:20:00|weekdays|False|124"/>
    <n v="5"/>
    <m/>
    <m/>
    <n v="0.44171417642856126"/>
    <x v="2"/>
    <m/>
  </r>
  <r>
    <n v="29986357"/>
    <x v="5"/>
    <s v="Casino Royale"/>
    <s v="UNKNOWN"/>
    <d v="2023-06-18T00:00:00"/>
    <d v="1899-12-30T01:24:00"/>
    <n v="2300"/>
    <m/>
    <n v="0"/>
    <m/>
    <s v="16|00:20:00|weekdays|False|124"/>
    <n v="5"/>
    <m/>
    <m/>
    <n v="0.44505064231427643"/>
    <x v="2"/>
    <m/>
  </r>
  <r>
    <n v="29986356"/>
    <x v="5"/>
    <s v="UNKNOWN"/>
    <s v="Casino Royale"/>
    <d v="2023-06-18T00:00:00"/>
    <d v="1899-12-30T03:48:00"/>
    <n v="1500"/>
    <m/>
    <n v="0"/>
    <m/>
    <s v="34|00:30:00|weekdays|False|123"/>
    <n v="5"/>
    <m/>
    <m/>
    <n v="0.16323535492609795"/>
    <x v="2"/>
    <m/>
  </r>
  <r>
    <n v="29986361"/>
    <x v="5"/>
    <s v="Wakat"/>
    <s v="UNKNOWN"/>
    <d v="2023-06-18T00:00:00"/>
    <d v="1899-12-30T03:56:00"/>
    <n v="1200"/>
    <m/>
    <n v="0"/>
    <m/>
    <s v="36|00:30:00|group|False|123"/>
    <n v="4"/>
    <m/>
    <m/>
    <n v="0.13058828394087835"/>
    <x v="2"/>
    <m/>
  </r>
  <r>
    <n v="29986360"/>
    <x v="5"/>
    <s v="UNKNOWN"/>
    <s v="Wakat"/>
    <d v="2023-06-18T00:00:00"/>
    <d v="1899-12-30T04:54:00"/>
    <n v="600"/>
    <m/>
    <n v="0"/>
    <m/>
    <s v="34|00:30:00|weekdays|False|123"/>
    <n v="8"/>
    <m/>
    <m/>
    <n v="6.5294141970439173E-2"/>
    <x v="2"/>
    <m/>
  </r>
  <r>
    <n v="29986275"/>
    <x v="5"/>
    <s v="Sprawa dla reportera"/>
    <s v="UNKNOWN"/>
    <d v="2023-06-18T00:00:00"/>
    <d v="1899-12-30T05:02:00"/>
    <n v="300"/>
    <m/>
    <n v="0"/>
    <m/>
    <s v="03|00:10:00|weekdays|False|125"/>
    <n v="7"/>
    <m/>
    <m/>
    <n v="3.8582779068471885E-2"/>
    <x v="2"/>
    <m/>
  </r>
  <r>
    <n v="29986278"/>
    <x v="5"/>
    <s v="Słownik polsko@polski"/>
    <s v="UNKNOWN"/>
    <d v="2023-06-18T00:00:00"/>
    <d v="1899-12-30T05:56:00"/>
    <n v="500"/>
    <m/>
    <n v="0"/>
    <m/>
    <s v="03|00:10:00|weekdays|False|125"/>
    <n v="7"/>
    <m/>
    <m/>
    <n v="8.4947488923643621E-2"/>
    <x v="2"/>
    <m/>
  </r>
  <r>
    <n v="29986281"/>
    <x v="5"/>
    <s v="UNKNOWN"/>
    <s v="wojsko - polskie.pl - odc. 24/2023"/>
    <d v="2023-06-18T00:00:00"/>
    <d v="1899-12-30T06:48:00"/>
    <n v="700"/>
    <m/>
    <n v="0"/>
    <m/>
    <s v="06|00:10:00|weekdays|False|124"/>
    <n v="6"/>
    <m/>
    <m/>
    <n v="0.20673530944137669"/>
    <x v="2"/>
    <m/>
  </r>
  <r>
    <n v="29986287"/>
    <x v="5"/>
    <s v="Tydzień"/>
    <s v="UNKNOWN"/>
    <d v="2023-06-18T00:00:00"/>
    <d v="1899-12-30T07:55:00"/>
    <n v="4300"/>
    <m/>
    <n v="0"/>
    <m/>
    <s v="03|00:10:00|weekdays|False|125"/>
    <n v="6"/>
    <m/>
    <m/>
    <n v="0.78264126188619221"/>
    <x v="2"/>
    <m/>
  </r>
  <r>
    <n v="30154071"/>
    <x v="5"/>
    <s v="Zakochaj się w Polsce"/>
    <s v="UNKNOWN"/>
    <d v="2023-06-18T00:00:00"/>
    <d v="1899-12-30T08:26:00"/>
    <n v="3800"/>
    <m/>
    <n v="0"/>
    <m/>
    <s v="06|00:10:00|weekdays|False|124"/>
    <n v="6"/>
    <m/>
    <m/>
    <n v="0.5353392988722353"/>
    <x v="2"/>
    <m/>
  </r>
  <r>
    <n v="29986292"/>
    <x v="5"/>
    <s v="Zezowate szczęście"/>
    <s v="UNKNOWN"/>
    <d v="2023-06-18T00:00:00"/>
    <d v="1899-12-30T08:50:00"/>
    <n v="3400"/>
    <m/>
    <n v="0"/>
    <m/>
    <s v="13|00:30:00|weekdays|False|125"/>
    <n v="5"/>
    <m/>
    <m/>
    <n v="0.38800013094086427"/>
    <x v="2"/>
    <m/>
  </r>
  <r>
    <n v="29986291"/>
    <x v="5"/>
    <s v="UNKNOWN"/>
    <s v="Zezowate szczęście"/>
    <d v="2023-06-18T00:00:00"/>
    <d v="1899-12-30T10:44:00"/>
    <n v="3600"/>
    <m/>
    <n v="0"/>
    <m/>
    <s v="03|00:10:00|weekdays|False|125"/>
    <n v="5"/>
    <m/>
    <m/>
    <n v="0.45308477739309116"/>
    <x v="2"/>
    <m/>
  </r>
  <r>
    <n v="29986296"/>
    <x v="5"/>
    <s v="Janosik - odc. 4/13 - Porwanie"/>
    <s v="UNKNOWN"/>
    <d v="2023-06-18T00:00:00"/>
    <d v="1899-12-30T10:52:00"/>
    <n v="3900"/>
    <m/>
    <n v="0"/>
    <m/>
    <s v="07|00:20:00|weekdays|False|125"/>
    <n v="5"/>
    <m/>
    <m/>
    <n v="0.465578319088163"/>
    <x v="2"/>
    <m/>
  </r>
  <r>
    <n v="29986295"/>
    <x v="5"/>
    <s v="UNKNOWN"/>
    <s v="Janosik - odc. 4/13 - Porwanie"/>
    <d v="2023-06-18T00:00:00"/>
    <d v="1899-12-30T11:41:00"/>
    <n v="4200"/>
    <m/>
    <n v="0"/>
    <m/>
    <s v="06|00:10:00|weekdays|False|124"/>
    <n v="5"/>
    <m/>
    <m/>
    <n v="0.53293185664826015"/>
    <x v="2"/>
    <m/>
  </r>
  <r>
    <n v="29986299"/>
    <x v="5"/>
    <s v="Między ziemią a niebem"/>
    <s v="UNKNOWN"/>
    <d v="2023-06-18T00:00:00"/>
    <d v="1899-12-30T11:48:00"/>
    <n v="2800"/>
    <m/>
    <n v="0"/>
    <m/>
    <s v="03|00:10:00|weekdays|False|125"/>
    <n v="6"/>
    <m/>
    <m/>
    <n v="0.43235593797240429"/>
    <x v="2"/>
    <m/>
  </r>
  <r>
    <n v="29986303"/>
    <x v="5"/>
    <s v="UNKNOWN"/>
    <s v="Poznaj Dobrą Żywność - relacja z Pikniku"/>
    <d v="2023-06-18T00:00:00"/>
    <d v="1899-12-30T13:25:00"/>
    <n v="3700"/>
    <m/>
    <n v="0"/>
    <m/>
    <m/>
    <m/>
    <m/>
    <m/>
    <m/>
    <x v="2"/>
    <m/>
  </r>
  <r>
    <n v="29986308"/>
    <x v="5"/>
    <s v="Polskie Parki Narodowe - Wigierski Park Narodowy"/>
    <s v="UNKNOWN"/>
    <d v="2023-06-18T00:00:00"/>
    <d v="1899-12-30T13:33:00"/>
    <n v="4100"/>
    <m/>
    <n v="0"/>
    <m/>
    <m/>
    <m/>
    <m/>
    <m/>
    <m/>
    <x v="2"/>
    <m/>
  </r>
  <r>
    <n v="29986307"/>
    <x v="5"/>
    <s v="UNKNOWN"/>
    <s v="Polskie Parki Narodowe - Wigierski Park Narodowy"/>
    <d v="2023-06-18T00:00:00"/>
    <d v="1899-12-30T14:05:00"/>
    <n v="5600"/>
    <m/>
    <n v="0"/>
    <m/>
    <s v="03|00:10:00|weekdays|False|125"/>
    <n v="5"/>
    <m/>
    <m/>
    <n v="0.79943187594480847"/>
    <x v="2"/>
    <m/>
  </r>
  <r>
    <n v="29986313"/>
    <x v="5"/>
    <s v="Daleko od szosy - odc. 2/7 - Prawo jazdy"/>
    <s v="UNKNOWN"/>
    <d v="2023-06-18T00:00:00"/>
    <d v="1899-12-30T14:17:00"/>
    <n v="4500"/>
    <m/>
    <n v="0"/>
    <m/>
    <s v="03|00:10:00|weekdays|False|125"/>
    <n v="5"/>
    <m/>
    <m/>
    <n v="0.56125597174136399"/>
    <x v="2"/>
    <m/>
  </r>
  <r>
    <n v="30155783"/>
    <x v="5"/>
    <s v="UNKNOWN"/>
    <s v="Daleko od szosy - odc. 2/7 - Prawo jazdy"/>
    <d v="2023-06-18T00:00:00"/>
    <d v="1899-12-30T15:38:00"/>
    <n v="3800"/>
    <m/>
    <n v="0"/>
    <m/>
    <s v="36|00:30:00|group|False|123"/>
    <n v="1"/>
    <m/>
    <m/>
    <n v="0.4135295658127815"/>
    <x v="2"/>
    <m/>
  </r>
  <r>
    <n v="29986317"/>
    <x v="5"/>
    <s v="Alternatywy 4 - odc. 2/9 - Przeprowadzka"/>
    <s v="UNKNOWN"/>
    <d v="2023-06-18T00:00:00"/>
    <d v="1899-12-30T15:46:00"/>
    <n v="3800"/>
    <m/>
    <n v="0"/>
    <m/>
    <s v="36|00:30:00|group|False|123"/>
    <n v="1"/>
    <m/>
    <m/>
    <n v="0.4135295658127815"/>
    <x v="2"/>
    <m/>
  </r>
  <r>
    <n v="29986316"/>
    <x v="5"/>
    <s v="UNKNOWN"/>
    <s v="Alternatywy 4 - odc. 2/9 - Przeprowadzka"/>
    <d v="2023-06-18T00:00:00"/>
    <d v="1899-12-30T16:45:00"/>
    <n v="5800"/>
    <m/>
    <n v="0"/>
    <m/>
    <s v="03|00:10:00|weekdays|False|125"/>
    <n v="8"/>
    <m/>
    <m/>
    <n v="0.93275158579998019"/>
    <x v="2"/>
    <m/>
  </r>
  <r>
    <n v="29986320"/>
    <x v="5"/>
    <s v="Teleexpress"/>
    <s v="UNKNOWN"/>
    <d v="2023-06-18T00:00:00"/>
    <d v="1899-12-30T16:53:00"/>
    <n v="7700"/>
    <m/>
    <n v="0"/>
    <m/>
    <s v="03|00:10:00|weekdays|False|125"/>
    <n v="8"/>
    <m/>
    <m/>
    <n v="1.2457163294241118"/>
    <x v="2"/>
    <m/>
  </r>
  <r>
    <n v="29986325"/>
    <x v="5"/>
    <s v="Pogoda 17.15"/>
    <s v="UNKNOWN"/>
    <d v="2023-06-18T00:00:00"/>
    <d v="1899-12-30T17:17:00"/>
    <n v="15700"/>
    <m/>
    <n v="0"/>
    <m/>
    <s v="07|00:20:00|weekdays|False|125"/>
    <n v="19"/>
    <m/>
    <m/>
    <n v="2.1309840834547775"/>
    <x v="2"/>
    <m/>
  </r>
  <r>
    <n v="29986324"/>
    <x v="5"/>
    <s v="UNKNOWN"/>
    <s v="Pogoda 17.15"/>
    <d v="2023-06-18T00:00:00"/>
    <d v="1899-12-30T17:25:00"/>
    <n v="11400"/>
    <m/>
    <n v="0"/>
    <m/>
    <s v="03|00:10:00|weekdays|False|125"/>
    <n v="16"/>
    <m/>
    <m/>
    <n v="1.8714134617447888"/>
    <x v="2"/>
    <m/>
  </r>
  <r>
    <n v="29986329"/>
    <x v="5"/>
    <s v="Wiesz czy nie wiesz? - /3/"/>
    <s v="UNKNOWN"/>
    <d v="2023-06-18T00:00:00"/>
    <d v="1899-12-30T17:33:00"/>
    <n v="6400"/>
    <m/>
    <n v="0"/>
    <m/>
    <s v="27|00:10:00|weekdays|False|123"/>
    <n v="8"/>
    <m/>
    <m/>
    <n v="1.1719803001339637"/>
    <x v="2"/>
    <m/>
  </r>
  <r>
    <n v="29986328"/>
    <x v="5"/>
    <s v="UNKNOWN"/>
    <s v="Wiesz czy nie wiesz? - /3/"/>
    <d v="2023-06-18T00:00:00"/>
    <d v="1899-12-30T18:23:00"/>
    <n v="14300"/>
    <m/>
    <n v="0"/>
    <m/>
    <s v="27|00:10:00|weekdays|False|123"/>
    <n v="7"/>
    <m/>
    <m/>
    <n v="1.476915888245754"/>
    <x v="2"/>
    <m/>
  </r>
  <r>
    <n v="29986333"/>
    <x v="5"/>
    <s v="Jaka to melodia?"/>
    <s v="UNKNOWN"/>
    <d v="2023-06-18T00:00:00"/>
    <d v="1899-12-30T18:36:00"/>
    <n v="19600"/>
    <m/>
    <n v="0"/>
    <m/>
    <s v="06|00:10:00|weekdays|False|124"/>
    <n v="5"/>
    <m/>
    <m/>
    <n v="1.7746286643585472"/>
    <x v="2"/>
    <m/>
  </r>
  <r>
    <n v="29986335"/>
    <x v="5"/>
    <s v="Wiadomości 19.30"/>
    <s v="UNKNOWN"/>
    <d v="2023-06-18T00:00:00"/>
    <d v="1899-12-30T19:28:00"/>
    <n v="38600"/>
    <m/>
    <n v="0"/>
    <m/>
    <s v="03|00:10:00|weekdays|False|125"/>
    <n v="6"/>
    <m/>
    <m/>
    <n v="3.7905890020481445"/>
    <x v="2"/>
    <m/>
  </r>
  <r>
    <n v="29986339"/>
    <x v="5"/>
    <s v="Pogoda"/>
    <s v="UNKNOWN"/>
    <d v="2023-06-18T00:00:00"/>
    <d v="1899-12-30T20:01:00"/>
    <n v="60600"/>
    <m/>
    <n v="0"/>
    <m/>
    <s v="03|00:10:00|weekdays|False|125"/>
    <n v="6"/>
    <m/>
    <m/>
    <n v="5.7661070861170352"/>
    <x v="2"/>
    <m/>
  </r>
  <r>
    <n v="29986341"/>
    <x v="5"/>
    <s v="Sport"/>
    <s v="UNKNOWN"/>
    <d v="2023-06-18T00:00:00"/>
    <d v="1899-12-30T20:08:00"/>
    <n v="48300"/>
    <m/>
    <n v="0"/>
    <m/>
    <s v="02|00:20:00|weekdays|True|125"/>
    <n v="6"/>
    <m/>
    <m/>
    <n v="4.4287656457377702"/>
    <x v="2"/>
    <m/>
  </r>
  <r>
    <n v="30095541"/>
    <x v="5"/>
    <s v="St. Piłka nożna, Liga Narodów, finał"/>
    <s v="UNKNOWN"/>
    <d v="2023-06-18T00:00:00"/>
    <d v="1899-12-30T20:17:00"/>
    <n v="50800"/>
    <m/>
    <n v="0"/>
    <m/>
    <s v="03|00:10:00|weekdays|False|125"/>
    <n v="10"/>
    <m/>
    <m/>
    <n v="4.72486630321362"/>
    <x v="2"/>
    <m/>
  </r>
  <r>
    <n v="30095542"/>
    <x v="5"/>
    <s v="1p. Piłka nożna, Liga Narodów, finał"/>
    <s v="UNKNOWN"/>
    <d v="2023-06-18T00:00:00"/>
    <d v="1899-12-30T20:30:00"/>
    <n v="53300"/>
    <m/>
    <n v="0"/>
    <m/>
    <s v="13|00:30:00|weekdays|False|125"/>
    <n v="6"/>
    <m/>
    <m/>
    <n v="5.6935314644553126"/>
    <x v="2"/>
    <m/>
  </r>
  <r>
    <n v="30095543"/>
    <x v="5"/>
    <s v="UNKNOWN"/>
    <s v="1p. Piłka nożna, Liga Narodów, finał"/>
    <d v="2023-06-18T00:00:00"/>
    <d v="1899-12-30T21:32:00"/>
    <n v="66900"/>
    <m/>
    <n v="0"/>
    <m/>
    <s v="36|00:30:00|group|False|123"/>
    <n v="1"/>
    <m/>
    <m/>
    <n v="7.2802968297039676"/>
    <x v="2"/>
    <m/>
  </r>
  <r>
    <n v="30095544"/>
    <x v="5"/>
    <s v="2p. Piłka nożna, Liga Narodów, finał"/>
    <s v="UNKNOWN"/>
    <d v="2023-06-18T00:00:00"/>
    <d v="1899-12-30T21:40:00"/>
    <n v="65500"/>
    <m/>
    <n v="0"/>
    <m/>
    <m/>
    <m/>
    <m/>
    <m/>
    <m/>
    <x v="2"/>
    <m/>
  </r>
  <r>
    <n v="30095545"/>
    <x v="5"/>
    <s v="UNKNOWN"/>
    <s v="2p. Piłka nożna, Liga Narodów, finał"/>
    <d v="2023-06-18T00:00:00"/>
    <d v="1899-12-30T22:39:00"/>
    <n v="64200"/>
    <m/>
    <n v="0"/>
    <m/>
    <s v="36|00:30:00|group|False|123"/>
    <n v="1"/>
    <m/>
    <m/>
    <n v="6.9864731908369926"/>
    <x v="2"/>
    <m/>
  </r>
  <r>
    <n v="30095552"/>
    <x v="5"/>
    <s v="UNKNOWN"/>
    <s v="St. Piłka nożna, Liga Narodów, finał"/>
    <d v="2023-06-18T00:00:00"/>
    <d v="1899-12-30T23:16:00"/>
    <n v="10500"/>
    <m/>
    <n v="0"/>
    <m/>
    <m/>
    <m/>
    <m/>
    <m/>
    <m/>
    <x v="2"/>
    <m/>
  </r>
  <r>
    <n v="29986353"/>
    <x v="5"/>
    <s v="Zakochana Jedynka - Zakochani w Rzymie"/>
    <s v="UNKNOWN"/>
    <d v="2023-06-18T00:00:00"/>
    <d v="1899-12-30T23:23:00"/>
    <n v="7600"/>
    <m/>
    <n v="0"/>
    <m/>
    <m/>
    <m/>
    <m/>
    <m/>
    <m/>
    <x v="2"/>
    <m/>
  </r>
  <r>
    <n v="29986473"/>
    <x v="5"/>
    <s v="UNKNOWN"/>
    <s v="Gala Festiwalu Dwa Teatry"/>
    <d v="2023-06-19T00:00:00"/>
    <d v="1899-12-30T01:00:00"/>
    <n v="2300"/>
    <m/>
    <n v="0"/>
    <m/>
    <s v="15|00:30:00|group|False|125"/>
    <n v="26"/>
    <m/>
    <m/>
    <n v="0.25174103880388782"/>
    <x v="3"/>
    <m/>
  </r>
  <r>
    <n v="29986478"/>
    <x v="5"/>
    <s v="Żądło"/>
    <s v="UNKNOWN"/>
    <d v="2023-06-19T00:00:00"/>
    <d v="1899-12-30T01:07:00"/>
    <n v="2000"/>
    <m/>
    <n v="0"/>
    <m/>
    <s v="13|00:30:00|weekdays|False|125"/>
    <n v="6"/>
    <m/>
    <m/>
    <n v="0.21909811623972406"/>
    <x v="3"/>
    <m/>
  </r>
  <r>
    <n v="29986477"/>
    <x v="5"/>
    <s v="UNKNOWN"/>
    <s v="Żądło"/>
    <d v="2023-06-19T00:00:00"/>
    <d v="1899-12-30T03:17:00"/>
    <n v="900"/>
    <m/>
    <n v="0"/>
    <m/>
    <s v="15|00:30:00|group|False|125"/>
    <n v="5"/>
    <m/>
    <m/>
    <n v="9.7944152307875829E-2"/>
    <x v="3"/>
    <m/>
  </r>
  <r>
    <n v="29986482"/>
    <x v="5"/>
    <s v="Film fabularny"/>
    <s v="UNKNOWN"/>
    <d v="2023-06-19T00:00:00"/>
    <d v="1899-12-30T03:24:00"/>
    <n v="900"/>
    <m/>
    <n v="0"/>
    <m/>
    <s v="16|00:20:00|weekdays|False|124"/>
    <n v="5"/>
    <m/>
    <m/>
    <n v="9.3765903514282087E-2"/>
    <x v="3"/>
    <m/>
  </r>
  <r>
    <n v="29986481"/>
    <x v="5"/>
    <s v="UNKNOWN"/>
    <s v="Film fabularny"/>
    <d v="2023-06-19T00:00:00"/>
    <d v="1899-12-30T05:01:00"/>
    <n v="400"/>
    <m/>
    <n v="0"/>
    <m/>
    <s v="10|00:10:00|group|False|125"/>
    <n v="8"/>
    <m/>
    <m/>
    <n v="4.8461773948766884E-2"/>
    <x v="3"/>
    <m/>
  </r>
  <r>
    <n v="29986367"/>
    <x v="5"/>
    <s v="Dziedzictwo - odc. 51"/>
    <s v="UNKNOWN"/>
    <d v="2023-06-19T00:00:00"/>
    <d v="1899-12-30T05:13:00"/>
    <n v="400"/>
    <m/>
    <n v="0"/>
    <m/>
    <s v="07|00:20:00|weekdays|False|125"/>
    <n v="6"/>
    <m/>
    <m/>
    <n v="4.108726349622184E-2"/>
    <x v="3"/>
    <m/>
  </r>
  <r>
    <n v="29986369"/>
    <x v="5"/>
    <s v="Klan - odc.  4124"/>
    <s v="UNKNOWN"/>
    <d v="2023-06-19T00:00:00"/>
    <d v="1899-12-30T06:02:00"/>
    <n v="1300"/>
    <m/>
    <n v="0"/>
    <m/>
    <s v="19|00:10:00|group|False|124"/>
    <n v="19"/>
    <m/>
    <m/>
    <n v="0.14771179738028997"/>
    <x v="3"/>
    <m/>
  </r>
  <r>
    <n v="29986372"/>
    <x v="5"/>
    <s v="UNKNOWN"/>
    <s v="Leśniczówka - odc. 679"/>
    <d v="2023-06-19T00:00:00"/>
    <d v="1899-12-30T06:52:00"/>
    <n v="1800"/>
    <m/>
    <n v="0"/>
    <m/>
    <s v="03|00:10:00|weekdays|False|125"/>
    <n v="5"/>
    <m/>
    <m/>
    <n v="0.3275223886965456"/>
    <x v="3"/>
    <m/>
  </r>
  <r>
    <n v="29986381"/>
    <x v="5"/>
    <s v="Wiadomości 08.00"/>
    <s v="UNKNOWN"/>
    <d v="2023-06-19T00:00:00"/>
    <d v="1899-12-30T07:57:00"/>
    <n v="2000"/>
    <m/>
    <n v="0"/>
    <m/>
    <s v="10|00:10:00|group|False|125"/>
    <n v="28"/>
    <m/>
    <m/>
    <n v="0.32953744117240585"/>
    <x v="3"/>
    <m/>
  </r>
  <r>
    <n v="29986385"/>
    <x v="5"/>
    <s v="Pogoda poranna"/>
    <s v="UNKNOWN"/>
    <d v="2023-06-19T00:00:00"/>
    <d v="1899-12-30T08:30:00"/>
    <n v="2600"/>
    <m/>
    <n v="0"/>
    <m/>
    <s v="07|00:20:00|weekdays|False|125"/>
    <n v="8"/>
    <m/>
    <m/>
    <n v="0.39318387939210869"/>
    <x v="3"/>
    <m/>
  </r>
  <r>
    <n v="29986389"/>
    <x v="5"/>
    <s v="Ranczo s.VIII - odc. 94 (seria VIII, odc. 3) - Wyb"/>
    <s v="UNKNOWN"/>
    <d v="2023-06-19T00:00:00"/>
    <d v="1899-12-30T08:38:00"/>
    <n v="2200"/>
    <m/>
    <n v="0"/>
    <m/>
    <s v="10|00:10:00|group|False|125"/>
    <n v="27"/>
    <m/>
    <m/>
    <n v="0.37264623819969933"/>
    <x v="3"/>
    <m/>
  </r>
  <r>
    <n v="29986388"/>
    <x v="5"/>
    <s v="UNKNOWN"/>
    <s v="Ranczo s.VIII - odc. 94 (seria VIII, odc. 3) - Wyb"/>
    <d v="2023-06-19T00:00:00"/>
    <d v="1899-12-30T09:25:00"/>
    <n v="4600"/>
    <m/>
    <n v="0"/>
    <m/>
    <s v="10|00:10:00|group|False|125"/>
    <n v="21"/>
    <m/>
    <m/>
    <n v="0.60435444802986671"/>
    <x v="3"/>
    <m/>
  </r>
  <r>
    <n v="29986393"/>
    <x v="5"/>
    <s v="Komisarz Alex"/>
    <s v="UNKNOWN"/>
    <d v="2023-06-19T00:00:00"/>
    <d v="1899-12-30T09:32:00"/>
    <n v="5200"/>
    <m/>
    <n v="0"/>
    <m/>
    <s v="03|00:10:00|weekdays|False|125"/>
    <n v="5"/>
    <m/>
    <m/>
    <n v="0.70160245623446504"/>
    <x v="3"/>
    <m/>
  </r>
  <r>
    <n v="29986392"/>
    <x v="5"/>
    <s v="UNKNOWN"/>
    <s v="Komisarz Alex"/>
    <d v="2023-06-19T00:00:00"/>
    <d v="1899-12-30T10:23:00"/>
    <n v="6200"/>
    <m/>
    <n v="0"/>
    <m/>
    <s v="10|00:10:00|group|False|125"/>
    <n v="27"/>
    <m/>
    <m/>
    <n v="0.8230232369466276"/>
    <x v="3"/>
    <m/>
  </r>
  <r>
    <n v="29986396"/>
    <x v="5"/>
    <s v="Ojciec Mateusz - odc. 129 (seria X odc. 8) - Układ"/>
    <s v="UNKNOWN"/>
    <d v="2023-06-19T00:00:00"/>
    <d v="1899-12-30T10:32:00"/>
    <n v="5900"/>
    <m/>
    <n v="0"/>
    <m/>
    <s v="03|00:10:00|weekdays|False|125"/>
    <n v="7"/>
    <m/>
    <m/>
    <n v="0.91058036929899466"/>
    <x v="3"/>
    <m/>
  </r>
  <r>
    <n v="29986398"/>
    <x v="5"/>
    <s v="Korona królów. Jagiellonowie - odc. 9"/>
    <s v="UNKNOWN"/>
    <d v="2023-06-19T00:00:00"/>
    <d v="1899-12-30T11:23:00"/>
    <n v="5700"/>
    <m/>
    <n v="0"/>
    <m/>
    <s v="03|00:10:00|weekdays|False|125"/>
    <n v="5"/>
    <m/>
    <m/>
    <n v="0.86290423087239443"/>
    <x v="3"/>
    <m/>
  </r>
  <r>
    <n v="29986401"/>
    <x v="5"/>
    <s v="Wiadomości 12.00"/>
    <s v="UNKNOWN"/>
    <d v="2023-06-19T00:00:00"/>
    <d v="1899-12-30T11:53:00"/>
    <n v="4200"/>
    <m/>
    <n v="0"/>
    <m/>
    <s v="03|00:10:00|weekdays|False|125"/>
    <n v="5"/>
    <m/>
    <m/>
    <n v="0.69825890695860637"/>
    <x v="3"/>
    <m/>
  </r>
  <r>
    <n v="29986404"/>
    <x v="5"/>
    <s v="Agrobiznes"/>
    <s v="UNKNOWN"/>
    <d v="2023-06-19T00:00:00"/>
    <d v="1899-12-30T12:10:00"/>
    <n v="5900"/>
    <m/>
    <n v="0"/>
    <m/>
    <s v="08|00:30:00|weekdays|True|125"/>
    <n v="5"/>
    <m/>
    <m/>
    <n v="0.94443248449012518"/>
    <x v="3"/>
    <m/>
  </r>
  <r>
    <n v="29986403"/>
    <x v="5"/>
    <s v="UNKNOWN"/>
    <s v="Agrobiznes"/>
    <d v="2023-06-19T00:00:00"/>
    <d v="1899-12-30T12:30:00"/>
    <n v="6300"/>
    <m/>
    <n v="0"/>
    <m/>
    <s v="03|00:10:00|weekdays|False|125"/>
    <n v="5"/>
    <m/>
    <m/>
    <n v="0.98873836043790952"/>
    <x v="3"/>
    <m/>
  </r>
  <r>
    <n v="29986406"/>
    <x v="5"/>
    <s v="UNKNOWN"/>
    <s v="Agropogoda"/>
    <d v="2023-06-19T00:00:00"/>
    <d v="1899-12-30T12:35:00"/>
    <n v="4900"/>
    <m/>
    <n v="0"/>
    <m/>
    <s v="03|00:10:00|weekdays|False|125"/>
    <n v="6"/>
    <m/>
    <m/>
    <n v="0.86648539145170744"/>
    <x v="3"/>
    <m/>
  </r>
  <r>
    <n v="29986412"/>
    <x v="5"/>
    <s v="BBC w Jedynce - Planeta doskonała - Odc. 2 Słońce"/>
    <s v="UNKNOWN"/>
    <d v="2023-06-19T00:00:00"/>
    <d v="1899-12-30T12:53:00"/>
    <n v="4000"/>
    <m/>
    <n v="0"/>
    <m/>
    <s v="03|00:10:00|weekdays|False|125"/>
    <n v="5"/>
    <m/>
    <m/>
    <n v="0.70697419710343468"/>
    <x v="3"/>
    <m/>
  </r>
  <r>
    <n v="29986411"/>
    <x v="5"/>
    <s v="UNKNOWN"/>
    <s v="BBC w Jedynce - Planeta doskonała - Odc. 2 Słońce"/>
    <d v="2023-06-19T00:00:00"/>
    <d v="1899-12-30T13:45:00"/>
    <n v="4000"/>
    <m/>
    <n v="0"/>
    <m/>
    <s v="03|00:10:00|weekdays|False|125"/>
    <n v="5"/>
    <m/>
    <m/>
    <n v="0.72125419710343475"/>
    <x v="3"/>
    <m/>
  </r>
  <r>
    <n v="29986417"/>
    <x v="5"/>
    <s v="Wspaniałe stulecie (s. 4) - odc. 282 (s. 4, odc. 6"/>
    <s v="UNKNOWN"/>
    <d v="2023-06-19T00:00:00"/>
    <d v="1899-12-30T13:53:00"/>
    <n v="3400"/>
    <m/>
    <n v="0"/>
    <m/>
    <s v="06|00:10:00|weekdays|False|124"/>
    <n v="5"/>
    <m/>
    <m/>
    <n v="0.62668007442954388"/>
    <x v="3"/>
    <m/>
  </r>
  <r>
    <n v="29986416"/>
    <x v="5"/>
    <s v="UNKNOWN"/>
    <s v="Wspaniałe stulecie (s. 4) - odc. 282 (s. 4, odc. 6"/>
    <d v="2023-06-19T00:00:00"/>
    <d v="1899-12-30T14:47:00"/>
    <n v="4900"/>
    <m/>
    <n v="0"/>
    <m/>
    <s v="07|00:20:00|weekdays|False|125"/>
    <n v="9"/>
    <m/>
    <m/>
    <n v="0.75104814449538426"/>
    <x v="3"/>
    <m/>
  </r>
  <r>
    <n v="29986420"/>
    <x v="5"/>
    <s v="Wiadomości 15.00"/>
    <s v="UNKNOWN"/>
    <d v="2023-06-19T00:00:00"/>
    <d v="1899-12-30T14:54:00"/>
    <n v="5000"/>
    <m/>
    <n v="0"/>
    <m/>
    <s v="03|00:10:00|weekdays|False|125"/>
    <n v="5"/>
    <m/>
    <m/>
    <n v="0.77457774637929333"/>
    <x v="3"/>
    <m/>
  </r>
  <r>
    <n v="29986423"/>
    <x v="5"/>
    <s v="Pogoda 15.10"/>
    <s v="UNKNOWN"/>
    <d v="2023-06-19T00:00:00"/>
    <d v="1899-12-30T15:10:00"/>
    <n v="5900"/>
    <m/>
    <n v="0"/>
    <m/>
    <s v="07|00:20:00|weekdays|False|125"/>
    <n v="10"/>
    <m/>
    <m/>
    <n v="0.84225130323593889"/>
    <x v="3"/>
    <m/>
  </r>
  <r>
    <n v="29986422"/>
    <x v="5"/>
    <s v="UNKNOWN"/>
    <s v="Pogoda 15.10"/>
    <d v="2023-06-19T00:00:00"/>
    <d v="1899-12-30T15:16:00"/>
    <n v="5400"/>
    <m/>
    <n v="0"/>
    <m/>
    <s v="03|00:10:00|weekdays|False|125"/>
    <n v="9"/>
    <m/>
    <m/>
    <n v="0.82288049942297004"/>
    <x v="3"/>
    <m/>
  </r>
  <r>
    <n v="29986427"/>
    <x v="5"/>
    <s v="Gra słów. Krzyżówka - /655/"/>
    <s v="UNKNOWN"/>
    <d v="2023-06-19T00:00:00"/>
    <d v="1899-12-30T15:33:00"/>
    <n v="4300"/>
    <m/>
    <n v="0"/>
    <m/>
    <s v="06|00:10:00|weekdays|False|124"/>
    <n v="5"/>
    <m/>
    <m/>
    <n v="0.80744832942559963"/>
    <x v="3"/>
    <m/>
  </r>
  <r>
    <n v="29986431"/>
    <x v="5"/>
    <s v="Dziedzictwo - odc. 52"/>
    <s v="UNKNOWN"/>
    <d v="2023-06-19T00:00:00"/>
    <d v="1899-12-30T16:01:00"/>
    <n v="6400"/>
    <m/>
    <n v="0"/>
    <m/>
    <s v="07|00:20:00|weekdays|False|125"/>
    <n v="5"/>
    <m/>
    <m/>
    <n v="1.0976295492728827"/>
    <x v="3"/>
    <m/>
  </r>
  <r>
    <n v="29986430"/>
    <x v="5"/>
    <s v="UNKNOWN"/>
    <s v="Dziedzictwo - odc. 52"/>
    <d v="2023-06-19T00:00:00"/>
    <d v="1899-12-30T16:49:00"/>
    <n v="5300"/>
    <m/>
    <n v="0"/>
    <m/>
    <s v="03|00:10:00|weekdays|False|125"/>
    <n v="7"/>
    <m/>
    <m/>
    <n v="0.93468623973347942"/>
    <x v="3"/>
    <m/>
  </r>
  <r>
    <n v="29986434"/>
    <x v="5"/>
    <s v="Teleexpress"/>
    <s v="UNKNOWN"/>
    <d v="2023-06-19T00:00:00"/>
    <d v="1899-12-30T16:55:00"/>
    <n v="7500"/>
    <m/>
    <n v="0"/>
    <m/>
    <s v="03|00:10:00|weekdays|False|125"/>
    <n v="8"/>
    <m/>
    <m/>
    <n v="1.29688911956894"/>
    <x v="3"/>
    <m/>
  </r>
  <r>
    <n v="29986436"/>
    <x v="5"/>
    <s v="Pogoda 17.15"/>
    <s v="UNKNOWN"/>
    <d v="2023-06-19T00:00:00"/>
    <d v="1899-12-30T17:15:00"/>
    <n v="14900"/>
    <m/>
    <n v="0"/>
    <m/>
    <s v="03|00:10:00|weekdays|False|125"/>
    <n v="12"/>
    <m/>
    <m/>
    <n v="2.3130458842102946"/>
    <x v="3"/>
    <m/>
  </r>
  <r>
    <n v="29986439"/>
    <x v="5"/>
    <s v="Jaka to melodia?"/>
    <s v="UNKNOWN"/>
    <d v="2023-06-19T00:00:00"/>
    <d v="1899-12-30T17:20:00"/>
    <n v="10600"/>
    <m/>
    <n v="0"/>
    <m/>
    <s v="03|00:10:00|weekdays|False|125"/>
    <n v="6"/>
    <m/>
    <m/>
    <n v="1.939679622324102"/>
    <x v="3"/>
    <m/>
  </r>
  <r>
    <n v="29986438"/>
    <x v="5"/>
    <s v="UNKNOWN"/>
    <s v="Jaka to melodia?"/>
    <d v="2023-06-19T00:00:00"/>
    <d v="1899-12-30T17:51:00"/>
    <n v="10500"/>
    <m/>
    <n v="0"/>
    <m/>
    <s v="07|00:20:00|weekdays|False|125"/>
    <n v="8"/>
    <m/>
    <m/>
    <n v="1.6108156667758233"/>
    <x v="3"/>
    <m/>
  </r>
  <r>
    <n v="29986443"/>
    <x v="5"/>
    <s v="Ranczo s.I - odc. 11 (seria I, odc. 11) - Wspólny "/>
    <s v="UNKNOWN"/>
    <d v="2023-06-19T00:00:00"/>
    <d v="1899-12-30T17:56:00"/>
    <n v="12500"/>
    <m/>
    <n v="0"/>
    <m/>
    <s v="03|00:10:00|weekdays|False|125"/>
    <n v="8"/>
    <m/>
    <m/>
    <n v="1.7573068659482332"/>
    <x v="3"/>
    <m/>
  </r>
  <r>
    <n v="29986442"/>
    <x v="5"/>
    <s v="UNKNOWN"/>
    <s v="Ranczo s.I - odc. 11 (seria I, odc. 11) - Wspólny "/>
    <d v="2023-06-19T00:00:00"/>
    <d v="1899-12-30T18:48:00"/>
    <n v="22700"/>
    <m/>
    <n v="0"/>
    <m/>
    <s v="07|00:20:00|weekdays|False|125"/>
    <n v="8"/>
    <m/>
    <m/>
    <n v="1.9490438700772561"/>
    <x v="3"/>
    <m/>
  </r>
  <r>
    <n v="29986447"/>
    <x v="5"/>
    <s v="Jeden z dziesięciu - 8/131"/>
    <s v="UNKNOWN"/>
    <d v="2023-06-19T00:00:00"/>
    <d v="1899-12-30T18:56:00"/>
    <n v="19400"/>
    <m/>
    <n v="0"/>
    <m/>
    <s v="10|00:10:00|group|False|125"/>
    <n v="24"/>
    <m/>
    <m/>
    <n v="1.8360085365151939"/>
    <x v="3"/>
    <m/>
  </r>
  <r>
    <n v="29986450"/>
    <x v="5"/>
    <s v="Wiadomości 19.30"/>
    <s v="UNKNOWN"/>
    <d v="2023-06-19T00:00:00"/>
    <d v="1899-12-30T19:28:00"/>
    <n v="33500"/>
    <m/>
    <n v="0"/>
    <m/>
    <s v="03|00:10:00|weekdays|False|125"/>
    <n v="6"/>
    <m/>
    <m/>
    <n v="3.2848889007412656"/>
    <x v="3"/>
    <m/>
  </r>
  <r>
    <n v="29986449"/>
    <x v="5"/>
    <s v="UNKNOWN"/>
    <s v="Wiadomości 19.30"/>
    <d v="2023-06-19T00:00:00"/>
    <d v="1899-12-30T20:00:00"/>
    <n v="51300"/>
    <m/>
    <n v="0"/>
    <m/>
    <s v="03|00:10:00|weekdays|False|125"/>
    <n v="9"/>
    <m/>
    <m/>
    <n v="5.0990647445182162"/>
    <x v="3"/>
    <m/>
  </r>
  <r>
    <n v="29986454"/>
    <x v="5"/>
    <s v="Pogoda"/>
    <s v="UNKNOWN"/>
    <d v="2023-06-19T00:00:00"/>
    <d v="1899-12-30T20:03:00"/>
    <n v="48800"/>
    <m/>
    <n v="0"/>
    <m/>
    <s v="03|00:10:00|weekdays|False|125"/>
    <n v="11"/>
    <m/>
    <m/>
    <n v="4.981107386480085"/>
    <x v="3"/>
    <m/>
  </r>
  <r>
    <n v="29986456"/>
    <x v="5"/>
    <s v="Sport"/>
    <s v="UNKNOWN"/>
    <d v="2023-06-19T00:00:00"/>
    <d v="1899-12-30T20:10:00"/>
    <n v="43600"/>
    <m/>
    <n v="0"/>
    <m/>
    <s v="03|00:10:00|weekdays|False|125"/>
    <n v="8"/>
    <m/>
    <m/>
    <n v="4.389769248427438"/>
    <x v="3"/>
    <m/>
  </r>
  <r>
    <n v="29986462"/>
    <x v="5"/>
    <s v="Stulecie Winnych s.I - odc. 7"/>
    <s v="UNKNOWN"/>
    <d v="2023-06-19T00:00:00"/>
    <d v="1899-12-30T20:30:00"/>
    <n v="29000"/>
    <m/>
    <n v="0"/>
    <m/>
    <s v="03|00:10:00|weekdays|False|125"/>
    <n v="5"/>
    <m/>
    <m/>
    <n v="2.697962928999901"/>
    <x v="3"/>
    <m/>
  </r>
  <r>
    <n v="29986461"/>
    <x v="5"/>
    <s v="UNKNOWN"/>
    <s v="Stulecie Winnych s.I - odc. 7"/>
    <d v="2023-06-19T00:00:00"/>
    <d v="1899-12-30T21:18:00"/>
    <n v="17300"/>
    <m/>
    <n v="0"/>
    <m/>
    <s v="12|00:20:00|group|False|125"/>
    <n v="6"/>
    <m/>
    <m/>
    <n v="1.5332092232841679"/>
    <x v="3"/>
    <m/>
  </r>
  <r>
    <n v="29986466"/>
    <x v="5"/>
    <s v="Osiecka - Odc. 4"/>
    <s v="UNKNOWN"/>
    <d v="2023-06-19T00:00:00"/>
    <d v="1899-12-30T21:27:00"/>
    <n v="16300"/>
    <m/>
    <n v="0"/>
    <m/>
    <s v="10|00:10:00|group|False|125"/>
    <n v="5"/>
    <m/>
    <m/>
    <n v="1.4617197884122508"/>
    <x v="3"/>
    <m/>
  </r>
  <r>
    <n v="29986465"/>
    <x v="5"/>
    <s v="UNKNOWN"/>
    <s v="Osiecka - Odc. 4"/>
    <d v="2023-06-19T00:00:00"/>
    <d v="1899-12-30T22:18:00"/>
    <n v="13000"/>
    <m/>
    <n v="0"/>
    <m/>
    <s v="12|00:20:00|group|False|125"/>
    <n v="8"/>
    <m/>
    <m/>
    <n v="1.3524826533349239"/>
    <x v="3"/>
    <m/>
  </r>
  <r>
    <n v="29986470"/>
    <x v="5"/>
    <s v="Serial fabularny"/>
    <s v="UNKNOWN"/>
    <d v="2023-06-19T00:00:00"/>
    <d v="1899-12-30T22:26:00"/>
    <n v="10900"/>
    <m/>
    <n v="0"/>
    <m/>
    <s v="15|00:30:00|group|False|125"/>
    <n v="5"/>
    <m/>
    <m/>
    <n v="1.1691680668398294"/>
    <x v="3"/>
    <m/>
  </r>
  <r>
    <n v="29986469"/>
    <x v="5"/>
    <s v="UNKNOWN"/>
    <s v="Serial fabularny"/>
    <d v="2023-06-19T00:00:00"/>
    <d v="1899-12-30T23:17:00"/>
    <n v="4100"/>
    <m/>
    <n v="0"/>
    <m/>
    <s v="10|00:10:00|group|False|125"/>
    <n v="5"/>
    <m/>
    <m/>
    <n v="0.55532068297486059"/>
    <x v="3"/>
    <m/>
  </r>
  <r>
    <n v="29986474"/>
    <x v="5"/>
    <s v="Gala Festiwalu Dwa Teatry"/>
    <s v="UNKNOWN"/>
    <d v="2023-06-19T00:00:00"/>
    <d v="1899-12-30T23:24:00"/>
    <n v="4100"/>
    <m/>
    <n v="0"/>
    <m/>
    <s v="12|00:20:00|group|False|125"/>
    <n v="5"/>
    <m/>
    <m/>
    <n v="0.55532068297486059"/>
    <x v="3"/>
    <m/>
  </r>
  <r>
    <n v="29986596"/>
    <x v="5"/>
    <s v="UNKNOWN"/>
    <s v="Reset"/>
    <d v="2023-06-20T00:00:00"/>
    <d v="1899-12-30T00:30:00"/>
    <n v="3800"/>
    <m/>
    <n v="0"/>
    <m/>
    <s v="19|00:10:00|group|False|124"/>
    <n v="6"/>
    <m/>
    <m/>
    <n v="0.39192166413725787"/>
    <x v="3"/>
    <m/>
  </r>
  <r>
    <n v="29986601"/>
    <x v="5"/>
    <s v="Magazyn śledczy Anity Gargas - / 278 /"/>
    <s v="UNKNOWN"/>
    <d v="2023-06-20T00:00:00"/>
    <d v="1899-12-30T00:36:00"/>
    <n v="2700"/>
    <m/>
    <n v="0"/>
    <m/>
    <s v="12|00:20:00|group|False|125"/>
    <n v="18"/>
    <m/>
    <m/>
    <n v="0.32586280748750984"/>
    <x v="3"/>
    <m/>
  </r>
  <r>
    <n v="29986600"/>
    <x v="5"/>
    <s v="UNKNOWN"/>
    <s v="Magazyn śledczy Anity Gargas - / 278 /"/>
    <d v="2023-06-20T00:00:00"/>
    <d v="1899-12-30T01:07:00"/>
    <n v="1300"/>
    <m/>
    <n v="0"/>
    <m/>
    <s v="10|00:10:00|group|False|125"/>
    <n v="6"/>
    <m/>
    <m/>
    <n v="0.13725493200015904"/>
    <x v="3"/>
    <m/>
  </r>
  <r>
    <n v="29986605"/>
    <x v="5"/>
    <s v="Film fabularny"/>
    <s v="UNKNOWN"/>
    <d v="2023-06-20T00:00:00"/>
    <d v="1899-12-30T01:14:00"/>
    <n v="1100"/>
    <m/>
    <n v="0"/>
    <m/>
    <s v="10|00:10:00|group|False|125"/>
    <n v="5"/>
    <m/>
    <m/>
    <n v="0.14563237835910894"/>
    <x v="3"/>
    <m/>
  </r>
  <r>
    <n v="29986604"/>
    <x v="5"/>
    <s v="UNKNOWN"/>
    <s v="Film fabularny"/>
    <d v="2023-06-20T00:00:00"/>
    <d v="1899-12-30T03:20:00"/>
    <n v="700"/>
    <m/>
    <n v="0"/>
    <m/>
    <s v="15|00:30:00|group|False|125"/>
    <n v="5"/>
    <m/>
    <m/>
    <n v="7.7067674017236756E-2"/>
    <x v="3"/>
    <m/>
  </r>
  <r>
    <n v="29986609"/>
    <x v="5"/>
    <s v="Serial fabularny"/>
    <s v="UNKNOWN"/>
    <d v="2023-06-20T00:00:00"/>
    <d v="1899-12-30T03:25:00"/>
    <n v="700"/>
    <m/>
    <n v="0"/>
    <m/>
    <s v="15|00:30:00|group|False|125"/>
    <n v="5"/>
    <m/>
    <m/>
    <n v="7.6167674017236744E-2"/>
    <x v="3"/>
    <m/>
  </r>
  <r>
    <n v="29986608"/>
    <x v="5"/>
    <s v="UNKNOWN"/>
    <s v="Serial fabularny"/>
    <d v="2023-06-20T00:00:00"/>
    <d v="1899-12-30T04:14:00"/>
    <n v="500"/>
    <m/>
    <n v="0"/>
    <m/>
    <s v="12|00:20:00|group|False|125"/>
    <n v="5"/>
    <m/>
    <m/>
    <n v="6.1974717435958608E-2"/>
    <x v="3"/>
    <m/>
  </r>
  <r>
    <n v="29986491"/>
    <x v="5"/>
    <s v="Dziedzictwo - odc. 52"/>
    <s v="UNKNOWN"/>
    <d v="2023-06-20T00:00:00"/>
    <d v="1899-12-30T05:11:00"/>
    <n v="400"/>
    <m/>
    <n v="0"/>
    <m/>
    <s v="03|00:10:00|weekdays|False|125"/>
    <n v="5"/>
    <m/>
    <m/>
    <n v="4.1729419710343468E-2"/>
    <x v="3"/>
    <m/>
  </r>
  <r>
    <n v="29986493"/>
    <x v="5"/>
    <s v="Klan - odc.  4125"/>
    <s v="UNKNOWN"/>
    <d v="2023-06-20T00:00:00"/>
    <d v="1899-12-30T06:01:00"/>
    <n v="1300"/>
    <m/>
    <n v="0"/>
    <m/>
    <s v="19|00:10:00|group|False|124"/>
    <n v="19"/>
    <m/>
    <m/>
    <n v="0.14771179738028997"/>
    <x v="3"/>
    <m/>
  </r>
  <r>
    <n v="29986496"/>
    <x v="5"/>
    <s v="UNKNOWN"/>
    <s v="Leśniczówka - odc. 680"/>
    <d v="2023-06-20T00:00:00"/>
    <d v="1899-12-30T06:52:00"/>
    <n v="1800"/>
    <m/>
    <n v="0"/>
    <m/>
    <s v="03|00:10:00|weekdays|False|125"/>
    <n v="5"/>
    <m/>
    <m/>
    <n v="0.3193623886965456"/>
    <x v="3"/>
    <m/>
  </r>
  <r>
    <n v="29986505"/>
    <x v="5"/>
    <s v="Wiadomości 08.00"/>
    <s v="UNKNOWN"/>
    <d v="2023-06-20T00:00:00"/>
    <d v="1899-12-30T07:58:00"/>
    <n v="2000"/>
    <m/>
    <n v="0"/>
    <m/>
    <s v="03|00:10:00|weekdays|False|125"/>
    <n v="6"/>
    <m/>
    <m/>
    <n v="0.33784709855171735"/>
    <x v="3"/>
    <m/>
  </r>
  <r>
    <n v="29986509"/>
    <x v="5"/>
    <s v="Pogoda poranna"/>
    <s v="UNKNOWN"/>
    <d v="2023-06-20T00:00:00"/>
    <d v="1899-12-30T08:30:00"/>
    <n v="2500"/>
    <m/>
    <n v="0"/>
    <m/>
    <s v="03|00:10:00|weekdays|False|125"/>
    <n v="6"/>
    <m/>
    <m/>
    <n v="0.37555887318964659"/>
    <x v="3"/>
    <m/>
  </r>
  <r>
    <n v="29986513"/>
    <x v="5"/>
    <s v="Ranczo s.VIII - odc. 95 (seria VIII, odc. 4) - Czy"/>
    <s v="UNKNOWN"/>
    <d v="2023-06-20T00:00:00"/>
    <d v="1899-12-30T08:38:00"/>
    <n v="2200"/>
    <m/>
    <n v="0"/>
    <m/>
    <s v="03|00:10:00|weekdays|False|125"/>
    <n v="6"/>
    <m/>
    <m/>
    <n v="0.38931180840688906"/>
    <x v="3"/>
    <m/>
  </r>
  <r>
    <n v="29986512"/>
    <x v="5"/>
    <s v="UNKNOWN"/>
    <s v="Ranczo s.VIII - odc. 95 (seria VIII, odc. 4) - Czy"/>
    <d v="2023-06-20T00:00:00"/>
    <d v="1899-12-30T09:25:00"/>
    <n v="4500"/>
    <m/>
    <n v="0"/>
    <m/>
    <s v="03|00:10:00|weekdays|False|125"/>
    <n v="5"/>
    <m/>
    <m/>
    <n v="0.67243597174136405"/>
    <x v="3"/>
    <m/>
  </r>
  <r>
    <n v="29986517"/>
    <x v="5"/>
    <s v="Komisarz Alex"/>
    <s v="UNKNOWN"/>
    <d v="2023-06-20T00:00:00"/>
    <d v="1899-12-30T09:34:00"/>
    <n v="5200"/>
    <m/>
    <n v="0"/>
    <m/>
    <s v="03|00:10:00|weekdays|False|125"/>
    <n v="7"/>
    <m/>
    <m/>
    <n v="0.71952531337732217"/>
    <x v="3"/>
    <m/>
  </r>
  <r>
    <n v="29986516"/>
    <x v="5"/>
    <s v="UNKNOWN"/>
    <s v="Komisarz Alex"/>
    <d v="2023-06-20T00:00:00"/>
    <d v="1899-12-30T10:25:00"/>
    <n v="6200"/>
    <m/>
    <n v="0"/>
    <m/>
    <s v="03|00:10:00|weekdays|False|125"/>
    <n v="6"/>
    <m/>
    <m/>
    <n v="0.84825600551032365"/>
    <x v="3"/>
    <m/>
  </r>
  <r>
    <n v="29986520"/>
    <x v="5"/>
    <s v="Ojciec Mateusz - odc. 130 (seria X odc. 9) - Zakła"/>
    <s v="UNKNOWN"/>
    <d v="2023-06-20T00:00:00"/>
    <d v="1899-12-30T10:34:00"/>
    <n v="6000"/>
    <m/>
    <n v="0"/>
    <m/>
    <s v="03|00:10:00|weekdays|False|125"/>
    <n v="6"/>
    <m/>
    <m/>
    <n v="0.84014129565515205"/>
    <x v="3"/>
    <m/>
  </r>
  <r>
    <n v="29986522"/>
    <x v="5"/>
    <s v="Korona królów. Jagiellonowie - odc. 10"/>
    <s v="UNKNOWN"/>
    <d v="2023-06-20T00:00:00"/>
    <d v="1899-12-30T11:24:00"/>
    <n v="5900"/>
    <m/>
    <n v="0"/>
    <m/>
    <s v="03|00:10:00|weekdays|False|125"/>
    <n v="7"/>
    <m/>
    <m/>
    <n v="0.78016608358470896"/>
    <x v="3"/>
    <m/>
  </r>
  <r>
    <n v="29986525"/>
    <x v="5"/>
    <s v="Wiadomości 12.00"/>
    <s v="UNKNOWN"/>
    <d v="2023-06-20T00:00:00"/>
    <d v="1899-12-30T11:53:00"/>
    <n v="4200"/>
    <m/>
    <n v="0"/>
    <m/>
    <s v="03|00:10:00|weekdays|False|125"/>
    <n v="6"/>
    <m/>
    <m/>
    <n v="0.71355890695860635"/>
    <x v="3"/>
    <m/>
  </r>
  <r>
    <n v="29986528"/>
    <x v="5"/>
    <s v="Agrobiznes"/>
    <s v="UNKNOWN"/>
    <d v="2023-06-20T00:00:00"/>
    <d v="1899-12-30T12:10:00"/>
    <n v="5800"/>
    <m/>
    <n v="0"/>
    <m/>
    <s v="03|00:10:00|weekdays|False|125"/>
    <n v="5"/>
    <m/>
    <m/>
    <n v="0.99063658579998015"/>
    <x v="3"/>
    <m/>
  </r>
  <r>
    <n v="29986527"/>
    <x v="5"/>
    <s v="UNKNOWN"/>
    <s v="Agrobiznes"/>
    <d v="2023-06-20T00:00:00"/>
    <d v="1899-12-30T12:28:00"/>
    <n v="6200"/>
    <m/>
    <n v="0"/>
    <m/>
    <s v="03|00:10:00|weekdays|False|125"/>
    <n v="9"/>
    <m/>
    <m/>
    <n v="0.92390600551032365"/>
    <x v="3"/>
    <m/>
  </r>
  <r>
    <n v="29986530"/>
    <x v="5"/>
    <s v="UNKNOWN"/>
    <s v="Agropogoda"/>
    <d v="2023-06-20T00:00:00"/>
    <d v="1899-12-30T12:33:00"/>
    <n v="5000"/>
    <m/>
    <n v="0"/>
    <m/>
    <s v="02|00:20:00|weekdays|True|125"/>
    <n v="5"/>
    <m/>
    <m/>
    <n v="0.92989656788175667"/>
    <x v="3"/>
    <m/>
  </r>
  <r>
    <n v="29986536"/>
    <x v="5"/>
    <s v="Natura w Jedynce - Zwierzęta. Sezon 2 - Odc. 5 Owa"/>
    <s v="UNKNOWN"/>
    <d v="2023-06-20T00:00:00"/>
    <d v="1899-12-30T12:50:00"/>
    <n v="4000"/>
    <m/>
    <n v="0"/>
    <m/>
    <s v="07|00:20:00|weekdays|False|125"/>
    <n v="5"/>
    <m/>
    <m/>
    <n v="0.69318596829555179"/>
    <x v="3"/>
    <m/>
  </r>
  <r>
    <n v="29986535"/>
    <x v="5"/>
    <s v="UNKNOWN"/>
    <s v="Natura w Jedynce - Zwierzęta. Sezon 2 - Odc. 5 Owa"/>
    <d v="2023-06-20T00:00:00"/>
    <d v="1899-12-30T13:45:00"/>
    <n v="4000"/>
    <m/>
    <n v="0"/>
    <m/>
    <s v="10|00:10:00|group|False|125"/>
    <n v="27"/>
    <m/>
    <m/>
    <n v="0.67541033208026147"/>
    <x v="3"/>
    <m/>
  </r>
  <r>
    <n v="29986540"/>
    <x v="5"/>
    <s v="Wspaniałe stulecie (s. 4) - odc. 283 (s. 4, odc. 6"/>
    <s v="UNKNOWN"/>
    <d v="2023-06-20T00:00:00"/>
    <d v="1899-12-30T13:53:00"/>
    <n v="3400"/>
    <m/>
    <n v="0"/>
    <m/>
    <s v="06|00:10:00|weekdays|False|124"/>
    <n v="5"/>
    <m/>
    <m/>
    <n v="0.61012007442954386"/>
    <x v="3"/>
    <m/>
  </r>
  <r>
    <n v="29986539"/>
    <x v="5"/>
    <s v="UNKNOWN"/>
    <s v="Wspaniałe stulecie (s. 4) - odc. 283 (s. 4, odc. 6"/>
    <d v="2023-06-20T00:00:00"/>
    <d v="1899-12-30T14:45:00"/>
    <n v="4900"/>
    <m/>
    <n v="0"/>
    <m/>
    <s v="03|00:10:00|weekdays|False|125"/>
    <n v="5"/>
    <m/>
    <m/>
    <n v="0.81004539145170751"/>
    <x v="3"/>
    <m/>
  </r>
  <r>
    <n v="29986543"/>
    <x v="5"/>
    <s v="Wiadomości 15.00"/>
    <s v="UNKNOWN"/>
    <d v="2023-06-20T00:00:00"/>
    <d v="1899-12-30T14:53:00"/>
    <n v="5100"/>
    <m/>
    <n v="0"/>
    <m/>
    <s v="03|00:10:00|weekdays|False|125"/>
    <n v="5"/>
    <m/>
    <m/>
    <n v="0.81969010130687925"/>
    <x v="3"/>
    <m/>
  </r>
  <r>
    <n v="29986546"/>
    <x v="5"/>
    <s v="Pogoda 15.10"/>
    <s v="UNKNOWN"/>
    <d v="2023-06-20T00:00:00"/>
    <d v="1899-12-30T15:10:00"/>
    <n v="5900"/>
    <m/>
    <n v="0"/>
    <m/>
    <s v="03|00:10:00|weekdays|False|125"/>
    <n v="7"/>
    <m/>
    <m/>
    <n v="0.91859465501328041"/>
    <x v="3"/>
    <m/>
  </r>
  <r>
    <n v="29986545"/>
    <x v="5"/>
    <s v="UNKNOWN"/>
    <s v="Pogoda 15.10"/>
    <d v="2023-06-20T00:00:00"/>
    <d v="1899-12-30T15:16:00"/>
    <n v="5400"/>
    <m/>
    <n v="0"/>
    <m/>
    <s v="03|00:10:00|weekdays|False|125"/>
    <n v="12"/>
    <m/>
    <m/>
    <n v="0.83874716608963673"/>
    <x v="3"/>
    <m/>
  </r>
  <r>
    <n v="29986550"/>
    <x v="5"/>
    <s v="Gra słów. Krzyżówka - /656/"/>
    <s v="UNKNOWN"/>
    <d v="2023-06-20T00:00:00"/>
    <d v="1899-12-30T15:33:00"/>
    <n v="4300"/>
    <m/>
    <n v="0"/>
    <m/>
    <s v="03|00:10:00|weekdays|False|125"/>
    <n v="5"/>
    <m/>
    <m/>
    <n v="0.82293126188619226"/>
    <x v="3"/>
    <m/>
  </r>
  <r>
    <n v="29986554"/>
    <x v="5"/>
    <s v="Dziedzictwo - odc. 53"/>
    <s v="UNKNOWN"/>
    <d v="2023-06-20T00:00:00"/>
    <d v="1899-12-30T16:01:00"/>
    <n v="6300"/>
    <m/>
    <n v="0"/>
    <m/>
    <s v="03|00:10:00|weekdays|False|125"/>
    <n v="5"/>
    <m/>
    <m/>
    <n v="1.1019583604379097"/>
    <x v="3"/>
    <m/>
  </r>
  <r>
    <n v="29986553"/>
    <x v="5"/>
    <s v="UNKNOWN"/>
    <s v="Dziedzictwo - odc. 53"/>
    <d v="2023-06-20T00:00:00"/>
    <d v="1899-12-30T16:49:00"/>
    <n v="5400"/>
    <m/>
    <n v="0"/>
    <m/>
    <s v="03|00:10:00|weekdays|False|125"/>
    <n v="6"/>
    <m/>
    <m/>
    <n v="1.0240471660896366"/>
    <x v="3"/>
    <m/>
  </r>
  <r>
    <n v="29986557"/>
    <x v="5"/>
    <s v="Teleexpress"/>
    <s v="UNKNOWN"/>
    <d v="2023-06-20T00:00:00"/>
    <d v="1899-12-30T16:55:00"/>
    <n v="7800"/>
    <m/>
    <n v="0"/>
    <m/>
    <s v="03|00:10:00|weekdays|False|125"/>
    <n v="8"/>
    <m/>
    <m/>
    <n v="1.3409361843516978"/>
    <x v="3"/>
    <m/>
  </r>
  <r>
    <n v="29986559"/>
    <x v="5"/>
    <s v="Pogoda 17.15"/>
    <s v="UNKNOWN"/>
    <d v="2023-06-20T00:00:00"/>
    <d v="1899-12-30T17:15:00"/>
    <n v="17400"/>
    <m/>
    <n v="0"/>
    <m/>
    <s v="03|00:10:00|weekdays|False|125"/>
    <n v="13"/>
    <m/>
    <m/>
    <n v="2.5488451420153257"/>
    <x v="3"/>
    <m/>
  </r>
  <r>
    <n v="29986562"/>
    <x v="5"/>
    <s v="Jaka to melodia?"/>
    <s v="UNKNOWN"/>
    <d v="2023-06-20T00:00:00"/>
    <d v="1899-12-30T17:20:00"/>
    <n v="13500"/>
    <m/>
    <n v="0"/>
    <m/>
    <s v="03|00:10:00|weekdays|False|125"/>
    <n v="8"/>
    <m/>
    <m/>
    <n v="2.1905804152240922"/>
    <x v="3"/>
    <m/>
  </r>
  <r>
    <n v="29986561"/>
    <x v="5"/>
    <s v="UNKNOWN"/>
    <s v="Jaka to melodia?"/>
    <d v="2023-06-20T00:00:00"/>
    <d v="1899-12-30T17:51:00"/>
    <n v="12900"/>
    <m/>
    <n v="0"/>
    <m/>
    <s v="03|00:10:00|weekdays|False|125"/>
    <n v="7"/>
    <m/>
    <m/>
    <n v="1.8324594999442909"/>
    <x v="3"/>
    <m/>
  </r>
  <r>
    <n v="29986566"/>
    <x v="5"/>
    <s v="Ranczo s.I - odc. 12 (seria I, odc. 12) - Honor gm"/>
    <s v="UNKNOWN"/>
    <d v="2023-06-20T00:00:00"/>
    <d v="1899-12-30T17:56:00"/>
    <n v="12500"/>
    <m/>
    <n v="0"/>
    <m/>
    <s v="03|00:10:00|weekdays|False|125"/>
    <n v="13"/>
    <m/>
    <m/>
    <n v="1.8195366736405412"/>
    <x v="3"/>
    <m/>
  </r>
  <r>
    <n v="29986565"/>
    <x v="5"/>
    <s v="UNKNOWN"/>
    <s v="Ranczo s.I - odc. 12 (seria I, odc. 12) - Honor gm"/>
    <d v="2023-06-20T00:00:00"/>
    <d v="1899-12-30T18:48:00"/>
    <n v="16500"/>
    <m/>
    <n v="0"/>
    <m/>
    <s v="03|00:10:00|weekdays|False|125"/>
    <n v="5"/>
    <m/>
    <m/>
    <n v="1.5734385630516678"/>
    <x v="3"/>
    <m/>
  </r>
  <r>
    <n v="29986570"/>
    <x v="5"/>
    <s v="Jeden z dziesięciu - 9/131"/>
    <s v="UNKNOWN"/>
    <d v="2023-06-20T00:00:00"/>
    <d v="1899-12-30T18:57:00"/>
    <n v="16100"/>
    <m/>
    <n v="0"/>
    <m/>
    <s v="03|00:10:00|weekdays|False|125"/>
    <n v="6"/>
    <m/>
    <m/>
    <n v="1.6609091433413246"/>
    <x v="3"/>
    <m/>
  </r>
  <r>
    <n v="29986573"/>
    <x v="5"/>
    <s v="Wiadomości 19.30"/>
    <s v="UNKNOWN"/>
    <d v="2023-06-20T00:00:00"/>
    <d v="1899-12-30T19:28:00"/>
    <n v="34200"/>
    <m/>
    <n v="0"/>
    <m/>
    <s v="03|00:10:00|weekdays|False|125"/>
    <n v="5"/>
    <m/>
    <m/>
    <n v="3.2027053852343661"/>
    <x v="3"/>
    <m/>
  </r>
  <r>
    <n v="29986572"/>
    <x v="5"/>
    <s v="UNKNOWN"/>
    <s v="Wiadomości 19.30"/>
    <d v="2023-06-20T00:00:00"/>
    <d v="1899-12-30T20:00:00"/>
    <n v="46500"/>
    <m/>
    <n v="0"/>
    <m/>
    <s v="03|00:10:00|weekdays|False|125"/>
    <n v="15"/>
    <m/>
    <m/>
    <n v="4.5756450413274283"/>
    <x v="3"/>
    <m/>
  </r>
  <r>
    <n v="29986577"/>
    <x v="5"/>
    <s v="Pogoda"/>
    <s v="UNKNOWN"/>
    <d v="2023-06-20T00:00:00"/>
    <d v="1899-12-30T20:03:00"/>
    <n v="44200"/>
    <m/>
    <n v="0"/>
    <m/>
    <s v="03|00:10:00|weekdays|False|125"/>
    <n v="15"/>
    <m/>
    <m/>
    <n v="4.4530008779929533"/>
    <x v="3"/>
    <m/>
  </r>
  <r>
    <n v="29986579"/>
    <x v="5"/>
    <s v="Sport"/>
    <s v="UNKNOWN"/>
    <d v="2023-06-20T00:00:00"/>
    <d v="1899-12-30T20:10:00"/>
    <n v="44700"/>
    <m/>
    <n v="0"/>
    <m/>
    <s v="03|00:10:00|weekdays|False|125"/>
    <n v="6"/>
    <m/>
    <m/>
    <n v="4.0640126526308817"/>
    <x v="3"/>
    <m/>
  </r>
  <r>
    <n v="30024291"/>
    <x v="5"/>
    <s v="St. PN Eliminacje EURO 2024: Mołdawia - Polska"/>
    <s v="UNKNOWN"/>
    <d v="2023-06-20T00:00:00"/>
    <d v="1899-12-30T20:24:00"/>
    <n v="64000"/>
    <m/>
    <n v="0"/>
    <m/>
    <s v="12|00:20:00|group|False|125"/>
    <n v="5"/>
    <m/>
    <m/>
    <n v="5.2512838318027022"/>
    <x v="3"/>
    <m/>
  </r>
  <r>
    <n v="30024292"/>
    <x v="5"/>
    <s v="1p. PN Eliminacje EURO 2024: Mołdawia - Polska"/>
    <s v="UNKNOWN"/>
    <d v="2023-06-20T00:00:00"/>
    <d v="1899-12-30T20:30:00"/>
    <n v="90500"/>
    <m/>
    <n v="0"/>
    <m/>
    <s v="24|00:30:00|group|False|124"/>
    <n v="5"/>
    <m/>
    <m/>
    <n v="9.848533080541241"/>
    <x v="3"/>
    <m/>
  </r>
  <r>
    <n v="30024293"/>
    <x v="5"/>
    <s v="UNKNOWN"/>
    <s v="1p. PN Eliminacje EURO 2024: Mołdawia - Polska"/>
    <d v="2023-06-20T00:00:00"/>
    <d v="1899-12-30T21:32:00"/>
    <n v="149600"/>
    <m/>
    <n v="0"/>
    <m/>
    <s v="31|00:10:00|group|False|123"/>
    <n v="9"/>
    <m/>
    <m/>
    <n v="11.508937396635101"/>
    <x v="3"/>
    <m/>
  </r>
  <r>
    <n v="30024294"/>
    <x v="5"/>
    <s v="2p. PN Eliminacje EURO 2024: Mołdawia - Polska"/>
    <s v="UNKNOWN"/>
    <d v="2023-06-20T00:00:00"/>
    <d v="1899-12-30T21:40:00"/>
    <n v="140100"/>
    <m/>
    <n v="0"/>
    <m/>
    <s v="34|00:30:00|weekdays|False|123"/>
    <n v="5"/>
    <m/>
    <m/>
    <n v="15.246182150097551"/>
    <x v="3"/>
    <m/>
  </r>
  <r>
    <n v="30024295"/>
    <x v="5"/>
    <s v="UNKNOWN"/>
    <s v="2p. PN Eliminacje EURO 2024: Mołdawia - Polska"/>
    <d v="2023-06-20T00:00:00"/>
    <d v="1899-12-30T22:39:00"/>
    <n v="68000"/>
    <m/>
    <n v="0"/>
    <m/>
    <s v="31|00:10:00|group|False|123"/>
    <n v="6"/>
    <m/>
    <m/>
    <n v="5.2121018469553491"/>
    <x v="3"/>
    <m/>
  </r>
  <r>
    <n v="30024296"/>
    <x v="5"/>
    <s v="UNKNOWN"/>
    <s v="St. PN Eliminacje EURO 2024: Mołdawia - Polska"/>
    <d v="2023-06-20T00:00:00"/>
    <d v="1899-12-30T23:16:00"/>
    <n v="13500"/>
    <m/>
    <n v="0"/>
    <m/>
    <s v="15|00:30:00|group|False|125"/>
    <n v="7"/>
    <m/>
    <m/>
    <n v="1.4590194274752804"/>
    <x v="3"/>
    <m/>
  </r>
  <r>
    <n v="29986597"/>
    <x v="5"/>
    <s v="Reset"/>
    <s v="UNKNOWN"/>
    <d v="2023-06-20T00:00:00"/>
    <d v="1899-12-30T23:23:00"/>
    <n v="4900"/>
    <m/>
    <n v="0"/>
    <m/>
    <s v="12|00:20:00|group|False|125"/>
    <n v="6"/>
    <m/>
    <m/>
    <n v="0.63289423087239438"/>
    <x v="3"/>
    <m/>
  </r>
  <r>
    <n v="29986719"/>
    <x v="5"/>
    <s v="UNKNOWN"/>
    <s v="Zadanie specjalne"/>
    <d v="2023-06-21T00:00:00"/>
    <d v="1899-12-30T00:41:00"/>
    <n v="2600"/>
    <m/>
    <n v="0"/>
    <m/>
    <s v="12|00:20:00|group|False|125"/>
    <n v="19"/>
    <m/>
    <m/>
    <n v="0.31607653066698477"/>
    <x v="3"/>
    <m/>
  </r>
  <r>
    <n v="29986724"/>
    <x v="5"/>
    <s v="Serial fabularny"/>
    <s v="UNKNOWN"/>
    <d v="2023-06-21T00:00:00"/>
    <d v="1899-12-30T00:47:00"/>
    <n v="2200"/>
    <m/>
    <n v="0"/>
    <m/>
    <s v="12|00:20:00|group|False|125"/>
    <n v="10"/>
    <m/>
    <m/>
    <n v="0.25600475671821787"/>
    <x v="3"/>
    <m/>
  </r>
  <r>
    <n v="29986723"/>
    <x v="5"/>
    <s v="UNKNOWN"/>
    <s v="Serial fabularny"/>
    <d v="2023-06-21T00:00:00"/>
    <d v="1899-12-30T01:38:00"/>
    <n v="1800"/>
    <m/>
    <n v="0"/>
    <m/>
    <s v="15|00:30:00|group|False|125"/>
    <n v="5"/>
    <m/>
    <m/>
    <n v="0.19588830461575166"/>
    <x v="3"/>
    <m/>
  </r>
  <r>
    <n v="29986728"/>
    <x v="5"/>
    <s v="Serial fabularny"/>
    <s v="UNKNOWN"/>
    <d v="2023-06-21T00:00:00"/>
    <d v="1899-12-30T01:45:00"/>
    <n v="1400"/>
    <m/>
    <n v="0"/>
    <m/>
    <s v="10|00:10:00|group|False|125"/>
    <n v="6"/>
    <m/>
    <m/>
    <n v="0.15277454215401742"/>
    <x v="3"/>
    <m/>
  </r>
  <r>
    <n v="29986727"/>
    <x v="5"/>
    <s v="UNKNOWN"/>
    <s v="Serial fabularny"/>
    <d v="2023-06-21T00:00:00"/>
    <d v="1899-12-30T02:36:00"/>
    <n v="1200"/>
    <m/>
    <n v="0"/>
    <m/>
    <s v="19|00:10:00|group|False|124"/>
    <n v="7"/>
    <m/>
    <m/>
    <n v="0.12982187890048744"/>
    <x v="3"/>
    <m/>
  </r>
  <r>
    <n v="29986732"/>
    <x v="5"/>
    <s v="wojsko - polskie.pl - odc. 24/2023"/>
    <s v="UNKNOWN"/>
    <d v="2023-06-21T00:00:00"/>
    <d v="1899-12-30T02:41:00"/>
    <n v="1000"/>
    <m/>
    <n v="0"/>
    <m/>
    <s v="19|00:10:00|group|False|124"/>
    <n v="5"/>
    <m/>
    <m/>
    <n v="0.11079061336945382"/>
    <x v="3"/>
    <m/>
  </r>
  <r>
    <n v="29986731"/>
    <x v="5"/>
    <s v="UNKNOWN"/>
    <s v="wojsko - polskie.pl - odc. 24/2023"/>
    <d v="2023-06-21T00:00:00"/>
    <d v="1899-12-30T03:05:00"/>
    <n v="600"/>
    <m/>
    <n v="0"/>
    <m/>
    <s v="10|00:10:00|group|False|125"/>
    <n v="9"/>
    <m/>
    <m/>
    <n v="6.7317660923150335E-2"/>
    <x v="3"/>
    <m/>
  </r>
  <r>
    <n v="29986736"/>
    <x v="5"/>
    <s v="Film fabularny"/>
    <s v="UNKNOWN"/>
    <d v="2023-06-21T00:00:00"/>
    <d v="1899-12-30T03:10:00"/>
    <n v="300"/>
    <m/>
    <n v="0"/>
    <m/>
    <s v="13|00:30:00|weekdays|False|125"/>
    <n v="7"/>
    <m/>
    <m/>
    <n v="3.5871860293101472E-2"/>
    <x v="3"/>
    <m/>
  </r>
  <r>
    <n v="29986735"/>
    <x v="5"/>
    <s v="UNKNOWN"/>
    <s v="Film fabularny"/>
    <d v="2023-06-21T00:00:00"/>
    <d v="1899-12-30T04:44:00"/>
    <n v="300"/>
    <m/>
    <n v="0"/>
    <m/>
    <s v="12|00:20:00|group|False|125"/>
    <n v="9"/>
    <m/>
    <m/>
    <n v="3.7719941572686273E-2"/>
    <x v="3"/>
    <m/>
  </r>
  <r>
    <n v="29986614"/>
    <x v="5"/>
    <s v="Dziedzictwo - odc. 53"/>
    <s v="UNKNOWN"/>
    <d v="2023-06-21T00:00:00"/>
    <d v="1899-12-30T05:13:00"/>
    <n v="400"/>
    <m/>
    <n v="0"/>
    <m/>
    <s v="07|00:20:00|weekdays|False|125"/>
    <n v="7"/>
    <m/>
    <m/>
    <n v="4.1199168258126605E-2"/>
    <x v="3"/>
    <m/>
  </r>
  <r>
    <n v="29986616"/>
    <x v="5"/>
    <s v="Klan - odc.  4126"/>
    <s v="UNKNOWN"/>
    <d v="2023-06-21T00:00:00"/>
    <d v="1899-12-30T06:01:00"/>
    <n v="1300"/>
    <m/>
    <n v="0"/>
    <m/>
    <s v="19|00:10:00|group|False|124"/>
    <n v="19"/>
    <m/>
    <m/>
    <n v="0.14771179738028997"/>
    <x v="3"/>
    <m/>
  </r>
  <r>
    <n v="29986619"/>
    <x v="5"/>
    <s v="UNKNOWN"/>
    <s v="Leśniczówka - odc. 681"/>
    <d v="2023-06-21T00:00:00"/>
    <d v="1899-12-30T06:52:00"/>
    <n v="1800"/>
    <m/>
    <n v="0"/>
    <m/>
    <s v="03|00:10:00|weekdays|False|125"/>
    <n v="6"/>
    <m/>
    <m/>
    <n v="0.35353238869654563"/>
    <x v="3"/>
    <m/>
  </r>
  <r>
    <n v="29986628"/>
    <x v="5"/>
    <s v="Wiadomości 08.00"/>
    <s v="UNKNOWN"/>
    <d v="2023-06-21T00:00:00"/>
    <d v="1899-12-30T07:57:00"/>
    <n v="2100"/>
    <m/>
    <n v="0"/>
    <m/>
    <s v="03|00:10:00|weekdays|False|125"/>
    <n v="6"/>
    <m/>
    <m/>
    <n v="0.38737945347930319"/>
    <x v="3"/>
    <m/>
  </r>
  <r>
    <n v="29986632"/>
    <x v="5"/>
    <s v="Pogoda poranna"/>
    <s v="UNKNOWN"/>
    <d v="2023-06-21T00:00:00"/>
    <d v="1899-12-30T08:30:00"/>
    <n v="2700"/>
    <m/>
    <n v="0"/>
    <m/>
    <s v="06|00:10:00|weekdays|False|124"/>
    <n v="5"/>
    <m/>
    <m/>
    <n v="0.37946476498816717"/>
    <x v="3"/>
    <m/>
  </r>
  <r>
    <n v="29986636"/>
    <x v="5"/>
    <s v="Ranczo s.VIII - odc. 96 (seria VIII, odc. 5) - Oby"/>
    <s v="UNKNOWN"/>
    <d v="2023-06-21T00:00:00"/>
    <d v="1899-12-30T08:38:00"/>
    <n v="2100"/>
    <m/>
    <n v="0"/>
    <m/>
    <s v="03|00:10:00|weekdays|False|125"/>
    <n v="5"/>
    <m/>
    <m/>
    <n v="0.38941945347930323"/>
    <x v="3"/>
    <m/>
  </r>
  <r>
    <n v="29986635"/>
    <x v="5"/>
    <s v="UNKNOWN"/>
    <s v="Ranczo s.VIII - odc. 96 (seria VIII, odc. 5) - Oby"/>
    <d v="2023-06-21T00:00:00"/>
    <d v="1899-12-30T09:26:00"/>
    <n v="4400"/>
    <m/>
    <n v="0"/>
    <m/>
    <s v="07|00:20:00|weekdays|False|125"/>
    <n v="10"/>
    <m/>
    <m/>
    <n v="0.62554656512510687"/>
    <x v="3"/>
    <m/>
  </r>
  <r>
    <n v="29986640"/>
    <x v="5"/>
    <s v="Komisarz Alex"/>
    <s v="UNKNOWN"/>
    <d v="2023-06-21T00:00:00"/>
    <d v="1899-12-30T09:34:00"/>
    <n v="5300"/>
    <m/>
    <n v="0"/>
    <m/>
    <s v="03|00:10:00|weekdays|False|125"/>
    <n v="6"/>
    <m/>
    <m/>
    <n v="0.70676481116205081"/>
    <x v="3"/>
    <m/>
  </r>
  <r>
    <n v="29986639"/>
    <x v="5"/>
    <s v="UNKNOWN"/>
    <s v="Komisarz Alex"/>
    <d v="2023-06-21T00:00:00"/>
    <d v="1899-12-30T10:25:00"/>
    <n v="6000"/>
    <m/>
    <n v="0"/>
    <m/>
    <s v="03|00:10:00|weekdays|False|125"/>
    <n v="5"/>
    <m/>
    <m/>
    <n v="0.90746129565515199"/>
    <x v="3"/>
    <m/>
  </r>
  <r>
    <n v="29986643"/>
    <x v="5"/>
    <s v="Ojciec Mateusz - odc. 131(Ojciec Mateusz X odc. 10"/>
    <s v="UNKNOWN"/>
    <d v="2023-06-21T00:00:00"/>
    <d v="1899-12-30T10:33:00"/>
    <n v="7600"/>
    <m/>
    <n v="0"/>
    <m/>
    <s v="03|00:10:00|weekdays|False|125"/>
    <n v="5"/>
    <m/>
    <m/>
    <n v="1.0172589744965259"/>
    <x v="3"/>
    <m/>
  </r>
  <r>
    <n v="29986645"/>
    <x v="5"/>
    <s v="Korona królów. Jagiellonowie - odc. 11"/>
    <s v="UNKNOWN"/>
    <d v="2023-06-21T00:00:00"/>
    <d v="1899-12-30T11:24:00"/>
    <n v="7100"/>
    <m/>
    <n v="0"/>
    <m/>
    <s v="03|00:10:00|weekdays|False|125"/>
    <n v="6"/>
    <m/>
    <m/>
    <n v="0.86394719985859647"/>
    <x v="3"/>
    <m/>
  </r>
  <r>
    <n v="29986648"/>
    <x v="5"/>
    <s v="Wiadomości 12.00"/>
    <s v="UNKNOWN"/>
    <d v="2023-06-21T00:00:00"/>
    <d v="1899-12-30T11:53:00"/>
    <n v="3800"/>
    <m/>
    <n v="0"/>
    <m/>
    <s v="03|00:10:00|weekdays|False|125"/>
    <n v="5"/>
    <m/>
    <m/>
    <n v="0.60246948724826299"/>
    <x v="3"/>
    <m/>
  </r>
  <r>
    <n v="29986651"/>
    <x v="5"/>
    <s v="Agrobiznes"/>
    <s v="UNKNOWN"/>
    <d v="2023-06-21T00:00:00"/>
    <d v="1899-12-30T12:10:00"/>
    <n v="6300"/>
    <m/>
    <n v="0"/>
    <m/>
    <s v="08|00:30:00|weekdays|True|125"/>
    <n v="6"/>
    <m/>
    <m/>
    <n v="0.98382366987928627"/>
    <x v="3"/>
    <m/>
  </r>
  <r>
    <n v="29986650"/>
    <x v="5"/>
    <s v="UNKNOWN"/>
    <s v="Agrobiznes"/>
    <d v="2023-06-21T00:00:00"/>
    <d v="1899-12-30T12:29:00"/>
    <n v="6400"/>
    <m/>
    <n v="0"/>
    <m/>
    <s v="03|00:10:00|weekdays|False|125"/>
    <n v="6"/>
    <m/>
    <m/>
    <n v="0.96772071536549542"/>
    <x v="3"/>
    <m/>
  </r>
  <r>
    <n v="29986653"/>
    <x v="5"/>
    <s v="UNKNOWN"/>
    <s v="Agropogoda"/>
    <d v="2023-06-21T00:00:00"/>
    <d v="1899-12-30T12:34:00"/>
    <n v="5400"/>
    <m/>
    <n v="0"/>
    <m/>
    <s v="03|00:10:00|weekdays|False|125"/>
    <n v="8"/>
    <m/>
    <m/>
    <n v="0.87699716608963674"/>
    <x v="3"/>
    <m/>
  </r>
  <r>
    <n v="29986659"/>
    <x v="5"/>
    <s v="Natura w Jedynce - Zwierzęta. Sezon 2 - Odc. 6 Ośm"/>
    <s v="UNKNOWN"/>
    <d v="2023-06-21T00:00:00"/>
    <d v="1899-12-30T12:50:00"/>
    <n v="4000"/>
    <m/>
    <n v="0"/>
    <m/>
    <s v="07|00:20:00|weekdays|False|125"/>
    <n v="5"/>
    <m/>
    <m/>
    <n v="0.68472596829555177"/>
    <x v="3"/>
    <m/>
  </r>
  <r>
    <n v="29986658"/>
    <x v="5"/>
    <s v="UNKNOWN"/>
    <s v="Natura w Jedynce - Zwierzęta. Sezon 2 - Odc. 6 Ośm"/>
    <d v="2023-06-21T00:00:00"/>
    <d v="1899-12-30T13:45:00"/>
    <n v="4100"/>
    <m/>
    <n v="0"/>
    <m/>
    <s v="03|00:10:00|weekdays|False|125"/>
    <n v="5"/>
    <m/>
    <m/>
    <n v="0.74392655203102043"/>
    <x v="3"/>
    <m/>
  </r>
  <r>
    <n v="29986663"/>
    <x v="5"/>
    <s v="Wspaniałe stulecie (s. 4) - odc. 284 (s. 4, odc. 6"/>
    <s v="UNKNOWN"/>
    <d v="2023-06-21T00:00:00"/>
    <d v="1899-12-30T13:53:00"/>
    <n v="3400"/>
    <m/>
    <n v="0"/>
    <m/>
    <s v="06|00:10:00|weekdays|False|124"/>
    <n v="6"/>
    <m/>
    <m/>
    <n v="0.56856674109621053"/>
    <x v="3"/>
    <m/>
  </r>
  <r>
    <n v="29986662"/>
    <x v="5"/>
    <s v="UNKNOWN"/>
    <s v="Wspaniałe stulecie (s. 4) - odc. 284 (s. 4, odc. 6"/>
    <d v="2023-06-21T00:00:00"/>
    <d v="1899-12-30T14:46:00"/>
    <n v="4800"/>
    <m/>
    <n v="0"/>
    <m/>
    <s v="03|00:10:00|weekdays|False|125"/>
    <n v="6"/>
    <m/>
    <m/>
    <n v="0.77700303652412162"/>
    <x v="3"/>
    <m/>
  </r>
  <r>
    <n v="29986666"/>
    <x v="5"/>
    <s v="Wiadomości 15.00"/>
    <s v="UNKNOWN"/>
    <d v="2023-06-21T00:00:00"/>
    <d v="1899-12-30T14:53:00"/>
    <n v="5000"/>
    <m/>
    <n v="0"/>
    <m/>
    <s v="03|00:10:00|weekdays|False|125"/>
    <n v="6"/>
    <m/>
    <m/>
    <n v="0.74771774637929334"/>
    <x v="3"/>
    <m/>
  </r>
  <r>
    <n v="29986669"/>
    <x v="5"/>
    <s v="Pogoda 15.10"/>
    <s v="UNKNOWN"/>
    <d v="2023-06-21T00:00:00"/>
    <d v="1899-12-30T15:10:00"/>
    <n v="5900"/>
    <m/>
    <n v="0"/>
    <m/>
    <s v="03|00:10:00|weekdays|False|125"/>
    <n v="5"/>
    <m/>
    <m/>
    <n v="0.95618894072756611"/>
    <x v="3"/>
    <m/>
  </r>
  <r>
    <n v="29986668"/>
    <x v="5"/>
    <s v="UNKNOWN"/>
    <s v="Pogoda 15.10"/>
    <d v="2023-06-21T00:00:00"/>
    <d v="1899-12-30T15:16:00"/>
    <n v="5400"/>
    <m/>
    <n v="0"/>
    <m/>
    <s v="03|00:10:00|weekdays|False|125"/>
    <n v="10"/>
    <m/>
    <m/>
    <n v="0.83211716608963671"/>
    <x v="3"/>
    <m/>
  </r>
  <r>
    <n v="29986673"/>
    <x v="5"/>
    <s v="Gra słów. Krzyżówka - /657/"/>
    <s v="UNKNOWN"/>
    <d v="2023-06-21T00:00:00"/>
    <d v="1899-12-30T15:33:00"/>
    <n v="4200"/>
    <m/>
    <n v="0"/>
    <m/>
    <s v="06|00:10:00|weekdays|False|124"/>
    <n v="5"/>
    <m/>
    <m/>
    <n v="0.78317185664826017"/>
    <x v="3"/>
    <m/>
  </r>
  <r>
    <n v="29986677"/>
    <x v="5"/>
    <s v="Dziedzictwo - odc. 54"/>
    <s v="UNKNOWN"/>
    <d v="2023-06-21T00:00:00"/>
    <d v="1899-12-30T16:01:00"/>
    <n v="6100"/>
    <m/>
    <n v="0"/>
    <m/>
    <s v="03|00:10:00|weekdays|False|125"/>
    <n v="5"/>
    <m/>
    <m/>
    <n v="1.1116936505827379"/>
    <x v="3"/>
    <m/>
  </r>
  <r>
    <n v="29986676"/>
    <x v="5"/>
    <s v="UNKNOWN"/>
    <s v="Dziedzictwo - odc. 54"/>
    <d v="2023-06-21T00:00:00"/>
    <d v="1899-12-30T16:49:00"/>
    <n v="5300"/>
    <m/>
    <n v="0"/>
    <m/>
    <s v="03|00:10:00|weekdays|False|125"/>
    <n v="6"/>
    <m/>
    <m/>
    <n v="0.94901481116205089"/>
    <x v="3"/>
    <m/>
  </r>
  <r>
    <n v="29986680"/>
    <x v="5"/>
    <s v="Teleexpress"/>
    <s v="UNKNOWN"/>
    <d v="2023-06-21T00:00:00"/>
    <d v="1899-12-30T16:55:00"/>
    <n v="7500"/>
    <m/>
    <n v="0"/>
    <m/>
    <s v="03|00:10:00|weekdays|False|125"/>
    <n v="8"/>
    <m/>
    <m/>
    <n v="1.2599141195689401"/>
    <x v="3"/>
    <m/>
  </r>
  <r>
    <n v="29986682"/>
    <x v="5"/>
    <s v="Pogoda 17.15"/>
    <s v="UNKNOWN"/>
    <d v="2023-06-21T00:00:00"/>
    <d v="1899-12-30T17:15:00"/>
    <n v="17500"/>
    <m/>
    <n v="0"/>
    <m/>
    <s v="03|00:10:00|weekdays|False|125"/>
    <n v="11"/>
    <m/>
    <m/>
    <n v="2.4566712032366174"/>
    <x v="3"/>
    <m/>
  </r>
  <r>
    <n v="29986685"/>
    <x v="5"/>
    <s v="Jaka to melodia?"/>
    <s v="UNKNOWN"/>
    <d v="2023-06-21T00:00:00"/>
    <d v="1899-12-30T17:20:00"/>
    <n v="14500"/>
    <m/>
    <n v="0"/>
    <m/>
    <s v="03|00:10:00|weekdays|False|125"/>
    <n v="8"/>
    <m/>
    <m/>
    <n v="2.0832539644999506"/>
    <x v="3"/>
    <m/>
  </r>
  <r>
    <n v="29986684"/>
    <x v="5"/>
    <s v="UNKNOWN"/>
    <s v="Jaka to melodia?"/>
    <d v="2023-06-21T00:00:00"/>
    <d v="1899-12-30T17:51:00"/>
    <n v="13000"/>
    <m/>
    <n v="0"/>
    <m/>
    <s v="03|00:10:00|weekdays|False|125"/>
    <n v="5"/>
    <m/>
    <m/>
    <n v="1.7672661405861627"/>
    <x v="3"/>
    <m/>
  </r>
  <r>
    <n v="29986689"/>
    <x v="5"/>
    <s v="Ranczo s.I - odc. 13 (seria I, odc. 13) - Wielkie "/>
    <s v="UNKNOWN"/>
    <d v="2023-06-21T00:00:00"/>
    <d v="1899-12-30T17:56:00"/>
    <n v="12500"/>
    <m/>
    <n v="0"/>
    <m/>
    <s v="03|00:10:00|weekdays|False|125"/>
    <n v="9"/>
    <m/>
    <m/>
    <n v="1.7732443659482333"/>
    <x v="3"/>
    <m/>
  </r>
  <r>
    <n v="29986688"/>
    <x v="5"/>
    <s v="UNKNOWN"/>
    <s v="Ranczo s.I - odc. 13 (seria I, odc. 13) - Wielkie "/>
    <d v="2023-06-21T00:00:00"/>
    <d v="1899-12-30T18:49:00"/>
    <n v="19400"/>
    <m/>
    <n v="0"/>
    <m/>
    <s v="07|00:20:00|weekdays|False|125"/>
    <n v="8"/>
    <m/>
    <m/>
    <n v="1.711711446233426"/>
    <x v="3"/>
    <m/>
  </r>
  <r>
    <n v="29986693"/>
    <x v="5"/>
    <s v="Jeden z dziesięciu - 10/131"/>
    <s v="UNKNOWN"/>
    <d v="2023-06-21T00:00:00"/>
    <d v="1899-12-30T18:57:00"/>
    <n v="15400"/>
    <m/>
    <n v="0"/>
    <m/>
    <s v="10|00:10:00|group|False|125"/>
    <n v="24"/>
    <m/>
    <m/>
    <n v="1.5878907970275249"/>
    <x v="3"/>
    <m/>
  </r>
  <r>
    <n v="29986696"/>
    <x v="5"/>
    <s v="Wiadomości 19.30"/>
    <s v="UNKNOWN"/>
    <d v="2023-06-21T00:00:00"/>
    <d v="1899-12-30T19:28:00"/>
    <n v="31600"/>
    <m/>
    <n v="0"/>
    <m/>
    <s v="03|00:10:00|weekdays|False|125"/>
    <n v="5"/>
    <m/>
    <m/>
    <n v="3.0946641571171338"/>
    <x v="3"/>
    <m/>
  </r>
  <r>
    <n v="30098007"/>
    <x v="5"/>
    <s v="UNKNOWN"/>
    <s v="Wiadomości 19.30"/>
    <d v="2023-06-21T00:00:00"/>
    <d v="1899-12-30T20:00:00"/>
    <n v="51400"/>
    <m/>
    <n v="0"/>
    <m/>
    <s v="03|00:10:00|weekdays|False|125"/>
    <n v="9"/>
    <m/>
    <m/>
    <n v="4.8675304327791347"/>
    <x v="3"/>
    <m/>
  </r>
  <r>
    <n v="30098048"/>
    <x v="5"/>
    <s v="Pogoda"/>
    <s v="UNKNOWN"/>
    <d v="2023-06-21T00:00:00"/>
    <d v="1899-12-30T20:03:00"/>
    <n v="51200"/>
    <m/>
    <n v="0"/>
    <m/>
    <s v="03|00:10:00|weekdays|False|125"/>
    <n v="11"/>
    <m/>
    <m/>
    <n v="4.849447541105782"/>
    <x v="3"/>
    <m/>
  </r>
  <r>
    <n v="30098049"/>
    <x v="5"/>
    <s v="Sport"/>
    <s v="UNKNOWN"/>
    <d v="2023-06-21T00:00:00"/>
    <d v="1899-12-30T20:10:00"/>
    <n v="52200"/>
    <m/>
    <n v="0"/>
    <m/>
    <s v="04|00:10:00|weekdays|True|124"/>
    <n v="5"/>
    <m/>
    <m/>
    <n v="4.5206269827426686"/>
    <x v="3"/>
    <m/>
  </r>
  <r>
    <n v="30097792"/>
    <x v="5"/>
    <s v="Igrzyska Europejskie Kraków - Małopolska 2023 - Ce"/>
    <s v="UNKNOWN"/>
    <d v="2023-06-21T00:00:00"/>
    <d v="1899-12-30T20:24:00"/>
    <n v="48100"/>
    <m/>
    <n v="0"/>
    <m/>
    <s v="06|00:10:00|weekdays|False|124"/>
    <n v="6"/>
    <m/>
    <m/>
    <n v="3.9857834059003121"/>
    <x v="3"/>
    <m/>
  </r>
  <r>
    <n v="30097812"/>
    <x v="5"/>
    <s v="UNKNOWN"/>
    <s v="Igrzyska Europejskie Kraków - Małopolska 2023 - Ce"/>
    <d v="2023-06-21T00:00:00"/>
    <d v="1899-12-30T23:00:00"/>
    <n v="10500"/>
    <m/>
    <n v="0"/>
    <m/>
    <s v="07|00:20:00|weekdays|False|125"/>
    <n v="5"/>
    <m/>
    <m/>
    <n v="0.98724316677582336"/>
    <x v="3"/>
    <m/>
  </r>
  <r>
    <n v="29986720"/>
    <x v="5"/>
    <s v="Zadanie specjalne"/>
    <s v="UNKNOWN"/>
    <d v="2023-06-21T00:00:00"/>
    <d v="1899-12-30T23:07:00"/>
    <n v="5800"/>
    <m/>
    <n v="0"/>
    <m/>
    <s v="07|00:20:00|weekdays|False|125"/>
    <n v="5"/>
    <m/>
    <m/>
    <n v="0.6560036540285501"/>
    <x v="3"/>
    <m/>
  </r>
  <r>
    <n v="29986846"/>
    <x v="5"/>
    <s v="UNKNOWN"/>
    <s v="Resortowe Dzieci"/>
    <d v="2023-06-22T00:00:00"/>
    <d v="1899-12-30T00:12:00"/>
    <n v="1500"/>
    <m/>
    <n v="0"/>
    <m/>
    <s v="06|00:10:00|weekdays|False|124"/>
    <n v="5"/>
    <m/>
    <m/>
    <n v="0.17370709166009288"/>
    <x v="3"/>
    <m/>
  </r>
  <r>
    <n v="29986859"/>
    <x v="5"/>
    <s v="Igrzyska Europejskie Kraków - Małopolska 2023 - Po"/>
    <s v="UNKNOWN"/>
    <d v="2023-06-22T00:00:00"/>
    <d v="1899-12-30T00:20:00"/>
    <n v="1400"/>
    <m/>
    <n v="0"/>
    <m/>
    <s v="06|00:10:00|weekdays|False|124"/>
    <n v="5"/>
    <m/>
    <m/>
    <n v="0.14943061888275336"/>
    <x v="3"/>
    <m/>
  </r>
  <r>
    <n v="29986858"/>
    <x v="5"/>
    <s v="UNKNOWN"/>
    <s v="Igrzyska Europejskie Kraków - Małopolska 2023 - Po"/>
    <d v="2023-06-22T00:00:00"/>
    <d v="1899-12-30T00:44:00"/>
    <n v="1200"/>
    <m/>
    <n v="0"/>
    <m/>
    <s v="12|00:20:00|group|False|125"/>
    <n v="12"/>
    <m/>
    <m/>
    <n v="0.18157698851296733"/>
    <x v="3"/>
    <m/>
  </r>
  <r>
    <n v="29986851"/>
    <x v="5"/>
    <s v="Ocaleni"/>
    <s v="UNKNOWN"/>
    <d v="2023-06-22T00:00:00"/>
    <d v="1899-12-30T00:49:00"/>
    <n v="1000"/>
    <m/>
    <n v="0"/>
    <m/>
    <s v="12|00:20:00|group|False|125"/>
    <n v="5"/>
    <m/>
    <m/>
    <n v="0.1385694348719172"/>
    <x v="3"/>
    <m/>
  </r>
  <r>
    <n v="29986850"/>
    <x v="5"/>
    <s v="UNKNOWN"/>
    <s v="Ocaleni"/>
    <d v="2023-06-22T00:00:00"/>
    <d v="1899-12-30T01:47:00"/>
    <n v="900"/>
    <m/>
    <n v="0"/>
    <m/>
    <s v="07|00:20:00|weekdays|False|125"/>
    <n v="5"/>
    <m/>
    <m/>
    <n v="0.11300884286649915"/>
    <x v="3"/>
    <m/>
  </r>
  <r>
    <n v="29986855"/>
    <x v="5"/>
    <s v="Serial fabularny"/>
    <s v="UNKNOWN"/>
    <d v="2023-06-22T00:00:00"/>
    <d v="1899-12-30T01:54:00"/>
    <n v="900"/>
    <m/>
    <n v="0"/>
    <m/>
    <s v="07|00:20:00|weekdays|False|125"/>
    <n v="5"/>
    <m/>
    <m/>
    <n v="0.11300884286649915"/>
    <x v="3"/>
    <m/>
  </r>
  <r>
    <n v="29986854"/>
    <x v="5"/>
    <s v="UNKNOWN"/>
    <s v="Serial fabularny"/>
    <d v="2023-06-22T00:00:00"/>
    <d v="1899-12-30T02:45:00"/>
    <n v="800"/>
    <m/>
    <n v="0"/>
    <m/>
    <s v="10|00:10:00|group|False|125"/>
    <n v="5"/>
    <m/>
    <m/>
    <n v="9.2623547897533784E-2"/>
    <x v="3"/>
    <m/>
  </r>
  <r>
    <n v="29986863"/>
    <x v="5"/>
    <s v="Film fabularny"/>
    <s v="UNKNOWN"/>
    <d v="2023-06-22T00:00:00"/>
    <d v="1899-12-30T02:52:00"/>
    <n v="400"/>
    <m/>
    <n v="0"/>
    <m/>
    <s v="07|00:20:00|weekdays|False|125"/>
    <n v="5"/>
    <m/>
    <m/>
    <n v="7.571059682955518E-2"/>
    <x v="3"/>
    <m/>
  </r>
  <r>
    <n v="29986862"/>
    <x v="5"/>
    <s v="UNKNOWN"/>
    <s v="Film fabularny"/>
    <d v="2023-06-22T00:00:00"/>
    <d v="1899-12-30T04:46:00"/>
    <n v="400"/>
    <m/>
    <n v="0"/>
    <m/>
    <s v="13|00:30:00|weekdays|False|125"/>
    <n v="7"/>
    <m/>
    <m/>
    <n v="4.4424385152706719E-2"/>
    <x v="3"/>
    <m/>
  </r>
  <r>
    <n v="29986741"/>
    <x v="5"/>
    <s v="Dziedzictwo - odc. 54"/>
    <s v="UNKNOWN"/>
    <d v="2023-06-22T00:00:00"/>
    <d v="1899-12-30T05:11:00"/>
    <n v="400"/>
    <m/>
    <n v="0"/>
    <m/>
    <s v="07|00:20:00|weekdays|False|125"/>
    <n v="6"/>
    <m/>
    <m/>
    <n v="4.4220596829555182E-2"/>
    <x v="3"/>
    <m/>
  </r>
  <r>
    <n v="29986743"/>
    <x v="5"/>
    <s v="Klan - odc.  4127"/>
    <s v="UNKNOWN"/>
    <d v="2023-06-22T00:00:00"/>
    <d v="1899-12-30T06:01:00"/>
    <n v="900"/>
    <m/>
    <n v="0"/>
    <m/>
    <s v="06|00:10:00|weekdays|False|124"/>
    <n v="6"/>
    <m/>
    <m/>
    <n v="0.13492158832938908"/>
    <x v="3"/>
    <m/>
  </r>
  <r>
    <n v="29986746"/>
    <x v="5"/>
    <s v="UNKNOWN"/>
    <s v="Leśniczówka - odc. 682"/>
    <d v="2023-06-22T00:00:00"/>
    <d v="1899-12-30T06:52:00"/>
    <n v="1800"/>
    <m/>
    <n v="0"/>
    <m/>
    <s v="03|00:10:00|weekdays|False|125"/>
    <n v="6"/>
    <m/>
    <m/>
    <n v="0.32378238869654563"/>
    <x v="3"/>
    <m/>
  </r>
  <r>
    <n v="29986755"/>
    <x v="5"/>
    <s v="Wiadomości 08.00"/>
    <s v="UNKNOWN"/>
    <d v="2023-06-22T00:00:00"/>
    <d v="1899-12-30T07:57:00"/>
    <n v="2000"/>
    <m/>
    <n v="0"/>
    <m/>
    <s v="03|00:10:00|weekdays|False|125"/>
    <n v="6"/>
    <m/>
    <m/>
    <n v="0.3352970985517173"/>
    <x v="3"/>
    <m/>
  </r>
  <r>
    <n v="29986759"/>
    <x v="5"/>
    <s v="Pogoda poranna"/>
    <s v="UNKNOWN"/>
    <d v="2023-06-22T00:00:00"/>
    <d v="1899-12-30T08:30:00"/>
    <n v="2600"/>
    <m/>
    <n v="0"/>
    <m/>
    <s v="03|00:10:00|weekdays|False|125"/>
    <n v="6"/>
    <m/>
    <m/>
    <n v="0.40044122811723254"/>
    <x v="3"/>
    <m/>
  </r>
  <r>
    <n v="29986763"/>
    <x v="5"/>
    <s v="Ranczo s.VIII - odc. 97 (seria VIII, odc. 6) - Now"/>
    <s v="UNKNOWN"/>
    <d v="2023-06-22T00:00:00"/>
    <d v="1899-12-30T08:38:00"/>
    <n v="2200"/>
    <m/>
    <n v="0"/>
    <m/>
    <s v="03|00:10:00|weekdays|False|125"/>
    <n v="6"/>
    <m/>
    <m/>
    <n v="0.39781180840688901"/>
    <x v="3"/>
    <m/>
  </r>
  <r>
    <n v="29986762"/>
    <x v="5"/>
    <s v="UNKNOWN"/>
    <s v="Ranczo s.VIII - odc. 97 (seria VIII, odc. 6) - Now"/>
    <d v="2023-06-22T00:00:00"/>
    <d v="1899-12-30T09:26:00"/>
    <n v="4600"/>
    <m/>
    <n v="0"/>
    <m/>
    <s v="03|00:10:00|weekdays|False|125"/>
    <n v="6"/>
    <m/>
    <m/>
    <n v="0.60653832666894991"/>
    <x v="3"/>
    <m/>
  </r>
  <r>
    <n v="29986767"/>
    <x v="5"/>
    <s v="Komisarz Alex"/>
    <s v="UNKNOWN"/>
    <d v="2023-06-22T00:00:00"/>
    <d v="1899-12-30T09:34:00"/>
    <n v="5300"/>
    <m/>
    <n v="0"/>
    <m/>
    <s v="03|00:10:00|weekdays|False|125"/>
    <n v="6"/>
    <m/>
    <m/>
    <n v="0.63621481116205092"/>
    <x v="3"/>
    <m/>
  </r>
  <r>
    <n v="29986766"/>
    <x v="5"/>
    <s v="UNKNOWN"/>
    <s v="Komisarz Alex"/>
    <d v="2023-06-22T00:00:00"/>
    <d v="1899-12-30T10:25:00"/>
    <n v="6000"/>
    <m/>
    <n v="0"/>
    <m/>
    <s v="03|00:10:00|weekdays|False|125"/>
    <n v="6"/>
    <m/>
    <m/>
    <n v="0.80104129565515203"/>
    <x v="3"/>
    <m/>
  </r>
  <r>
    <n v="29986770"/>
    <x v="5"/>
    <s v="Ojciec Mateusz - odc. 132 (Ojciec Mateusz X odc. 1"/>
    <s v="UNKNOWN"/>
    <d v="2023-06-22T00:00:00"/>
    <d v="1899-12-30T10:32:00"/>
    <n v="6100"/>
    <m/>
    <n v="0"/>
    <m/>
    <s v="03|00:10:00|weekdays|False|125"/>
    <n v="11"/>
    <m/>
    <m/>
    <n v="0.82368274149182885"/>
    <x v="3"/>
    <m/>
  </r>
  <r>
    <n v="29986772"/>
    <x v="5"/>
    <s v="Korona królów. Jagiellonowie - odc. 12"/>
    <s v="UNKNOWN"/>
    <d v="2023-06-22T00:00:00"/>
    <d v="1899-12-30T11:24:00"/>
    <n v="5700"/>
    <m/>
    <n v="0"/>
    <m/>
    <s v="03|00:10:00|weekdays|False|125"/>
    <n v="6"/>
    <m/>
    <m/>
    <n v="0.74169423087239439"/>
    <x v="3"/>
    <m/>
  </r>
  <r>
    <n v="29986775"/>
    <x v="5"/>
    <s v="Wiadomości 12.00"/>
    <s v="UNKNOWN"/>
    <d v="2023-06-22T00:00:00"/>
    <d v="1899-12-30T11:53:00"/>
    <n v="4200"/>
    <m/>
    <n v="0"/>
    <m/>
    <s v="03|00:10:00|weekdays|False|125"/>
    <n v="6"/>
    <m/>
    <m/>
    <n v="0.6455589069586064"/>
    <x v="3"/>
    <m/>
  </r>
  <r>
    <n v="29986778"/>
    <x v="5"/>
    <s v="Agrobiznes"/>
    <s v="UNKNOWN"/>
    <d v="2023-06-22T00:00:00"/>
    <d v="1899-12-30T12:10:00"/>
    <n v="5800"/>
    <m/>
    <n v="0"/>
    <m/>
    <s v="03|00:10:00|weekdays|False|125"/>
    <n v="7"/>
    <m/>
    <m/>
    <n v="0.92929087151426593"/>
    <x v="3"/>
    <m/>
  </r>
  <r>
    <n v="29986777"/>
    <x v="5"/>
    <s v="UNKNOWN"/>
    <s v="Agrobiznes"/>
    <d v="2023-06-22T00:00:00"/>
    <d v="1899-12-30T12:28:00"/>
    <n v="6100"/>
    <m/>
    <n v="0"/>
    <m/>
    <s v="03|00:10:00|weekdays|False|125"/>
    <n v="11"/>
    <m/>
    <m/>
    <n v="0.89786455967364698"/>
    <x v="3"/>
    <m/>
  </r>
  <r>
    <n v="29986780"/>
    <x v="5"/>
    <s v="UNKNOWN"/>
    <s v="Agropogoda"/>
    <d v="2023-06-22T00:00:00"/>
    <d v="1899-12-30T12:33:00"/>
    <n v="4900"/>
    <m/>
    <n v="0"/>
    <m/>
    <s v="03|00:10:00|weekdays|False|125"/>
    <n v="8"/>
    <m/>
    <m/>
    <n v="0.76618539145170739"/>
    <x v="3"/>
    <m/>
  </r>
  <r>
    <n v="29986786"/>
    <x v="5"/>
    <s v="Natura w Jedynce - Zwierzęta. Sezon 2 - Odc. 7 Pso"/>
    <s v="UNKNOWN"/>
    <d v="2023-06-22T00:00:00"/>
    <d v="1899-12-30T12:50:00"/>
    <n v="3900"/>
    <m/>
    <n v="0"/>
    <m/>
    <s v="03|00:10:00|weekdays|False|125"/>
    <n v="5"/>
    <m/>
    <m/>
    <n v="0.67716184217584874"/>
    <x v="3"/>
    <m/>
  </r>
  <r>
    <n v="29986785"/>
    <x v="5"/>
    <s v="UNKNOWN"/>
    <s v="Natura w Jedynce - Zwierzęta. Sezon 2 - Odc. 7 Pso"/>
    <d v="2023-06-22T00:00:00"/>
    <d v="1899-12-30T13:45:00"/>
    <n v="4000"/>
    <m/>
    <n v="0"/>
    <m/>
    <s v="03|00:10:00|weekdays|False|125"/>
    <n v="6"/>
    <m/>
    <m/>
    <n v="0.6646441971034347"/>
    <x v="3"/>
    <m/>
  </r>
  <r>
    <n v="29986790"/>
    <x v="5"/>
    <s v="Wspaniałe stulecie (s. 4) - odc. 285 (s. 4, odc. 6"/>
    <s v="UNKNOWN"/>
    <d v="2023-06-22T00:00:00"/>
    <d v="1899-12-30T13:53:00"/>
    <n v="3400"/>
    <m/>
    <n v="0"/>
    <m/>
    <s v="06|00:10:00|weekdays|False|124"/>
    <n v="6"/>
    <m/>
    <m/>
    <n v="0.58926674109621058"/>
    <x v="3"/>
    <m/>
  </r>
  <r>
    <n v="29986789"/>
    <x v="5"/>
    <s v="UNKNOWN"/>
    <s v="Wspaniałe stulecie (s. 4) - odc. 285 (s. 4, odc. 6"/>
    <d v="2023-06-22T00:00:00"/>
    <d v="1899-12-30T14:44:00"/>
    <n v="4800"/>
    <m/>
    <n v="0"/>
    <m/>
    <s v="03|00:10:00|weekdays|False|125"/>
    <n v="6"/>
    <m/>
    <m/>
    <n v="0.78125303652412159"/>
    <x v="3"/>
    <m/>
  </r>
  <r>
    <n v="29986793"/>
    <x v="5"/>
    <s v="Wiadomości 15.00"/>
    <s v="UNKNOWN"/>
    <d v="2023-06-22T00:00:00"/>
    <d v="1899-12-30T14:53:00"/>
    <n v="5000"/>
    <m/>
    <n v="0"/>
    <m/>
    <s v="03|00:10:00|weekdays|False|125"/>
    <n v="6"/>
    <m/>
    <m/>
    <n v="0.7783177463792933"/>
    <x v="3"/>
    <m/>
  </r>
  <r>
    <n v="29986796"/>
    <x v="5"/>
    <s v="Pogoda 15.10"/>
    <s v="UNKNOWN"/>
    <d v="2023-06-22T00:00:00"/>
    <d v="1899-12-30T15:10:00"/>
    <n v="6000"/>
    <m/>
    <n v="0"/>
    <m/>
    <s v="03|00:10:00|weekdays|False|125"/>
    <n v="6"/>
    <m/>
    <m/>
    <n v="0.90729129565515199"/>
    <x v="3"/>
    <m/>
  </r>
  <r>
    <n v="29986795"/>
    <x v="5"/>
    <s v="UNKNOWN"/>
    <s v="Pogoda 15.10"/>
    <d v="2023-06-22T00:00:00"/>
    <d v="1899-12-30T15:16:00"/>
    <n v="5100"/>
    <m/>
    <n v="0"/>
    <m/>
    <s v="03|00:10:00|weekdays|False|125"/>
    <n v="13"/>
    <m/>
    <m/>
    <n v="0.82353471669149458"/>
    <x v="3"/>
    <m/>
  </r>
  <r>
    <n v="29986800"/>
    <x v="5"/>
    <s v="Gra słów. Krzyżówka - /658/"/>
    <s v="UNKNOWN"/>
    <d v="2023-06-22T00:00:00"/>
    <d v="1899-12-30T15:33:00"/>
    <n v="4300"/>
    <m/>
    <n v="0"/>
    <m/>
    <s v="06|00:10:00|weekdays|False|124"/>
    <n v="8"/>
    <m/>
    <m/>
    <n v="0.72418832942559963"/>
    <x v="3"/>
    <m/>
  </r>
  <r>
    <n v="29986804"/>
    <x v="5"/>
    <s v="Dziedzictwo - odc. 55"/>
    <s v="UNKNOWN"/>
    <d v="2023-06-22T00:00:00"/>
    <d v="1899-12-30T16:01:00"/>
    <n v="6400"/>
    <m/>
    <n v="0"/>
    <m/>
    <s v="03|00:10:00|weekdays|False|125"/>
    <n v="6"/>
    <m/>
    <m/>
    <n v="1.0952207153654956"/>
    <x v="3"/>
    <m/>
  </r>
  <r>
    <n v="29986803"/>
    <x v="5"/>
    <s v="UNKNOWN"/>
    <s v="Dziedzictwo - odc. 55"/>
    <d v="2023-06-22T00:00:00"/>
    <d v="1899-12-30T16:48:00"/>
    <n v="5300"/>
    <m/>
    <n v="0"/>
    <m/>
    <s v="03|00:10:00|weekdays|False|125"/>
    <n v="6"/>
    <m/>
    <m/>
    <n v="0.97111481116205112"/>
    <x v="3"/>
    <m/>
  </r>
  <r>
    <n v="29986807"/>
    <x v="5"/>
    <s v="Teleexpress"/>
    <s v="UNKNOWN"/>
    <d v="2023-06-22T00:00:00"/>
    <d v="1899-12-30T16:55:00"/>
    <n v="7600"/>
    <m/>
    <n v="0"/>
    <m/>
    <s v="03|00:10:00|weekdays|False|125"/>
    <n v="8"/>
    <m/>
    <m/>
    <n v="1.3060464744965257"/>
    <x v="3"/>
    <m/>
  </r>
  <r>
    <n v="29986809"/>
    <x v="5"/>
    <s v="Pogoda 17.15"/>
    <s v="UNKNOWN"/>
    <d v="2023-06-22T00:00:00"/>
    <d v="1899-12-30T17:15:00"/>
    <n v="17500"/>
    <m/>
    <n v="0"/>
    <m/>
    <s v="03|00:10:00|weekdays|False|125"/>
    <n v="12"/>
    <m/>
    <m/>
    <n v="2.3696621123275268"/>
    <x v="3"/>
    <m/>
  </r>
  <r>
    <n v="29986812"/>
    <x v="5"/>
    <s v="Jaka to melodia?"/>
    <s v="UNKNOWN"/>
    <d v="2023-06-22T00:00:00"/>
    <d v="1899-12-30T17:20:00"/>
    <n v="14400"/>
    <m/>
    <n v="0"/>
    <m/>
    <s v="03|00:10:00|weekdays|False|125"/>
    <n v="8"/>
    <m/>
    <m/>
    <n v="2.1512341095723646"/>
    <x v="3"/>
    <m/>
  </r>
  <r>
    <n v="29986811"/>
    <x v="5"/>
    <s v="UNKNOWN"/>
    <s v="Jaka to melodia?"/>
    <d v="2023-06-22T00:00:00"/>
    <d v="1899-12-30T17:51:00"/>
    <n v="13300"/>
    <m/>
    <n v="0"/>
    <m/>
    <s v="03|00:10:00|weekdays|False|125"/>
    <n v="5"/>
    <m/>
    <m/>
    <n v="1.7853032053689204"/>
    <x v="3"/>
    <m/>
  </r>
  <r>
    <n v="29986816"/>
    <x v="5"/>
    <s v="Ranczo s.II - odc. 14 (seria II, odc. 1) - Sztuka "/>
    <s v="UNKNOWN"/>
    <d v="2023-06-22T00:00:00"/>
    <d v="1899-12-30T17:56:00"/>
    <n v="12500"/>
    <m/>
    <n v="0"/>
    <m/>
    <s v="03|00:10:00|weekdays|False|125"/>
    <n v="9"/>
    <m/>
    <m/>
    <n v="1.7602110326148996"/>
    <x v="3"/>
    <m/>
  </r>
  <r>
    <n v="29986815"/>
    <x v="5"/>
    <s v="UNKNOWN"/>
    <s v="Ranczo s.II - odc. 14 (seria II, odc. 1) - Sztuka "/>
    <d v="2023-06-22T00:00:00"/>
    <d v="1899-12-30T18:53:00"/>
    <n v="24600"/>
    <m/>
    <n v="0"/>
    <m/>
    <s v="03|00:10:00|weekdays|False|125"/>
    <n v="5"/>
    <m/>
    <m/>
    <n v="2.0604393121861229"/>
    <x v="3"/>
    <m/>
  </r>
  <r>
    <n v="29986820"/>
    <x v="5"/>
    <s v="Jeden z dziesięciu - 11/131"/>
    <s v="UNKNOWN"/>
    <d v="2023-06-22T00:00:00"/>
    <d v="1899-12-30T18:59:00"/>
    <n v="21200"/>
    <m/>
    <n v="0"/>
    <m/>
    <s v="07|00:20:00|weekdays|False|125"/>
    <n v="5"/>
    <m/>
    <m/>
    <n v="1.9127016319664243"/>
    <x v="3"/>
    <m/>
  </r>
  <r>
    <n v="29986823"/>
    <x v="5"/>
    <s v="Wiadomości 19.30"/>
    <s v="UNKNOWN"/>
    <d v="2023-06-22T00:00:00"/>
    <d v="1899-12-30T19:28:00"/>
    <n v="32100"/>
    <m/>
    <n v="0"/>
    <m/>
    <s v="03|00:10:00|weekdays|False|125"/>
    <n v="5"/>
    <m/>
    <m/>
    <n v="2.988725931755063"/>
    <x v="3"/>
    <m/>
  </r>
  <r>
    <n v="30024422"/>
    <x v="5"/>
    <s v="UNKNOWN"/>
    <s v="1s.Siatkówka M Liga Narodów Holandia Polska"/>
    <d v="2023-06-22T00:00:00"/>
    <d v="1899-12-30T20:27:00"/>
    <n v="54800"/>
    <m/>
    <n v="0"/>
    <m/>
    <s v="10|00:10:00|group|False|125"/>
    <n v="6"/>
    <m/>
    <m/>
    <n v="4.4785130309810635"/>
    <x v="3"/>
    <m/>
  </r>
  <r>
    <n v="30024423"/>
    <x v="5"/>
    <s v="UNKNOWN"/>
    <s v="2s.Siatkówka M Liga Narodów Holandia Polska"/>
    <d v="2023-06-22T00:00:00"/>
    <d v="1899-12-30T20:54:00"/>
    <n v="65400"/>
    <m/>
    <n v="0"/>
    <m/>
    <s v="19|00:10:00|group|False|124"/>
    <n v="7"/>
    <m/>
    <m/>
    <n v="5.2317495429337075"/>
    <x v="3"/>
    <m/>
  </r>
  <r>
    <n v="30024424"/>
    <x v="5"/>
    <s v="UNKNOWN"/>
    <s v="3s.Siatkówka M Liga Narodów Holandia Polska"/>
    <d v="2023-06-22T00:00:00"/>
    <d v="1899-12-30T21:21:00"/>
    <n v="68100"/>
    <m/>
    <n v="0"/>
    <m/>
    <s v="27|00:10:00|weekdays|False|123"/>
    <n v="8"/>
    <m/>
    <m/>
    <n v="5.4794222170504607"/>
    <x v="3"/>
    <m/>
  </r>
  <r>
    <n v="30024425"/>
    <x v="5"/>
    <s v="UNKNOWN"/>
    <s v="4s.Siatkówka M Liga Narodów Holandia Polska"/>
    <d v="2023-06-22T00:00:00"/>
    <d v="1899-12-30T21:53:00"/>
    <n v="60400"/>
    <m/>
    <n v="0"/>
    <m/>
    <s v="10|00:10:00|group|False|125"/>
    <n v="6"/>
    <m/>
    <m/>
    <n v="4.5943945329304672"/>
    <x v="3"/>
    <m/>
  </r>
  <r>
    <n v="30024426"/>
    <x v="5"/>
    <s v="UNKNOWN"/>
    <s v="St.Siatkówka M Liga Narodów Holandia Polska"/>
    <d v="2023-06-22T00:00:00"/>
    <d v="1899-12-30T22:01:00"/>
    <n v="25900"/>
    <m/>
    <n v="0"/>
    <m/>
    <s v="31|00:10:00|group|False|123"/>
    <n v="8"/>
    <m/>
    <m/>
    <n v="2.3640279093550518"/>
    <x v="3"/>
    <m/>
  </r>
  <r>
    <n v="29986839"/>
    <x v="5"/>
    <s v="Sprawa dla reportera"/>
    <s v="UNKNOWN"/>
    <d v="2023-06-22T00:00:00"/>
    <d v="1899-12-30T22:08:00"/>
    <n v="18300"/>
    <m/>
    <n v="0"/>
    <m/>
    <s v="08|00:30:00|weekdays|True|125"/>
    <n v="10"/>
    <m/>
    <m/>
    <n v="1.8436592315541172"/>
    <x v="3"/>
    <m/>
  </r>
  <r>
    <n v="29986838"/>
    <x v="5"/>
    <s v="UNKNOWN"/>
    <s v="Sprawa dla reportera"/>
    <d v="2023-06-22T00:00:00"/>
    <d v="1899-12-30T23:02:00"/>
    <n v="9200"/>
    <m/>
    <n v="0"/>
    <m/>
    <s v="03|00:10:00|weekdays|False|125"/>
    <n v="6"/>
    <m/>
    <m/>
    <n v="1.0201266533378996"/>
    <x v="3"/>
    <m/>
  </r>
  <r>
    <n v="29986843"/>
    <x v="5"/>
    <s v="Magazyn śledczy Anity Gargas - / 279 /"/>
    <s v="UNKNOWN"/>
    <d v="2023-06-22T00:00:00"/>
    <d v="1899-12-30T23:08:00"/>
    <n v="8700"/>
    <m/>
    <n v="0"/>
    <m/>
    <s v="02|00:20:00|weekdays|True|125"/>
    <n v="6"/>
    <m/>
    <m/>
    <n v="0.92331389478092341"/>
    <x v="3"/>
    <m/>
  </r>
  <r>
    <n v="29986842"/>
    <x v="5"/>
    <s v="UNKNOWN"/>
    <s v="Magazyn śledczy Anity Gargas - / 279 /"/>
    <d v="2023-06-22T00:00:00"/>
    <d v="1899-12-30T23:40:00"/>
    <n v="4700"/>
    <m/>
    <n v="0"/>
    <m/>
    <s v="19|00:10:00|group|False|124"/>
    <n v="6"/>
    <m/>
    <m/>
    <n v="0.47734521616976627"/>
    <x v="3"/>
    <m/>
  </r>
  <r>
    <n v="29986847"/>
    <x v="5"/>
    <s v="Resortowe Dzieci"/>
    <s v="UNKNOWN"/>
    <d v="2023-06-22T00:00:00"/>
    <d v="1899-12-30T23:46:00"/>
    <n v="2300"/>
    <m/>
    <n v="0"/>
    <m/>
    <s v="07|00:20:00|weekdays|False|125"/>
    <n v="9"/>
    <m/>
    <m/>
    <n v="0.35616704288105333"/>
    <x v="3"/>
    <m/>
  </r>
  <r>
    <n v="29986978"/>
    <x v="5"/>
    <s v="Igrzyska Europejskie Kraków - Małopolska 2023 - Po"/>
    <s v="UNKNOWN"/>
    <d v="2023-06-23T00:00:00"/>
    <d v="1899-12-30T00:06:00"/>
    <n v="1600"/>
    <m/>
    <n v="0"/>
    <m/>
    <s v="07|00:20:00|weekdays|False|125"/>
    <n v="9"/>
    <m/>
    <m/>
    <n v="0.26618238731822069"/>
    <x v="3"/>
    <m/>
  </r>
  <r>
    <n v="29986977"/>
    <x v="5"/>
    <s v="UNKNOWN"/>
    <s v="Igrzyska Europejskie Kraków - Małopolska 2023 - Po"/>
    <d v="2023-06-23T00:00:00"/>
    <d v="1899-12-30T00:30:00"/>
    <n v="1500"/>
    <m/>
    <n v="0"/>
    <m/>
    <s v="03|00:10:00|weekdays|False|125"/>
    <n v="6"/>
    <m/>
    <m/>
    <n v="0.22873532391378798"/>
    <x v="3"/>
    <m/>
  </r>
  <r>
    <n v="29986974"/>
    <x v="5"/>
    <s v="Film fabularny"/>
    <s v="UNKNOWN"/>
    <d v="2023-06-23T00:00:00"/>
    <d v="1899-12-30T00:35:00"/>
    <n v="1200"/>
    <m/>
    <n v="0"/>
    <m/>
    <s v="07|00:20:00|weekdays|False|125"/>
    <n v="6"/>
    <m/>
    <m/>
    <n v="0.21882845715533217"/>
    <x v="3"/>
    <m/>
  </r>
  <r>
    <n v="29986973"/>
    <x v="5"/>
    <s v="UNKNOWN"/>
    <s v="Film fabularny"/>
    <d v="2023-06-23T00:00:00"/>
    <d v="1899-12-30T02:31:00"/>
    <n v="800"/>
    <m/>
    <n v="0"/>
    <m/>
    <s v="12|00:20:00|group|False|125"/>
    <n v="7"/>
    <m/>
    <m/>
    <n v="9.5080690754676636E-2"/>
    <x v="3"/>
    <m/>
  </r>
  <r>
    <n v="30096182"/>
    <x v="5"/>
    <s v="S. W. A. T. - Jednostka specjalna. s.III - odc. 66"/>
    <s v="UNKNOWN"/>
    <d v="2023-06-23T00:00:00"/>
    <d v="1899-12-30T02:36:00"/>
    <n v="600"/>
    <m/>
    <n v="0"/>
    <m/>
    <s v="10|00:10:00|group|False|125"/>
    <n v="7"/>
    <m/>
    <m/>
    <n v="7.5303375208864612E-2"/>
    <x v="3"/>
    <m/>
  </r>
  <r>
    <n v="30096183"/>
    <x v="5"/>
    <s v="UNKNOWN"/>
    <s v="S. W. A. T. - Jednostka specjalna. s.III - odc. 66"/>
    <d v="2023-06-23T00:00:00"/>
    <d v="1899-12-30T03:20:00"/>
    <n v="500"/>
    <m/>
    <n v="0"/>
    <m/>
    <s v="10|00:10:00|group|False|125"/>
    <n v="7"/>
    <m/>
    <m/>
    <n v="7.5857574578815742E-2"/>
    <x v="3"/>
    <m/>
  </r>
  <r>
    <n v="29986868"/>
    <x v="5"/>
    <s v="Dziedzictwo - odc. 55"/>
    <s v="UNKNOWN"/>
    <d v="2023-06-23T00:00:00"/>
    <d v="1899-12-30T05:13:00"/>
    <n v="400"/>
    <m/>
    <n v="0"/>
    <m/>
    <s v="07|00:20:00|weekdays|False|125"/>
    <n v="6"/>
    <m/>
    <m/>
    <n v="5.2053930162888513E-2"/>
    <x v="3"/>
    <m/>
  </r>
  <r>
    <n v="29986870"/>
    <x v="5"/>
    <s v="Klan - odc.  4128"/>
    <s v="UNKNOWN"/>
    <d v="2023-06-23T00:00:00"/>
    <d v="1899-12-30T06:01:00"/>
    <n v="1000"/>
    <m/>
    <n v="0"/>
    <m/>
    <s v="19|00:10:00|group|False|124"/>
    <n v="19"/>
    <m/>
    <m/>
    <n v="0.12747061336945381"/>
    <x v="3"/>
    <m/>
  </r>
  <r>
    <n v="29986873"/>
    <x v="5"/>
    <s v="UNKNOWN"/>
    <s v="Leśniczówka - odc. 683"/>
    <d v="2023-06-23T00:00:00"/>
    <d v="1899-12-30T06:52:00"/>
    <n v="1800"/>
    <m/>
    <n v="0"/>
    <m/>
    <s v="06|00:10:00|weekdays|False|124"/>
    <n v="6"/>
    <m/>
    <m/>
    <n v="0.30357650999211144"/>
    <x v="3"/>
    <m/>
  </r>
  <r>
    <n v="29986882"/>
    <x v="5"/>
    <s v="Wiadomości 08.00"/>
    <s v="UNKNOWN"/>
    <d v="2023-06-23T00:00:00"/>
    <d v="1899-12-30T07:57:00"/>
    <n v="2000"/>
    <m/>
    <n v="0"/>
    <m/>
    <s v="03|00:10:00|weekdays|False|125"/>
    <n v="6"/>
    <m/>
    <m/>
    <n v="0.3760970985517173"/>
    <x v="3"/>
    <m/>
  </r>
  <r>
    <n v="29986886"/>
    <x v="5"/>
    <s v="Pogoda poranna"/>
    <s v="UNKNOWN"/>
    <d v="2023-06-23T00:00:00"/>
    <d v="1899-12-30T08:30:00"/>
    <n v="2600"/>
    <m/>
    <n v="0"/>
    <m/>
    <s v="03|00:10:00|weekdays|False|125"/>
    <n v="6"/>
    <m/>
    <m/>
    <n v="0.39619122811723251"/>
    <x v="3"/>
    <m/>
  </r>
  <r>
    <n v="29986890"/>
    <x v="5"/>
    <s v="Ranczo s.VIII - odc. 98 (seria VIII, odc. 7) - Zbr"/>
    <s v="UNKNOWN"/>
    <d v="2023-06-23T00:00:00"/>
    <d v="1899-12-30T08:38:00"/>
    <n v="2300"/>
    <m/>
    <n v="0"/>
    <m/>
    <s v="03|00:10:00|weekdays|False|125"/>
    <n v="6"/>
    <m/>
    <m/>
    <n v="0.40739416333447492"/>
    <x v="3"/>
    <m/>
  </r>
  <r>
    <n v="29986889"/>
    <x v="5"/>
    <s v="UNKNOWN"/>
    <s v="Ranczo s.VIII - odc. 98 (seria VIII, odc. 7) - Zbr"/>
    <d v="2023-06-23T00:00:00"/>
    <d v="1899-12-30T09:26:00"/>
    <n v="4600"/>
    <m/>
    <n v="0"/>
    <m/>
    <s v="07|00:20:00|weekdays|False|125"/>
    <n v="12"/>
    <m/>
    <m/>
    <n v="0.60997853020655113"/>
    <x v="3"/>
    <m/>
  </r>
  <r>
    <n v="29986894"/>
    <x v="5"/>
    <s v="Komisarz Alex"/>
    <s v="UNKNOWN"/>
    <d v="2023-06-23T00:00:00"/>
    <d v="1899-12-30T09:34:00"/>
    <n v="5300"/>
    <m/>
    <n v="0"/>
    <m/>
    <s v="03|00:10:00|weekdays|False|125"/>
    <n v="8"/>
    <m/>
    <m/>
    <n v="0.65873981116205083"/>
    <x v="3"/>
    <m/>
  </r>
  <r>
    <n v="29986893"/>
    <x v="5"/>
    <s v="UNKNOWN"/>
    <s v="Komisarz Alex"/>
    <d v="2023-06-23T00:00:00"/>
    <d v="1899-12-30T10:25:00"/>
    <n v="6300"/>
    <m/>
    <n v="0"/>
    <m/>
    <s v="03|00:10:00|weekdays|False|125"/>
    <n v="6"/>
    <m/>
    <m/>
    <n v="0.79408836043790965"/>
    <x v="3"/>
    <m/>
  </r>
  <r>
    <n v="29986897"/>
    <x v="5"/>
    <s v="Ojciec Mateusz - odc. 133 (Ojciec Mateusz X odc. 1"/>
    <s v="UNKNOWN"/>
    <d v="2023-06-23T00:00:00"/>
    <d v="1899-12-30T10:32:00"/>
    <n v="6100"/>
    <m/>
    <n v="0"/>
    <m/>
    <s v="03|00:10:00|weekdays|False|125"/>
    <n v="11"/>
    <m/>
    <m/>
    <n v="0.78659183240091957"/>
    <x v="3"/>
    <m/>
  </r>
  <r>
    <n v="29986899"/>
    <x v="5"/>
    <s v="Korona królów. Jagiellonowie - odc. 13"/>
    <s v="UNKNOWN"/>
    <d v="2023-06-23T00:00:00"/>
    <d v="1899-12-30T11:24:00"/>
    <n v="5800"/>
    <m/>
    <n v="0"/>
    <m/>
    <s v="03|00:10:00|weekdays|False|125"/>
    <n v="6"/>
    <m/>
    <m/>
    <n v="0.75467658579998032"/>
    <x v="3"/>
    <m/>
  </r>
  <r>
    <n v="29986902"/>
    <x v="5"/>
    <s v="Wiadomości 12.00"/>
    <s v="UNKNOWN"/>
    <d v="2023-06-23T00:00:00"/>
    <d v="1899-12-30T11:53:00"/>
    <n v="4200"/>
    <m/>
    <n v="0"/>
    <m/>
    <s v="03|00:10:00|weekdays|False|125"/>
    <n v="6"/>
    <m/>
    <m/>
    <n v="0.62345890695860628"/>
    <x v="3"/>
    <m/>
  </r>
  <r>
    <n v="29986905"/>
    <x v="5"/>
    <s v="Agrobiznes"/>
    <s v="UNKNOWN"/>
    <d v="2023-06-23T00:00:00"/>
    <d v="1899-12-30T12:10:00"/>
    <n v="5800"/>
    <m/>
    <n v="0"/>
    <m/>
    <s v="03|00:10:00|weekdays|False|125"/>
    <n v="6"/>
    <m/>
    <m/>
    <n v="0.96377658579998027"/>
    <x v="3"/>
    <m/>
  </r>
  <r>
    <n v="29986904"/>
    <x v="5"/>
    <s v="UNKNOWN"/>
    <s v="Agrobiznes"/>
    <d v="2023-06-23T00:00:00"/>
    <d v="1899-12-30T12:28:00"/>
    <n v="6300"/>
    <m/>
    <n v="0"/>
    <m/>
    <s v="03|00:10:00|weekdays|False|125"/>
    <n v="9"/>
    <m/>
    <m/>
    <n v="0.95927169377124299"/>
    <x v="3"/>
    <m/>
  </r>
  <r>
    <n v="29986907"/>
    <x v="5"/>
    <s v="UNKNOWN"/>
    <s v="Agropogoda"/>
    <d v="2023-06-23T00:00:00"/>
    <d v="1899-12-30T12:33:00"/>
    <n v="5000"/>
    <m/>
    <n v="0"/>
    <m/>
    <s v="03|00:10:00|weekdays|False|125"/>
    <n v="8"/>
    <m/>
    <m/>
    <n v="0.86076774637929321"/>
    <x v="3"/>
    <m/>
  </r>
  <r>
    <n v="29986913"/>
    <x v="5"/>
    <s v="Natura w Jedynce - Zwierzęta. Sezon 2 - Odc. 8 Tor"/>
    <s v="UNKNOWN"/>
    <d v="2023-06-23T00:00:00"/>
    <d v="1899-12-30T12:50:00"/>
    <n v="4000"/>
    <m/>
    <n v="0"/>
    <m/>
    <s v="07|00:20:00|weekdays|False|125"/>
    <n v="6"/>
    <m/>
    <m/>
    <n v="0.67328930162888512"/>
    <x v="3"/>
    <m/>
  </r>
  <r>
    <n v="29986912"/>
    <x v="5"/>
    <s v="UNKNOWN"/>
    <s v="Natura w Jedynce - Zwierzęta. Sezon 2 - Odc. 8 Tor"/>
    <d v="2023-06-23T00:00:00"/>
    <d v="1899-12-30T13:45:00"/>
    <n v="4000"/>
    <m/>
    <n v="0"/>
    <m/>
    <s v="03|00:10:00|weekdays|False|125"/>
    <n v="7"/>
    <m/>
    <m/>
    <n v="0.75025133996057736"/>
    <x v="3"/>
    <m/>
  </r>
  <r>
    <n v="29986917"/>
    <x v="5"/>
    <s v="Wspaniałe stulecie (s. 4) - odc. 286 (s. 4, odc. 6"/>
    <s v="UNKNOWN"/>
    <d v="2023-06-23T00:00:00"/>
    <d v="1899-12-30T13:53:00"/>
    <n v="3400"/>
    <m/>
    <n v="0"/>
    <m/>
    <s v="06|00:10:00|weekdays|False|124"/>
    <n v="6"/>
    <m/>
    <m/>
    <n v="0.62606674109621052"/>
    <x v="3"/>
    <m/>
  </r>
  <r>
    <n v="29986916"/>
    <x v="5"/>
    <s v="UNKNOWN"/>
    <s v="Wspaniałe stulecie (s. 4) - odc. 286 (s. 4, odc. 6"/>
    <d v="2023-06-23T00:00:00"/>
    <d v="1899-12-30T14:46:00"/>
    <n v="4800"/>
    <m/>
    <n v="0"/>
    <m/>
    <s v="03|00:10:00|weekdays|False|125"/>
    <n v="6"/>
    <m/>
    <m/>
    <n v="0.76085303652412151"/>
    <x v="3"/>
    <m/>
  </r>
  <r>
    <n v="29986920"/>
    <x v="5"/>
    <s v="Wiadomości 15.00"/>
    <s v="UNKNOWN"/>
    <d v="2023-06-23T00:00:00"/>
    <d v="1899-12-30T14:53:00"/>
    <n v="5000"/>
    <m/>
    <n v="0"/>
    <m/>
    <s v="03|00:10:00|weekdays|False|125"/>
    <n v="7"/>
    <m/>
    <m/>
    <n v="0.80430346066500757"/>
    <x v="3"/>
    <m/>
  </r>
  <r>
    <n v="29986923"/>
    <x v="5"/>
    <s v="Pogoda 15.10"/>
    <s v="UNKNOWN"/>
    <d v="2023-06-23T00:00:00"/>
    <d v="1899-12-30T15:10:00"/>
    <n v="5900"/>
    <m/>
    <n v="0"/>
    <m/>
    <s v="03|00:10:00|weekdays|False|125"/>
    <n v="7"/>
    <m/>
    <m/>
    <n v="0.92442322644185171"/>
    <x v="3"/>
    <m/>
  </r>
  <r>
    <n v="29986922"/>
    <x v="5"/>
    <s v="UNKNOWN"/>
    <s v="Pogoda 15.10"/>
    <d v="2023-06-23T00:00:00"/>
    <d v="1899-12-30T15:16:00"/>
    <n v="5300"/>
    <m/>
    <n v="0"/>
    <m/>
    <s v="03|00:10:00|weekdays|False|125"/>
    <n v="11"/>
    <m/>
    <m/>
    <n v="0.84964208388932361"/>
    <x v="3"/>
    <m/>
  </r>
  <r>
    <n v="29986927"/>
    <x v="5"/>
    <s v="Gra słów. Krzyżówka - /659/"/>
    <s v="UNKNOWN"/>
    <d v="2023-06-23T00:00:00"/>
    <d v="1899-12-30T15:33:00"/>
    <n v="4300"/>
    <m/>
    <n v="0"/>
    <m/>
    <s v="03|00:10:00|weekdays|False|125"/>
    <n v="5"/>
    <m/>
    <m/>
    <n v="0.78315126188619211"/>
    <x v="3"/>
    <m/>
  </r>
  <r>
    <n v="29986931"/>
    <x v="5"/>
    <s v="Dziedzictwo - odc. 56"/>
    <s v="UNKNOWN"/>
    <d v="2023-06-23T00:00:00"/>
    <d v="1899-12-30T16:02:00"/>
    <n v="6400"/>
    <m/>
    <n v="0"/>
    <m/>
    <s v="03|00:10:00|weekdays|False|125"/>
    <n v="5"/>
    <m/>
    <m/>
    <n v="1.1246307153654955"/>
    <x v="3"/>
    <m/>
  </r>
  <r>
    <n v="29986930"/>
    <x v="5"/>
    <s v="UNKNOWN"/>
    <s v="Dziedzictwo - odc. 56"/>
    <d v="2023-06-23T00:00:00"/>
    <d v="1899-12-30T16:47:00"/>
    <n v="5400"/>
    <m/>
    <n v="0"/>
    <m/>
    <s v="03|00:10:00|weekdays|False|125"/>
    <n v="5"/>
    <m/>
    <m/>
    <n v="0.98970716608963683"/>
    <x v="3"/>
    <m/>
  </r>
  <r>
    <n v="29986934"/>
    <x v="5"/>
    <s v="Teleexpress"/>
    <s v="UNKNOWN"/>
    <d v="2023-06-23T00:00:00"/>
    <d v="1899-12-30T16:55:00"/>
    <n v="7600"/>
    <m/>
    <n v="0"/>
    <m/>
    <s v="03|00:10:00|weekdays|False|125"/>
    <n v="7"/>
    <m/>
    <m/>
    <n v="1.2817304030679544"/>
    <x v="3"/>
    <m/>
  </r>
  <r>
    <n v="29986936"/>
    <x v="5"/>
    <s v="Pogoda 17.15"/>
    <s v="UNKNOWN"/>
    <d v="2023-06-23T00:00:00"/>
    <d v="1899-12-30T17:15:00"/>
    <n v="15100"/>
    <m/>
    <n v="0"/>
    <m/>
    <s v="03|00:10:00|weekdays|False|125"/>
    <n v="13"/>
    <m/>
    <m/>
    <n v="2.2053317479116199"/>
    <x v="3"/>
    <m/>
  </r>
  <r>
    <n v="29986950"/>
    <x v="5"/>
    <s v="Wiadomości 19.30"/>
    <s v="UNKNOWN"/>
    <d v="2023-06-23T00:00:00"/>
    <d v="1899-12-30T19:28:00"/>
    <n v="32300"/>
    <m/>
    <n v="0"/>
    <m/>
    <s v="03|00:10:00|weekdays|False|125"/>
    <n v="6"/>
    <m/>
    <m/>
    <n v="3.1350506416102348"/>
    <x v="3"/>
    <m/>
  </r>
  <r>
    <n v="29986949"/>
    <x v="5"/>
    <s v="UNKNOWN"/>
    <s v="Wiadomości 19.30"/>
    <d v="2023-06-23T00:00:00"/>
    <d v="1899-12-30T20:00:00"/>
    <n v="46800"/>
    <m/>
    <n v="0"/>
    <m/>
    <s v="03|00:10:00|weekdays|False|125"/>
    <n v="12"/>
    <m/>
    <m/>
    <n v="4.5750671061101853"/>
    <x v="3"/>
    <m/>
  </r>
  <r>
    <n v="29986954"/>
    <x v="5"/>
    <s v="Pogoda"/>
    <s v="UNKNOWN"/>
    <d v="2023-06-23T00:00:00"/>
    <d v="1899-12-30T20:03:00"/>
    <n v="43600"/>
    <m/>
    <n v="0"/>
    <m/>
    <s v="03|00:10:00|weekdays|False|125"/>
    <n v="11"/>
    <m/>
    <m/>
    <n v="4.39782493024562"/>
    <x v="3"/>
    <m/>
  </r>
  <r>
    <n v="29986956"/>
    <x v="5"/>
    <s v="Sport"/>
    <s v="UNKNOWN"/>
    <d v="2023-06-23T00:00:00"/>
    <d v="1899-12-30T20:10:00"/>
    <n v="32600"/>
    <m/>
    <n v="0"/>
    <m/>
    <s v="03|00:10:00|weekdays|False|125"/>
    <n v="6"/>
    <m/>
    <m/>
    <n v="3.3210477063929922"/>
    <x v="3"/>
    <m/>
  </r>
  <r>
    <n v="29986962"/>
    <x v="5"/>
    <s v="Archiwista - odc. 1"/>
    <s v="UNKNOWN"/>
    <d v="2023-06-23T00:00:00"/>
    <d v="1899-12-30T20:30:00"/>
    <n v="18800"/>
    <m/>
    <n v="0"/>
    <m/>
    <s v="06|00:10:00|weekdays|False|124"/>
    <n v="6"/>
    <m/>
    <m/>
    <n v="1.9243435488064975"/>
    <x v="3"/>
    <m/>
  </r>
  <r>
    <n v="29986961"/>
    <x v="5"/>
    <s v="UNKNOWN"/>
    <s v="Archiwista - odc. 1"/>
    <d v="2023-06-23T00:00:00"/>
    <d v="1899-12-30T21:18:00"/>
    <n v="16100"/>
    <m/>
    <n v="0"/>
    <m/>
    <s v="06|00:10:00|weekdays|False|124"/>
    <n v="6"/>
    <m/>
    <m/>
    <n v="1.4850787838183304"/>
    <x v="3"/>
    <m/>
  </r>
  <r>
    <n v="29986966"/>
    <x v="5"/>
    <s v="07 zgłoś się - odc. 1/21 - Major opóźnia akcję"/>
    <s v="UNKNOWN"/>
    <d v="2023-06-23T00:00:00"/>
    <d v="1899-12-30T21:26:00"/>
    <n v="14600"/>
    <m/>
    <n v="0"/>
    <m/>
    <s v="06|00:10:00|weekdays|False|124"/>
    <n v="8"/>
    <m/>
    <m/>
    <n v="1.3633900254915707"/>
    <x v="3"/>
    <m/>
  </r>
  <r>
    <n v="29986965"/>
    <x v="5"/>
    <s v="UNKNOWN"/>
    <s v="07 zgłoś się - odc. 1/21 - Major opóźnia akcję"/>
    <d v="2023-06-23T00:00:00"/>
    <d v="1899-12-30T22:26:00"/>
    <n v="12800"/>
    <m/>
    <n v="0"/>
    <m/>
    <s v="10|00:10:00|group|False|125"/>
    <n v="8"/>
    <m/>
    <m/>
    <n v="1.3201892663605403"/>
    <x v="3"/>
    <m/>
  </r>
  <r>
    <n v="29986970"/>
    <x v="5"/>
    <s v="Broń"/>
    <s v="UNKNOWN"/>
    <d v="2023-06-23T00:00:00"/>
    <d v="1899-12-30T22:34:00"/>
    <n v="4400"/>
    <m/>
    <n v="0"/>
    <m/>
    <s v="15|00:30:00|group|False|125"/>
    <n v="6"/>
    <m/>
    <m/>
    <n v="0.47079918906072626"/>
    <x v="3"/>
    <m/>
  </r>
  <r>
    <n v="29986969"/>
    <x v="5"/>
    <s v="UNKNOWN"/>
    <s v="Broń"/>
    <d v="2023-06-23T00:00:00"/>
    <d v="1899-12-30T23:59:00"/>
    <n v="1600"/>
    <m/>
    <n v="0"/>
    <m/>
    <s v="12|00:20:00|group|False|125"/>
    <n v="6"/>
    <m/>
    <m/>
    <n v="0.21893042912840088"/>
    <x v="3"/>
    <m/>
  </r>
  <r>
    <n v="29987068"/>
    <x v="5"/>
    <s v="UNKNOWN"/>
    <s v="Michael Clayton"/>
    <d v="2023-06-24T00:00:00"/>
    <d v="1899-12-30T01:53:00"/>
    <n v="1900"/>
    <m/>
    <n v="0"/>
    <m/>
    <s v="22|00:30:00|weekdays|False|124"/>
    <n v="6"/>
    <m/>
    <m/>
    <n v="0.20676478290639072"/>
    <x v="3"/>
    <m/>
  </r>
  <r>
    <n v="29987073"/>
    <x v="5"/>
    <s v="Film fabularny"/>
    <s v="UNKNOWN"/>
    <d v="2023-06-24T00:00:00"/>
    <d v="1899-12-30T02:00:00"/>
    <n v="1500"/>
    <m/>
    <n v="0"/>
    <m/>
    <s v="13|00:30:00|weekdays|False|125"/>
    <n v="5"/>
    <m/>
    <m/>
    <n v="0.16007358717979306"/>
    <x v="3"/>
    <m/>
  </r>
  <r>
    <n v="29987072"/>
    <x v="5"/>
    <s v="UNKNOWN"/>
    <s v="Film fabularny"/>
    <d v="2023-06-24T00:00:00"/>
    <d v="1899-12-30T04:07:00"/>
    <n v="900"/>
    <m/>
    <n v="0"/>
    <m/>
    <s v="13|00:30:00|weekdays|False|125"/>
    <n v="9"/>
    <m/>
    <m/>
    <n v="9.8266374530098038E-2"/>
    <x v="3"/>
    <m/>
  </r>
  <r>
    <n v="29986984"/>
    <x v="5"/>
    <s v="Siedem życzeń - odc. 5/7 - Magiczny pierścień"/>
    <s v="UNKNOWN"/>
    <d v="2023-06-24T00:00:00"/>
    <d v="1899-12-30T05:13:00"/>
    <n v="500"/>
    <m/>
    <n v="0"/>
    <m/>
    <s v="13|00:30:00|weekdays|False|125"/>
    <n v="7"/>
    <m/>
    <m/>
    <n v="5.4191195726597682E-2"/>
    <x v="3"/>
    <m/>
  </r>
  <r>
    <n v="29986987"/>
    <x v="5"/>
    <s v="Balans bieli"/>
    <s v="UNKNOWN"/>
    <d v="2023-06-24T00:00:00"/>
    <d v="1899-12-30T06:16:00"/>
    <n v="500"/>
    <m/>
    <n v="0"/>
    <m/>
    <s v="06|00:10:00|weekdays|False|124"/>
    <n v="5"/>
    <m/>
    <m/>
    <n v="7.9062363886697629E-2"/>
    <x v="3"/>
    <m/>
  </r>
  <r>
    <n v="29986986"/>
    <x v="5"/>
    <s v="UNKNOWN"/>
    <s v="Balans bieli"/>
    <d v="2023-06-24T00:00:00"/>
    <d v="1899-12-30T06:52:00"/>
    <n v="1500"/>
    <m/>
    <n v="0"/>
    <m/>
    <s v="03|00:10:00|weekdays|False|125"/>
    <n v="7"/>
    <m/>
    <m/>
    <n v="0.25411389534235945"/>
    <x v="3"/>
    <m/>
  </r>
  <r>
    <n v="29986994"/>
    <x v="5"/>
    <s v="Rok w ogrodzie"/>
    <s v="UNKNOWN"/>
    <d v="2023-06-24T00:00:00"/>
    <d v="1899-12-30T07:34:00"/>
    <n v="2700"/>
    <m/>
    <n v="0"/>
    <m/>
    <s v="03|00:10:00|weekdays|False|125"/>
    <n v="5"/>
    <m/>
    <m/>
    <n v="0.46527358304481842"/>
    <x v="3"/>
    <m/>
  </r>
  <r>
    <n v="29986996"/>
    <x v="5"/>
    <s v="Rok w ogrodzie Extra"/>
    <s v="UNKNOWN"/>
    <d v="2023-06-24T00:00:00"/>
    <d v="1899-12-30T08:01:00"/>
    <n v="3300"/>
    <m/>
    <n v="0"/>
    <m/>
    <s v="01|00:10:00|weekdays|True|125"/>
    <n v="7"/>
    <m/>
    <m/>
    <n v="0.59808535699358523"/>
    <x v="3"/>
    <m/>
  </r>
  <r>
    <n v="29986999"/>
    <x v="5"/>
    <s v="wojsko - polskie.pl - odc. 25/2023"/>
    <s v="UNKNOWN"/>
    <d v="2023-06-24T00:00:00"/>
    <d v="1899-12-30T08:16:00"/>
    <n v="2800"/>
    <m/>
    <n v="0"/>
    <m/>
    <s v="03|00:10:00|weekdays|False|125"/>
    <n v="7"/>
    <m/>
    <m/>
    <n v="0.44146308082954716"/>
    <x v="3"/>
    <m/>
  </r>
  <r>
    <n v="29987003"/>
    <x v="5"/>
    <s v="Pełnosprawni - odc. 505"/>
    <s v="UNKNOWN"/>
    <d v="2023-06-24T00:00:00"/>
    <d v="1899-12-30T08:41:00"/>
    <n v="1800"/>
    <m/>
    <n v="0"/>
    <m/>
    <s v="03|00:10:00|weekdays|False|125"/>
    <n v="7"/>
    <m/>
    <m/>
    <n v="0.28613953155368849"/>
    <x v="3"/>
    <m/>
  </r>
  <r>
    <n v="29987002"/>
    <x v="5"/>
    <s v="UNKNOWN"/>
    <s v="Pełnosprawni - odc. 505"/>
    <d v="2023-06-24T00:00:00"/>
    <d v="1899-12-30T09:05:00"/>
    <n v="1600"/>
    <m/>
    <n v="0"/>
    <m/>
    <s v="03|00:10:00|weekdays|False|125"/>
    <n v="7"/>
    <m/>
    <m/>
    <n v="0.25871767884137387"/>
    <x v="3"/>
    <m/>
  </r>
  <r>
    <n v="29987007"/>
    <x v="5"/>
    <s v="Sprawa dla reportera"/>
    <s v="UNKNOWN"/>
    <d v="2023-06-24T00:00:00"/>
    <d v="1899-12-30T09:08:00"/>
    <n v="1900"/>
    <m/>
    <n v="0"/>
    <m/>
    <s v="03|00:10:00|weekdays|False|125"/>
    <n v="7"/>
    <m/>
    <m/>
    <n v="0.29438617219556001"/>
    <x v="3"/>
    <m/>
  </r>
  <r>
    <n v="29987006"/>
    <x v="5"/>
    <s v="UNKNOWN"/>
    <s v="Sprawa dla reportera"/>
    <d v="2023-06-24T00:00:00"/>
    <d v="1899-12-30T10:00:00"/>
    <n v="2600"/>
    <m/>
    <n v="0"/>
    <m/>
    <s v="03|00:10:00|weekdays|False|125"/>
    <n v="5"/>
    <m/>
    <m/>
    <n v="0.35080122811723247"/>
    <x v="3"/>
    <m/>
  </r>
  <r>
    <n v="29987012"/>
    <x v="5"/>
    <s v="Fascynujący świat - Świat w sieci - Odc. 3 Wirtual"/>
    <s v="UNKNOWN"/>
    <d v="2023-06-24T00:00:00"/>
    <d v="1899-12-30T10:09:00"/>
    <n v="2000"/>
    <m/>
    <n v="0"/>
    <m/>
    <s v="03|00:10:00|weekdays|False|125"/>
    <n v="7"/>
    <m/>
    <m/>
    <n v="0.27858995569457445"/>
    <x v="3"/>
    <m/>
  </r>
  <r>
    <n v="29987011"/>
    <x v="5"/>
    <s v="UNKNOWN"/>
    <s v="Fascynujący świat - Świat w sieci - Odc. 3 Wirtual"/>
    <d v="2023-06-24T00:00:00"/>
    <d v="1899-12-30T11:06:00"/>
    <n v="3100"/>
    <m/>
    <n v="0"/>
    <m/>
    <s v="16|00:20:00|weekdays|False|124"/>
    <n v="8"/>
    <m/>
    <m/>
    <n v="0.4067147787714161"/>
    <x v="3"/>
    <m/>
  </r>
  <r>
    <n v="29987016"/>
    <x v="5"/>
    <s v="Rolnik szuka żony seria 9 - /3/"/>
    <s v="UNKNOWN"/>
    <d v="2023-06-24T00:00:00"/>
    <d v="1899-12-30T11:15:00"/>
    <n v="3600"/>
    <m/>
    <n v="0"/>
    <m/>
    <s v="07|00:20:00|weekdays|False|125"/>
    <n v="5"/>
    <m/>
    <m/>
    <n v="0.45955537146599656"/>
    <x v="3"/>
    <m/>
  </r>
  <r>
    <n v="29987015"/>
    <x v="5"/>
    <s v="UNKNOWN"/>
    <s v="Rolnik szuka żony seria 9 - /3/"/>
    <d v="2023-06-24T00:00:00"/>
    <d v="1899-12-30T12:11:00"/>
    <n v="6100"/>
    <m/>
    <n v="0"/>
    <m/>
    <s v="27|00:10:00|weekdays|False|123"/>
    <n v="7"/>
    <m/>
    <m/>
    <n v="0.6382417425383986"/>
    <x v="3"/>
    <m/>
  </r>
  <r>
    <n v="30097764"/>
    <x v="5"/>
    <s v="Siatkówka mężczyzn - FIVB Liga Narodów: Polska - U"/>
    <s v="UNKNOWN"/>
    <d v="2023-06-24T00:00:00"/>
    <d v="1899-12-30T12:26:00"/>
    <n v="7100"/>
    <m/>
    <n v="0"/>
    <m/>
    <s v="36|00:30:00|group|False|123"/>
    <n v="4"/>
    <m/>
    <m/>
    <n v="0.77264734665019685"/>
    <x v="3"/>
    <m/>
  </r>
  <r>
    <n v="30024434"/>
    <x v="5"/>
    <s v="1s. Siatkówka M FIVB Liga Narodów Polska - USA"/>
    <s v="UNKNOWN"/>
    <d v="2023-06-24T00:00:00"/>
    <d v="1899-12-30T12:45:00"/>
    <n v="9700"/>
    <m/>
    <n v="0"/>
    <m/>
    <s v="36|00:30:00|group|False|123"/>
    <n v="2"/>
    <m/>
    <m/>
    <n v="1.0555886285221001"/>
    <x v="3"/>
    <m/>
  </r>
  <r>
    <n v="30024435"/>
    <x v="5"/>
    <s v="UNKNOWN"/>
    <s v="1s. Siatkówka M FIVB Liga Narodów Polska - USA"/>
    <d v="2023-06-24T00:00:00"/>
    <d v="1899-12-30T13:27:00"/>
    <n v="10600"/>
    <m/>
    <n v="0"/>
    <m/>
    <m/>
    <m/>
    <m/>
    <m/>
    <m/>
    <x v="3"/>
    <m/>
  </r>
  <r>
    <n v="30024436"/>
    <x v="5"/>
    <s v="UNKNOWN"/>
    <s v="2s. Siatkówka M FIVB Liga Narodów Polska - USA"/>
    <d v="2023-06-24T00:00:00"/>
    <d v="1899-12-30T13:54:00"/>
    <n v="12500"/>
    <m/>
    <n v="0"/>
    <m/>
    <s v="34|00:30:00|weekdays|False|123"/>
    <n v="6"/>
    <m/>
    <m/>
    <n v="1.3602946243841494"/>
    <x v="3"/>
    <m/>
  </r>
  <r>
    <n v="30024437"/>
    <x v="5"/>
    <s v="UNKNOWN"/>
    <s v="3s. Siatkówka M FIVB Liga Narodów Polska - USA"/>
    <d v="2023-06-24T00:00:00"/>
    <d v="1899-12-30T14:21:00"/>
    <n v="13100"/>
    <m/>
    <n v="0"/>
    <m/>
    <s v="27|00:10:00|weekdays|False|123"/>
    <n v="6"/>
    <m/>
    <m/>
    <n v="1.0358473721492074"/>
    <x v="3"/>
    <m/>
  </r>
  <r>
    <n v="30024438"/>
    <x v="5"/>
    <s v="UNKNOWN"/>
    <s v="4s Siatkówka M FIVB Liga Narodów Polska - USA"/>
    <d v="2023-06-24T00:00:00"/>
    <d v="1899-12-30T14:53:00"/>
    <n v="10000"/>
    <m/>
    <n v="0"/>
    <m/>
    <s v="27|00:10:00|weekdays|False|123"/>
    <n v="6"/>
    <m/>
    <m/>
    <n v="0.88532572937598519"/>
    <x v="3"/>
    <m/>
  </r>
  <r>
    <n v="30024439"/>
    <x v="5"/>
    <s v="UNKNOWN"/>
    <s v="St. Siatkówka M FIVB Liga Narodów Polska - USA"/>
    <d v="2023-06-24T00:00:00"/>
    <d v="1899-12-30T15:00:00"/>
    <n v="7300"/>
    <m/>
    <n v="0"/>
    <m/>
    <s v="28|00:20:00|weekdays|False|123"/>
    <n v="6"/>
    <m/>
    <m/>
    <n v="0.72001293153674961"/>
    <x v="3"/>
    <m/>
  </r>
  <r>
    <n v="30096508"/>
    <x v="5"/>
    <s v="Igrzyska Europejskie Kraków - Małopolska 2023 - Le"/>
    <s v="UNKNOWN"/>
    <d v="2023-06-24T00:00:00"/>
    <d v="1899-12-30T15:04:00"/>
    <n v="7100"/>
    <m/>
    <n v="0"/>
    <m/>
    <s v="28|00:20:00|weekdays|False|123"/>
    <n v="6"/>
    <m/>
    <m/>
    <n v="0.70630116172295743"/>
    <x v="3"/>
    <m/>
  </r>
  <r>
    <n v="29987048"/>
    <x v="5"/>
    <s v="Wiadomości 19.30"/>
    <s v="UNKNOWN"/>
    <d v="2023-06-24T00:00:00"/>
    <d v="1899-12-30T19:28:00"/>
    <n v="30500"/>
    <m/>
    <n v="0"/>
    <m/>
    <s v="03|00:10:00|weekdays|False|125"/>
    <n v="7"/>
    <m/>
    <m/>
    <n v="3.0361539671994033"/>
    <x v="3"/>
    <m/>
  </r>
  <r>
    <n v="29987047"/>
    <x v="5"/>
    <s v="UNKNOWN"/>
    <s v="Wiadomości 19.30"/>
    <d v="2023-06-24T00:00:00"/>
    <d v="1899-12-30T20:00:00"/>
    <n v="40400"/>
    <m/>
    <n v="0"/>
    <m/>
    <s v="03|00:10:00|weekdays|False|125"/>
    <n v="9"/>
    <m/>
    <m/>
    <n v="4.1342047240780229"/>
    <x v="3"/>
    <m/>
  </r>
  <r>
    <n v="29987052"/>
    <x v="5"/>
    <s v="Pogoda"/>
    <s v="UNKNOWN"/>
    <d v="2023-06-24T00:00:00"/>
    <d v="1899-12-30T20:04:00"/>
    <n v="37800"/>
    <m/>
    <n v="0"/>
    <m/>
    <s v="03|00:10:00|weekdays|False|125"/>
    <n v="9"/>
    <m/>
    <m/>
    <n v="3.9898968292941239"/>
    <x v="3"/>
    <m/>
  </r>
  <r>
    <n v="29987054"/>
    <x v="5"/>
    <s v="Sport"/>
    <s v="UNKNOWN"/>
    <d v="2023-06-24T00:00:00"/>
    <d v="1899-12-30T20:10:00"/>
    <n v="32400"/>
    <m/>
    <n v="0"/>
    <m/>
    <s v="03|00:10:00|weekdays|False|125"/>
    <n v="10"/>
    <m/>
    <m/>
    <n v="3.4040529965378208"/>
    <x v="3"/>
    <m/>
  </r>
  <r>
    <n v="29987060"/>
    <x v="5"/>
    <s v="Komisarz Alex - odc. 231 (seria XIX, odc. 2) - &quot;Śm"/>
    <s v="UNKNOWN"/>
    <d v="2023-06-24T00:00:00"/>
    <d v="1899-12-30T20:30:00"/>
    <n v="27000"/>
    <m/>
    <n v="0"/>
    <m/>
    <s v="03|00:10:00|weekdays|False|125"/>
    <n v="5"/>
    <m/>
    <m/>
    <n v="2.6780158304481838"/>
    <x v="3"/>
    <m/>
  </r>
  <r>
    <n v="29987059"/>
    <x v="5"/>
    <s v="UNKNOWN"/>
    <s v="Komisarz Alex - odc. 231 (seria XIX, odc. 2) - &quot;Śm"/>
    <d v="2023-06-24T00:00:00"/>
    <d v="1899-12-30T21:20:00"/>
    <n v="20700"/>
    <m/>
    <n v="0"/>
    <m/>
    <s v="07|00:20:00|weekdays|False|125"/>
    <n v="8"/>
    <m/>
    <m/>
    <n v="1.9323908859294805"/>
    <x v="3"/>
    <m/>
  </r>
  <r>
    <n v="29987065"/>
    <x v="5"/>
    <s v="Hit na sobotę - Quantum of Solace"/>
    <s v="UNKNOWN"/>
    <d v="2023-06-24T00:00:00"/>
    <d v="1899-12-30T21:28:00"/>
    <n v="18100"/>
    <m/>
    <n v="0"/>
    <m/>
    <s v="07|00:20:00|weekdays|False|125"/>
    <n v="8"/>
    <m/>
    <m/>
    <n v="1.7824320065373718"/>
    <x v="3"/>
    <m/>
  </r>
  <r>
    <n v="29987064"/>
    <x v="5"/>
    <s v="UNKNOWN"/>
    <s v="Hit na sobotę - Quantum of Solace"/>
    <d v="2023-06-24T00:00:00"/>
    <d v="1899-12-30T23:16:00"/>
    <n v="5500"/>
    <m/>
    <n v="0"/>
    <m/>
    <s v="16|00:20:00|weekdays|False|124"/>
    <n v="5"/>
    <m/>
    <m/>
    <n v="0.68398718814283499"/>
    <x v="3"/>
    <m/>
  </r>
  <r>
    <n v="30096529"/>
    <x v="5"/>
    <s v="Igrzyska Europejskie Kraków - Małopolska 2023 - Po"/>
    <s v="UNKNOWN"/>
    <d v="2023-06-24T00:00:00"/>
    <d v="1899-12-30T23:24:00"/>
    <n v="5300"/>
    <m/>
    <n v="0"/>
    <m/>
    <s v="36|00:30:00|group|False|123"/>
    <n v="3"/>
    <m/>
    <m/>
    <n v="0.57676492073887942"/>
    <x v="3"/>
    <m/>
  </r>
  <r>
    <n v="30096530"/>
    <x v="5"/>
    <s v="UNKNOWN"/>
    <s v="Igrzyska Europejskie Kraków - Małopolska 2023 - Po"/>
    <d v="2023-06-24T00:00:00"/>
    <d v="1899-12-30T23:48:00"/>
    <n v="4900"/>
    <m/>
    <n v="0"/>
    <m/>
    <s v="36|00:30:00|group|False|123"/>
    <n v="1"/>
    <m/>
    <m/>
    <n v="0.53323549275858662"/>
    <x v="3"/>
    <m/>
  </r>
  <r>
    <n v="29987069"/>
    <x v="5"/>
    <s v="Michael Clayton"/>
    <s v="UNKNOWN"/>
    <d v="2023-06-24T00:00:00"/>
    <d v="1899-12-30T23:52:00"/>
    <n v="4800"/>
    <m/>
    <n v="0"/>
    <m/>
    <s v="36|00:30:00|group|False|123"/>
    <n v="1"/>
    <m/>
    <m/>
    <n v="0.52235313576351339"/>
    <x v="3"/>
    <m/>
  </r>
  <r>
    <n v="30096914"/>
    <x v="5"/>
    <s v="UNKNOWN"/>
    <s v="Igrzyska Europejskie Kraków - Małopolska 2023 - Po"/>
    <d v="2023-06-25T00:00:00"/>
    <d v="1899-12-30T00:22:00"/>
    <n v="2900"/>
    <m/>
    <n v="0"/>
    <m/>
    <s v="13|00:30:00|weekdays|False|125"/>
    <n v="5"/>
    <m/>
    <m/>
    <n v="0.31680893521426651"/>
    <x v="3"/>
    <m/>
  </r>
  <r>
    <n v="29987161"/>
    <x v="5"/>
    <s v="Quantum of Solace"/>
    <s v="UNKNOWN"/>
    <d v="2023-06-25T00:00:00"/>
    <d v="1899-12-30T00:27:00"/>
    <n v="2700"/>
    <m/>
    <n v="0"/>
    <m/>
    <s v="13|00:30:00|weekdays|False|125"/>
    <n v="6"/>
    <m/>
    <m/>
    <n v="0.2961324569236275"/>
    <x v="3"/>
    <m/>
  </r>
  <r>
    <n v="29987160"/>
    <x v="5"/>
    <s v="UNKNOWN"/>
    <s v="Quantum of Solace"/>
    <d v="2023-06-25T00:00:00"/>
    <d v="1899-12-30T02:13:00"/>
    <n v="2300"/>
    <m/>
    <n v="0"/>
    <m/>
    <s v="36|00:30:00|group|False|123"/>
    <n v="2"/>
    <m/>
    <m/>
    <n v="0.25029421088668352"/>
    <x v="3"/>
    <m/>
  </r>
  <r>
    <n v="29987165"/>
    <x v="5"/>
    <s v="Film fabularny"/>
    <s v="UNKNOWN"/>
    <d v="2023-06-25T00:00:00"/>
    <d v="1899-12-30T02:20:00"/>
    <n v="1500"/>
    <m/>
    <n v="0"/>
    <m/>
    <s v="36|00:30:00|group|False|123"/>
    <n v="2"/>
    <m/>
    <m/>
    <n v="0.16323535492609795"/>
    <x v="3"/>
    <m/>
  </r>
  <r>
    <n v="29987164"/>
    <x v="5"/>
    <s v="UNKNOWN"/>
    <s v="Film fabularny"/>
    <d v="2023-06-25T00:00:00"/>
    <d v="1899-12-30T04:07:00"/>
    <n v="1200"/>
    <m/>
    <n v="0"/>
    <m/>
    <s v="36|00:30:00|group|False|123"/>
    <n v="4"/>
    <m/>
    <m/>
    <n v="0.13058828394087835"/>
    <x v="3"/>
    <m/>
  </r>
  <r>
    <n v="29987079"/>
    <x v="5"/>
    <s v="Sprawa dla reportera"/>
    <s v="UNKNOWN"/>
    <d v="2023-06-25T00:00:00"/>
    <d v="1899-12-30T05:02:00"/>
    <n v="300"/>
    <m/>
    <n v="0"/>
    <m/>
    <s v="03|00:10:00|weekdays|False|125"/>
    <n v="7"/>
    <m/>
    <m/>
    <n v="3.8582779068471885E-2"/>
    <x v="3"/>
    <m/>
  </r>
  <r>
    <n v="29987082"/>
    <x v="5"/>
    <s v="Słownik polsko@polski"/>
    <s v="UNKNOWN"/>
    <d v="2023-06-25T00:00:00"/>
    <d v="1899-12-30T05:56:00"/>
    <n v="500"/>
    <m/>
    <n v="0"/>
    <m/>
    <s v="03|00:10:00|weekdays|False|125"/>
    <n v="7"/>
    <m/>
    <m/>
    <n v="8.4947488923643621E-2"/>
    <x v="3"/>
    <m/>
  </r>
  <r>
    <n v="29987085"/>
    <x v="5"/>
    <s v="UNKNOWN"/>
    <s v="wojsko - polskie.pl - odc. 25/2023"/>
    <d v="2023-06-25T00:00:00"/>
    <d v="1899-12-30T06:48:00"/>
    <n v="700"/>
    <m/>
    <n v="0"/>
    <m/>
    <s v="06|00:10:00|weekdays|False|124"/>
    <n v="6"/>
    <m/>
    <m/>
    <n v="0.20673530944137669"/>
    <x v="3"/>
    <m/>
  </r>
  <r>
    <n v="29987091"/>
    <x v="5"/>
    <s v="Tydzień"/>
    <s v="UNKNOWN"/>
    <d v="2023-06-25T00:00:00"/>
    <d v="1899-12-30T07:55:00"/>
    <n v="4300"/>
    <m/>
    <n v="0"/>
    <m/>
    <s v="03|00:10:00|weekdays|False|125"/>
    <n v="6"/>
    <m/>
    <m/>
    <n v="0.78264126188619221"/>
    <x v="3"/>
    <m/>
  </r>
  <r>
    <n v="30097785"/>
    <x v="5"/>
    <s v="Zakochaj się w Polsce"/>
    <s v="UNKNOWN"/>
    <d v="2023-06-25T00:00:00"/>
    <d v="1899-12-30T08:24:00"/>
    <n v="4400"/>
    <m/>
    <n v="0"/>
    <m/>
    <s v="06|00:10:00|weekdays|False|124"/>
    <n v="5"/>
    <m/>
    <m/>
    <n v="0.55480480220293915"/>
    <x v="3"/>
    <m/>
  </r>
  <r>
    <n v="29987096"/>
    <x v="5"/>
    <s v="Janosik - odc. 5/13 - Tańcowali zbójnicy"/>
    <s v="UNKNOWN"/>
    <d v="2023-06-25T00:00:00"/>
    <d v="1899-12-30T08:56:00"/>
    <n v="3400"/>
    <m/>
    <n v="0"/>
    <m/>
    <s v="07|00:20:00|weekdays|False|125"/>
    <n v="7"/>
    <m/>
    <m/>
    <n v="0.54121435876550472"/>
    <x v="3"/>
    <m/>
  </r>
  <r>
    <n v="29987095"/>
    <x v="5"/>
    <s v="UNKNOWN"/>
    <s v="Janosik - odc. 5/13 - Tańcowali zbójnicy"/>
    <d v="2023-06-25T00:00:00"/>
    <d v="1899-12-30T09:52:00"/>
    <n v="3600"/>
    <m/>
    <n v="0"/>
    <m/>
    <s v="36|00:30:00|group|False|123"/>
    <n v="4"/>
    <m/>
    <m/>
    <n v="0.3917648518226351"/>
    <x v="3"/>
    <m/>
  </r>
  <r>
    <n v="29987103"/>
    <x v="5"/>
    <s v="Między ziemią a niebem"/>
    <s v="UNKNOWN"/>
    <d v="2023-06-25T00:00:00"/>
    <d v="1899-12-30T11:30:00"/>
    <n v="4300"/>
    <m/>
    <n v="0"/>
    <m/>
    <s v="22|00:30:00|weekdays|False|124"/>
    <n v="5"/>
    <m/>
    <m/>
    <n v="0.46794135078814741"/>
    <x v="3"/>
    <m/>
  </r>
  <r>
    <n v="30024539"/>
    <x v="5"/>
    <s v="1s. Siatkówka M Liga Narodów: Włochy Polska"/>
    <s v="UNKNOWN"/>
    <d v="2023-06-25T00:00:00"/>
    <d v="1899-12-30T12:15:00"/>
    <n v="9400"/>
    <m/>
    <n v="0"/>
    <m/>
    <m/>
    <m/>
    <m/>
    <m/>
    <m/>
    <x v="3"/>
    <m/>
  </r>
  <r>
    <n v="30024540"/>
    <x v="5"/>
    <s v="UNKNOWN"/>
    <s v="1s. Siatkówka M Liga Narodów: Włochy Polska"/>
    <d v="2023-06-25T00:00:00"/>
    <d v="1899-12-30T12:57:00"/>
    <n v="13200"/>
    <m/>
    <n v="0"/>
    <m/>
    <s v="28|00:20:00|weekdays|False|123"/>
    <n v="14"/>
    <m/>
    <m/>
    <n v="1.1645053791388584"/>
    <x v="3"/>
    <m/>
  </r>
  <r>
    <n v="30024541"/>
    <x v="5"/>
    <s v="UNKNOWN"/>
    <s v="2s. Siatkówka M Liga Narodów: Włochy Polska"/>
    <d v="2023-06-25T00:00:00"/>
    <d v="1899-12-30T13:24:00"/>
    <n v="16300"/>
    <m/>
    <n v="0"/>
    <m/>
    <s v="33|00:20:00|group|False|123"/>
    <n v="1"/>
    <m/>
    <m/>
    <n v="1.4722622074319438"/>
    <x v="3"/>
    <m/>
  </r>
  <r>
    <n v="30024542"/>
    <x v="5"/>
    <s v="UNKNOWN"/>
    <s v="3s. Siatkówka M Liga Narodów: Włochy Polska"/>
    <d v="2023-06-25T00:00:00"/>
    <d v="1899-12-30T13:51:00"/>
    <n v="17100"/>
    <m/>
    <n v="0"/>
    <m/>
    <s v="36|00:30:00|group|False|123"/>
    <n v="2"/>
    <m/>
    <m/>
    <n v="1.8608830461575165"/>
    <x v="3"/>
    <m/>
  </r>
  <r>
    <n v="30024543"/>
    <x v="5"/>
    <s v="UNKNOWN"/>
    <s v="4s. Siatkówka M Liga Narodów: Włochy Polska"/>
    <d v="2023-06-25T00:00:00"/>
    <d v="1899-12-30T14:23:00"/>
    <n v="12700"/>
    <m/>
    <n v="0"/>
    <m/>
    <s v="28|00:20:00|weekdays|False|123"/>
    <n v="6"/>
    <m/>
    <m/>
    <n v="1.1019473831758064"/>
    <x v="3"/>
    <m/>
  </r>
  <r>
    <n v="30096797"/>
    <x v="5"/>
    <s v="UNKNOWN"/>
    <s v="St. Siatkówka M Liga Narodów: Włochy Polska"/>
    <d v="2023-06-25T00:00:00"/>
    <d v="1899-12-30T14:31:00"/>
    <n v="11500"/>
    <m/>
    <n v="0"/>
    <m/>
    <s v="36|00:30:00|group|False|123"/>
    <n v="2"/>
    <m/>
    <m/>
    <n v="1.2514710544334178"/>
    <x v="3"/>
    <m/>
  </r>
  <r>
    <n v="30096909"/>
    <x v="5"/>
    <s v="Igrzyska Europejskie Kraków - Małopolska 2023 - Le"/>
    <s v="UNKNOWN"/>
    <d v="2023-06-25T00:00:00"/>
    <d v="1899-12-30T14:43:00"/>
    <n v="11900"/>
    <m/>
    <n v="0"/>
    <m/>
    <s v="36|00:30:00|group|False|123"/>
    <n v="2"/>
    <m/>
    <m/>
    <n v="1.2950004824137105"/>
    <x v="3"/>
    <m/>
  </r>
  <r>
    <n v="30096912"/>
    <x v="5"/>
    <s v="Igrzyska Europejskie Kraków - Małopolska 2023 - Le"/>
    <s v="UNKNOWN"/>
    <d v="2023-06-25T00:00:00"/>
    <d v="1899-12-30T15:18:00"/>
    <n v="12400"/>
    <m/>
    <n v="0"/>
    <m/>
    <s v="36|00:30:00|group|False|123"/>
    <n v="4"/>
    <m/>
    <m/>
    <n v="1.3494122673890765"/>
    <x v="3"/>
    <m/>
  </r>
  <r>
    <n v="29987139"/>
    <x v="5"/>
    <s v="Wiadomości 19.30"/>
    <s v="UNKNOWN"/>
    <d v="2023-06-25T00:00:00"/>
    <d v="1899-12-30T19:28:00"/>
    <n v="38600"/>
    <m/>
    <n v="0"/>
    <m/>
    <s v="03|00:10:00|weekdays|False|125"/>
    <n v="6"/>
    <m/>
    <m/>
    <n v="3.7905890020481445"/>
    <x v="3"/>
    <m/>
  </r>
  <r>
    <n v="29987143"/>
    <x v="5"/>
    <s v="Pogoda"/>
    <s v="UNKNOWN"/>
    <d v="2023-06-25T00:00:00"/>
    <d v="1899-12-30T20:01:00"/>
    <n v="60600"/>
    <m/>
    <n v="0"/>
    <m/>
    <s v="03|00:10:00|weekdays|False|125"/>
    <n v="6"/>
    <m/>
    <m/>
    <n v="5.7661070861170352"/>
    <x v="3"/>
    <m/>
  </r>
  <r>
    <n v="29987145"/>
    <x v="5"/>
    <s v="Sport"/>
    <s v="UNKNOWN"/>
    <d v="2023-06-25T00:00:00"/>
    <d v="1899-12-30T20:08:00"/>
    <n v="48300"/>
    <m/>
    <n v="0"/>
    <m/>
    <s v="02|00:20:00|weekdays|True|125"/>
    <n v="6"/>
    <m/>
    <m/>
    <n v="4.4287656457377702"/>
    <x v="3"/>
    <m/>
  </r>
  <r>
    <n v="29987149"/>
    <x v="5"/>
    <s v="W 80 dni dookoła świata - odc. 1"/>
    <s v="UNKNOWN"/>
    <d v="2023-06-25T00:00:00"/>
    <d v="1899-12-30T20:16:00"/>
    <n v="43100"/>
    <m/>
    <n v="0"/>
    <m/>
    <s v="03|00:10:00|weekdays|False|125"/>
    <n v="10"/>
    <m/>
    <m/>
    <n v="4.3142749737895079"/>
    <x v="3"/>
    <m/>
  </r>
  <r>
    <n v="29987148"/>
    <x v="5"/>
    <s v="UNKNOWN"/>
    <s v="W 80 dni dookoła świata - odc. 1"/>
    <d v="2023-06-25T00:00:00"/>
    <d v="1899-12-30T21:08:00"/>
    <n v="25900"/>
    <m/>
    <n v="0"/>
    <m/>
    <s v="06|00:10:00|weekdays|False|124"/>
    <n v="11"/>
    <m/>
    <m/>
    <n v="2.4206791766036644"/>
    <x v="3"/>
    <m/>
  </r>
  <r>
    <n v="29987153"/>
    <x v="5"/>
    <s v="Bazar de la Charite - odc. 1"/>
    <s v="UNKNOWN"/>
    <d v="2023-06-25T00:00:00"/>
    <d v="1899-12-30T21:16:00"/>
    <n v="23800"/>
    <m/>
    <n v="0"/>
    <m/>
    <s v="27|00:10:00|weekdays|False|123"/>
    <n v="8"/>
    <m/>
    <m/>
    <n v="2.2907005692481781"/>
    <x v="3"/>
    <m/>
  </r>
  <r>
    <n v="29987152"/>
    <x v="5"/>
    <s v="UNKNOWN"/>
    <s v="Bazar de la Charite - odc. 1"/>
    <d v="2023-06-25T00:00:00"/>
    <d v="1899-12-30T22:12:00"/>
    <n v="19100"/>
    <m/>
    <n v="0"/>
    <m/>
    <s v="03|00:10:00|weekdays|False|125"/>
    <n v="5"/>
    <m/>
    <m/>
    <n v="1.6172197911689004"/>
    <x v="3"/>
    <m/>
  </r>
  <r>
    <n v="29987157"/>
    <x v="5"/>
    <s v="Zakochana Jedynka - Wielkie wesele"/>
    <s v="UNKNOWN"/>
    <d v="2023-06-25T00:00:00"/>
    <d v="1899-12-30T22:19:00"/>
    <n v="16700"/>
    <m/>
    <n v="0"/>
    <m/>
    <s v="16|00:20:00|weekdays|False|124"/>
    <n v="7"/>
    <m/>
    <m/>
    <n v="1.5616650985427898"/>
    <x v="3"/>
    <m/>
  </r>
  <r>
    <n v="29987156"/>
    <x v="5"/>
    <s v="UNKNOWN"/>
    <s v="Zakochana Jedynka - Wielkie wesele"/>
    <d v="2023-06-25T00:00:00"/>
    <d v="1899-12-30T23:51:00"/>
    <n v="3200"/>
    <m/>
    <n v="0"/>
    <m/>
    <s v="07|00:20:00|weekdays|False|125"/>
    <n v="5"/>
    <m/>
    <m/>
    <n v="0.37444477463644144"/>
    <x v="3"/>
    <m/>
  </r>
  <r>
    <n v="30096913"/>
    <x v="5"/>
    <s v="Igrzyska Europejskie Kraków - Małopolska 2023 - Po"/>
    <s v="UNKNOWN"/>
    <d v="2023-06-25T00:00:00"/>
    <d v="1899-12-30T23:58:00"/>
    <n v="3200"/>
    <m/>
    <n v="0"/>
    <m/>
    <s v="07|00:20:00|weekdays|False|125"/>
    <n v="5"/>
    <m/>
    <m/>
    <n v="0.38854477463644138"/>
    <x v="3"/>
    <m/>
  </r>
  <r>
    <n v="29987277"/>
    <x v="5"/>
    <s v="UNKNOWN"/>
    <s v="Balans bieli"/>
    <d v="2023-06-26T00:00:00"/>
    <d v="1899-12-30T00:00:00"/>
    <n v="2300"/>
    <m/>
    <n v="0"/>
    <m/>
    <s v="07|00:20:00|weekdays|False|125"/>
    <n v="6"/>
    <m/>
    <m/>
    <n v="0.32770593176994223"/>
    <x v="4"/>
    <m/>
  </r>
  <r>
    <n v="29987290"/>
    <x v="5"/>
    <s v="Igrzyska Europejskie Kraków - Małopolska 2023 - Po"/>
    <s v="UNKNOWN"/>
    <d v="2023-06-26T00:00:00"/>
    <d v="1899-12-30T00:07:00"/>
    <n v="2300"/>
    <m/>
    <n v="0"/>
    <m/>
    <s v="06|00:10:00|weekdays|False|124"/>
    <n v="5"/>
    <m/>
    <m/>
    <n v="0.33019887387880914"/>
    <x v="4"/>
    <m/>
  </r>
  <r>
    <n v="29987289"/>
    <x v="5"/>
    <s v="UNKNOWN"/>
    <s v="Igrzyska Europejskie Kraków - Małopolska 2023 - Po"/>
    <d v="2023-06-26T00:00:00"/>
    <d v="1899-12-30T00:31:00"/>
    <n v="2100"/>
    <m/>
    <n v="0"/>
    <m/>
    <s v="10|00:10:00|group|False|125"/>
    <n v="6"/>
    <m/>
    <m/>
    <n v="0.29007847989769286"/>
    <x v="4"/>
    <m/>
  </r>
  <r>
    <n v="29987282"/>
    <x v="5"/>
    <s v="Blues Brothers"/>
    <s v="UNKNOWN"/>
    <d v="2023-06-26T00:00:00"/>
    <d v="1899-12-30T00:36:00"/>
    <n v="2000"/>
    <m/>
    <n v="0"/>
    <m/>
    <s v="10|00:10:00|group|False|125"/>
    <n v="6"/>
    <m/>
    <m/>
    <n v="0.28674220307716775"/>
    <x v="4"/>
    <m/>
  </r>
  <r>
    <n v="29987281"/>
    <x v="5"/>
    <s v="UNKNOWN"/>
    <s v="Blues Brothers"/>
    <d v="2023-06-26T00:00:00"/>
    <d v="1899-12-30T02:49:00"/>
    <n v="900"/>
    <m/>
    <n v="0"/>
    <m/>
    <s v="15|00:30:00|group|False|125"/>
    <n v="7"/>
    <m/>
    <m/>
    <n v="9.9115580879304402E-2"/>
    <x v="4"/>
    <m/>
  </r>
  <r>
    <n v="29987286"/>
    <x v="5"/>
    <s v="Wielkie wesele"/>
    <s v="UNKNOWN"/>
    <d v="2023-06-26T00:00:00"/>
    <d v="1899-12-30T02:56:00"/>
    <n v="900"/>
    <m/>
    <n v="0"/>
    <m/>
    <s v="16|00:20:00|weekdays|False|124"/>
    <n v="5"/>
    <m/>
    <m/>
    <n v="0.10216590351428209"/>
    <x v="4"/>
    <m/>
  </r>
  <r>
    <n v="29987285"/>
    <x v="5"/>
    <s v="UNKNOWN"/>
    <s v="Wielkie wesele"/>
    <d v="2023-06-26T00:00:00"/>
    <d v="1899-12-30T04:27:00"/>
    <n v="400"/>
    <m/>
    <n v="0"/>
    <m/>
    <s v="10|00:10:00|group|False|125"/>
    <n v="11"/>
    <m/>
    <m/>
    <n v="4.2011773948766894E-2"/>
    <x v="4"/>
    <m/>
  </r>
  <r>
    <n v="29987171"/>
    <x v="5"/>
    <s v="Dziedzictwo - odc. 56"/>
    <s v="UNKNOWN"/>
    <d v="2023-06-26T00:00:00"/>
    <d v="1899-12-30T05:15:00"/>
    <n v="400"/>
    <m/>
    <n v="0"/>
    <m/>
    <s v="07|00:20:00|weekdays|False|125"/>
    <n v="6"/>
    <m/>
    <m/>
    <n v="4.108726349622184E-2"/>
    <x v="4"/>
    <m/>
  </r>
  <r>
    <n v="29987173"/>
    <x v="5"/>
    <s v="Klan - odc.  4129"/>
    <s v="UNKNOWN"/>
    <d v="2023-06-26T00:00:00"/>
    <d v="1899-12-30T06:01:00"/>
    <n v="1300"/>
    <m/>
    <n v="0"/>
    <m/>
    <s v="19|00:10:00|group|False|124"/>
    <n v="19"/>
    <m/>
    <m/>
    <n v="0.14771179738028997"/>
    <x v="4"/>
    <m/>
  </r>
  <r>
    <n v="29987176"/>
    <x v="5"/>
    <s v="UNKNOWN"/>
    <s v="Leśniczówka - odc. 684"/>
    <d v="2023-06-26T00:00:00"/>
    <d v="1899-12-30T06:52:00"/>
    <n v="1800"/>
    <m/>
    <n v="0"/>
    <m/>
    <s v="03|00:10:00|weekdays|False|125"/>
    <n v="5"/>
    <m/>
    <m/>
    <n v="0.3275223886965456"/>
    <x v="4"/>
    <m/>
  </r>
  <r>
    <n v="29987185"/>
    <x v="5"/>
    <s v="Wiadomości 08.00"/>
    <s v="UNKNOWN"/>
    <d v="2023-06-26T00:00:00"/>
    <d v="1899-12-30T07:57:00"/>
    <n v="2000"/>
    <m/>
    <n v="0"/>
    <m/>
    <s v="10|00:10:00|group|False|125"/>
    <n v="28"/>
    <m/>
    <m/>
    <n v="0.32953744117240585"/>
    <x v="4"/>
    <m/>
  </r>
  <r>
    <n v="29987189"/>
    <x v="5"/>
    <s v="Pogoda poranna"/>
    <s v="UNKNOWN"/>
    <d v="2023-06-26T00:00:00"/>
    <d v="1899-12-30T08:30:00"/>
    <n v="2600"/>
    <m/>
    <n v="0"/>
    <m/>
    <s v="07|00:20:00|weekdays|False|125"/>
    <n v="8"/>
    <m/>
    <m/>
    <n v="0.39318387939210869"/>
    <x v="4"/>
    <m/>
  </r>
  <r>
    <n v="29987193"/>
    <x v="5"/>
    <s v="Ranczo s.VIII - odc. 99 (seria VIII, odc. 8) - Los"/>
    <s v="UNKNOWN"/>
    <d v="2023-06-26T00:00:00"/>
    <d v="1899-12-30T08:38:00"/>
    <n v="2200"/>
    <m/>
    <n v="0"/>
    <m/>
    <s v="10|00:10:00|group|False|125"/>
    <n v="27"/>
    <m/>
    <m/>
    <n v="0.37264623819969933"/>
    <x v="4"/>
    <m/>
  </r>
  <r>
    <n v="29987192"/>
    <x v="5"/>
    <s v="UNKNOWN"/>
    <s v="Ranczo s.VIII - odc. 99 (seria VIII, odc. 8) - Los"/>
    <d v="2023-06-26T00:00:00"/>
    <d v="1899-12-30T09:25:00"/>
    <n v="4600"/>
    <m/>
    <n v="0"/>
    <m/>
    <s v="10|00:10:00|group|False|125"/>
    <n v="21"/>
    <m/>
    <m/>
    <n v="0.60435444802986671"/>
    <x v="4"/>
    <m/>
  </r>
  <r>
    <n v="29987197"/>
    <x v="5"/>
    <s v="Komisarz Alex"/>
    <s v="UNKNOWN"/>
    <d v="2023-06-26T00:00:00"/>
    <d v="1899-12-30T09:34:00"/>
    <n v="5200"/>
    <m/>
    <n v="0"/>
    <m/>
    <s v="03|00:10:00|weekdays|False|125"/>
    <n v="8"/>
    <m/>
    <m/>
    <n v="0.73181995623446505"/>
    <x v="4"/>
    <m/>
  </r>
  <r>
    <n v="29987196"/>
    <x v="5"/>
    <s v="UNKNOWN"/>
    <s v="Komisarz Alex"/>
    <d v="2023-06-26T00:00:00"/>
    <d v="1899-12-30T10:25:00"/>
    <n v="6200"/>
    <m/>
    <n v="0"/>
    <m/>
    <s v="07|00:20:00|weekdays|False|125"/>
    <n v="8"/>
    <m/>
    <m/>
    <n v="0.90338175085810524"/>
    <x v="4"/>
    <m/>
  </r>
  <r>
    <n v="29987200"/>
    <x v="5"/>
    <s v="Ojciec Mateusz - odc. 134 (Ojciec Mateusz X odc. 1"/>
    <s v="UNKNOWN"/>
    <d v="2023-06-26T00:00:00"/>
    <d v="1899-12-30T10:32:00"/>
    <n v="5900"/>
    <m/>
    <n v="0"/>
    <m/>
    <s v="03|00:10:00|weekdays|False|125"/>
    <n v="7"/>
    <m/>
    <m/>
    <n v="0.91058036929899466"/>
    <x v="4"/>
    <m/>
  </r>
  <r>
    <n v="29987202"/>
    <x v="5"/>
    <s v="Korona królów. Jagiellonowie - odc. 14"/>
    <s v="UNKNOWN"/>
    <d v="2023-06-26T00:00:00"/>
    <d v="1899-12-30T11:23:00"/>
    <n v="5700"/>
    <m/>
    <n v="0"/>
    <m/>
    <s v="03|00:10:00|weekdays|False|125"/>
    <n v="5"/>
    <m/>
    <m/>
    <n v="0.86290423087239443"/>
    <x v="4"/>
    <m/>
  </r>
  <r>
    <n v="29987205"/>
    <x v="5"/>
    <s v="Wiadomości 12.00"/>
    <s v="UNKNOWN"/>
    <d v="2023-06-26T00:00:00"/>
    <d v="1899-12-30T11:53:00"/>
    <n v="4200"/>
    <m/>
    <n v="0"/>
    <m/>
    <s v="03|00:10:00|weekdays|False|125"/>
    <n v="5"/>
    <m/>
    <m/>
    <n v="0.69825890695860637"/>
    <x v="4"/>
    <m/>
  </r>
  <r>
    <n v="29987208"/>
    <x v="5"/>
    <s v="Agrobiznes"/>
    <s v="UNKNOWN"/>
    <d v="2023-06-26T00:00:00"/>
    <d v="1899-12-30T12:10:00"/>
    <n v="5900"/>
    <m/>
    <n v="0"/>
    <m/>
    <s v="08|00:30:00|weekdays|True|125"/>
    <n v="5"/>
    <m/>
    <m/>
    <n v="0.94443248449012518"/>
    <x v="4"/>
    <m/>
  </r>
  <r>
    <n v="29987207"/>
    <x v="5"/>
    <s v="UNKNOWN"/>
    <s v="Agrobiznes"/>
    <d v="2023-06-26T00:00:00"/>
    <d v="1899-12-30T12:28:00"/>
    <n v="6300"/>
    <m/>
    <n v="0"/>
    <m/>
    <s v="03|00:10:00|weekdays|False|125"/>
    <n v="5"/>
    <m/>
    <m/>
    <n v="0.98873836043790952"/>
    <x v="4"/>
    <m/>
  </r>
  <r>
    <n v="29987210"/>
    <x v="5"/>
    <s v="UNKNOWN"/>
    <s v="Agropogoda"/>
    <d v="2023-06-26T00:00:00"/>
    <d v="1899-12-30T12:33:00"/>
    <n v="4900"/>
    <m/>
    <n v="0"/>
    <m/>
    <s v="03|00:10:00|weekdays|False|125"/>
    <n v="6"/>
    <m/>
    <m/>
    <n v="0.86648539145170744"/>
    <x v="4"/>
    <m/>
  </r>
  <r>
    <n v="29987216"/>
    <x v="5"/>
    <s v="Natura w Jedynce - Zwierzęta. Sezon 2 - Odc. 9 Dzi"/>
    <s v="UNKNOWN"/>
    <d v="2023-06-26T00:00:00"/>
    <d v="1899-12-30T12:50:00"/>
    <n v="4000"/>
    <m/>
    <n v="0"/>
    <m/>
    <s v="03|00:10:00|weekdays|False|125"/>
    <n v="6"/>
    <m/>
    <m/>
    <n v="0.69014419710343466"/>
    <x v="4"/>
    <m/>
  </r>
  <r>
    <n v="29987215"/>
    <x v="5"/>
    <s v="UNKNOWN"/>
    <s v="Natura w Jedynce - Zwierzęta. Sezon 2 - Odc. 9 Dzi"/>
    <d v="2023-06-26T00:00:00"/>
    <d v="1899-12-30T13:45:00"/>
    <n v="4000"/>
    <m/>
    <n v="0"/>
    <m/>
    <s v="03|00:10:00|weekdays|False|125"/>
    <n v="5"/>
    <m/>
    <m/>
    <n v="0.72125419710343475"/>
    <x v="4"/>
    <m/>
  </r>
  <r>
    <n v="29987221"/>
    <x v="5"/>
    <s v="Wspaniałe stulecie (s. 4) - odc. 287 (s. 4, odc. 6"/>
    <s v="UNKNOWN"/>
    <d v="2023-06-26T00:00:00"/>
    <d v="1899-12-30T13:53:00"/>
    <n v="3400"/>
    <m/>
    <n v="0"/>
    <m/>
    <s v="06|00:10:00|weekdays|False|124"/>
    <n v="5"/>
    <m/>
    <m/>
    <n v="0.62668007442954388"/>
    <x v="4"/>
    <m/>
  </r>
  <r>
    <n v="29987220"/>
    <x v="5"/>
    <s v="UNKNOWN"/>
    <s v="Wspaniałe stulecie (s. 4) - odc. 287 (s. 4, odc. 6"/>
    <d v="2023-06-26T00:00:00"/>
    <d v="1899-12-30T14:45:00"/>
    <n v="4900"/>
    <m/>
    <n v="0"/>
    <m/>
    <s v="07|00:20:00|weekdays|False|125"/>
    <n v="9"/>
    <m/>
    <m/>
    <n v="0.75104814449538426"/>
    <x v="4"/>
    <m/>
  </r>
  <r>
    <n v="29987224"/>
    <x v="5"/>
    <s v="Wiadomości 15.00"/>
    <s v="UNKNOWN"/>
    <d v="2023-06-26T00:00:00"/>
    <d v="1899-12-30T14:53:00"/>
    <n v="5000"/>
    <m/>
    <n v="0"/>
    <m/>
    <s v="03|00:10:00|weekdays|False|125"/>
    <n v="5"/>
    <m/>
    <m/>
    <n v="0.77457774637929333"/>
    <x v="4"/>
    <m/>
  </r>
  <r>
    <n v="29987227"/>
    <x v="5"/>
    <s v="Pogoda 15.10"/>
    <s v="UNKNOWN"/>
    <d v="2023-06-26T00:00:00"/>
    <d v="1899-12-30T15:10:00"/>
    <n v="5900"/>
    <m/>
    <n v="0"/>
    <m/>
    <s v="07|00:20:00|weekdays|False|125"/>
    <n v="10"/>
    <m/>
    <m/>
    <n v="0.84225130323593889"/>
    <x v="4"/>
    <m/>
  </r>
  <r>
    <n v="29987226"/>
    <x v="5"/>
    <s v="UNKNOWN"/>
    <s v="Pogoda 15.10"/>
    <d v="2023-06-26T00:00:00"/>
    <d v="1899-12-30T15:16:00"/>
    <n v="5400"/>
    <m/>
    <n v="0"/>
    <m/>
    <s v="03|00:10:00|weekdays|False|125"/>
    <n v="9"/>
    <m/>
    <m/>
    <n v="0.82288049942297004"/>
    <x v="4"/>
    <m/>
  </r>
  <r>
    <n v="29987231"/>
    <x v="5"/>
    <s v="Gra słów. Krzyżówka - /660/"/>
    <s v="UNKNOWN"/>
    <d v="2023-06-26T00:00:00"/>
    <d v="1899-12-30T15:33:00"/>
    <n v="4300"/>
    <m/>
    <n v="0"/>
    <m/>
    <s v="06|00:10:00|weekdays|False|124"/>
    <n v="5"/>
    <m/>
    <m/>
    <n v="0.80744832942559963"/>
    <x v="4"/>
    <m/>
  </r>
  <r>
    <n v="29987235"/>
    <x v="5"/>
    <s v="Dziedzictwo - odc. 57"/>
    <s v="UNKNOWN"/>
    <d v="2023-06-26T00:00:00"/>
    <d v="1899-12-30T16:01:00"/>
    <n v="6400"/>
    <m/>
    <n v="0"/>
    <m/>
    <s v="07|00:20:00|weekdays|False|125"/>
    <n v="5"/>
    <m/>
    <m/>
    <n v="1.0976295492728827"/>
    <x v="4"/>
    <m/>
  </r>
  <r>
    <n v="29987234"/>
    <x v="5"/>
    <s v="UNKNOWN"/>
    <s v="Dziedzictwo - odc. 57"/>
    <d v="2023-06-26T00:00:00"/>
    <d v="1899-12-30T16:49:00"/>
    <n v="5300"/>
    <m/>
    <n v="0"/>
    <m/>
    <s v="03|00:10:00|weekdays|False|125"/>
    <n v="7"/>
    <m/>
    <m/>
    <n v="0.93468623973347942"/>
    <x v="4"/>
    <m/>
  </r>
  <r>
    <n v="29987238"/>
    <x v="5"/>
    <s v="Teleexpress"/>
    <s v="UNKNOWN"/>
    <d v="2023-06-26T00:00:00"/>
    <d v="1899-12-30T16:55:00"/>
    <n v="7500"/>
    <m/>
    <n v="0"/>
    <m/>
    <s v="03|00:10:00|weekdays|False|125"/>
    <n v="8"/>
    <m/>
    <m/>
    <n v="1.29688911956894"/>
    <x v="4"/>
    <m/>
  </r>
  <r>
    <n v="29987240"/>
    <x v="5"/>
    <s v="Pogoda 17.15"/>
    <s v="UNKNOWN"/>
    <d v="2023-06-26T00:00:00"/>
    <d v="1899-12-30T17:15:00"/>
    <n v="14900"/>
    <m/>
    <n v="0"/>
    <m/>
    <s v="03|00:10:00|weekdays|False|125"/>
    <n v="12"/>
    <m/>
    <m/>
    <n v="2.3130458842102946"/>
    <x v="4"/>
    <m/>
  </r>
  <r>
    <n v="29987243"/>
    <x v="5"/>
    <s v="Jaka to melodia?"/>
    <s v="UNKNOWN"/>
    <d v="2023-06-26T00:00:00"/>
    <d v="1899-12-30T17:20:00"/>
    <n v="10600"/>
    <m/>
    <n v="0"/>
    <m/>
    <s v="03|00:10:00|weekdays|False|125"/>
    <n v="6"/>
    <m/>
    <m/>
    <n v="1.939679622324102"/>
    <x v="4"/>
    <m/>
  </r>
  <r>
    <n v="29987242"/>
    <x v="5"/>
    <s v="UNKNOWN"/>
    <s v="Jaka to melodia?"/>
    <d v="2023-06-26T00:00:00"/>
    <d v="1899-12-30T17:51:00"/>
    <n v="10500"/>
    <m/>
    <n v="0"/>
    <m/>
    <s v="07|00:20:00|weekdays|False|125"/>
    <n v="8"/>
    <m/>
    <m/>
    <n v="1.6108156667758233"/>
    <x v="4"/>
    <m/>
  </r>
  <r>
    <n v="29987247"/>
    <x v="5"/>
    <s v="Ranczo s.II - odc. 15 (seria II, odc. 2) - Gmina t"/>
    <s v="UNKNOWN"/>
    <d v="2023-06-26T00:00:00"/>
    <d v="1899-12-30T17:56:00"/>
    <n v="12500"/>
    <m/>
    <n v="0"/>
    <m/>
    <s v="03|00:10:00|weekdays|False|125"/>
    <n v="8"/>
    <m/>
    <m/>
    <n v="1.7573068659482332"/>
    <x v="4"/>
    <m/>
  </r>
  <r>
    <n v="29987246"/>
    <x v="5"/>
    <s v="UNKNOWN"/>
    <s v="Ranczo s.II - odc. 15 (seria II, odc. 2) - Gmina t"/>
    <d v="2023-06-26T00:00:00"/>
    <d v="1899-12-30T18:48:00"/>
    <n v="22700"/>
    <m/>
    <n v="0"/>
    <m/>
    <s v="07|00:20:00|weekdays|False|125"/>
    <n v="8"/>
    <m/>
    <m/>
    <n v="1.9490438700772561"/>
    <x v="4"/>
    <m/>
  </r>
  <r>
    <n v="29987251"/>
    <x v="5"/>
    <s v="Jeden z dziesięciu - 12/131"/>
    <s v="UNKNOWN"/>
    <d v="2023-06-26T00:00:00"/>
    <d v="1899-12-30T18:56:00"/>
    <n v="19400"/>
    <m/>
    <n v="0"/>
    <m/>
    <s v="10|00:10:00|group|False|125"/>
    <n v="24"/>
    <m/>
    <m/>
    <n v="1.8360085365151939"/>
    <x v="4"/>
    <m/>
  </r>
  <r>
    <n v="29987254"/>
    <x v="5"/>
    <s v="Wiadomości 19.30"/>
    <s v="UNKNOWN"/>
    <d v="2023-06-26T00:00:00"/>
    <d v="1899-12-30T19:28:00"/>
    <n v="33500"/>
    <m/>
    <n v="0"/>
    <m/>
    <s v="03|00:10:00|weekdays|False|125"/>
    <n v="6"/>
    <m/>
    <m/>
    <n v="3.2848889007412656"/>
    <x v="4"/>
    <m/>
  </r>
  <r>
    <n v="29987253"/>
    <x v="5"/>
    <s v="UNKNOWN"/>
    <s v="Wiadomości 19.30"/>
    <d v="2023-06-26T00:00:00"/>
    <d v="1899-12-30T20:00:00"/>
    <n v="51300"/>
    <m/>
    <n v="0"/>
    <m/>
    <s v="03|00:10:00|weekdays|False|125"/>
    <n v="9"/>
    <m/>
    <m/>
    <n v="5.0990647445182162"/>
    <x v="4"/>
    <m/>
  </r>
  <r>
    <n v="29987258"/>
    <x v="5"/>
    <s v="Pogoda"/>
    <s v="UNKNOWN"/>
    <d v="2023-06-26T00:00:00"/>
    <d v="1899-12-30T20:03:00"/>
    <n v="48800"/>
    <m/>
    <n v="0"/>
    <m/>
    <s v="03|00:10:00|weekdays|False|125"/>
    <n v="11"/>
    <m/>
    <m/>
    <n v="4.981107386480085"/>
    <x v="4"/>
    <m/>
  </r>
  <r>
    <n v="29987260"/>
    <x v="5"/>
    <s v="Sport"/>
    <s v="UNKNOWN"/>
    <d v="2023-06-26T00:00:00"/>
    <d v="1899-12-30T20:10:00"/>
    <n v="43600"/>
    <m/>
    <n v="0"/>
    <m/>
    <s v="03|00:10:00|weekdays|False|125"/>
    <n v="8"/>
    <m/>
    <m/>
    <n v="4.389769248427438"/>
    <x v="4"/>
    <m/>
  </r>
  <r>
    <n v="29987266"/>
    <x v="5"/>
    <s v="Stulecie Winnych s.I - odc. 8"/>
    <s v="UNKNOWN"/>
    <d v="2023-06-26T00:00:00"/>
    <d v="1899-12-30T20:30:00"/>
    <n v="29000"/>
    <m/>
    <n v="0"/>
    <m/>
    <s v="03|00:10:00|weekdays|False|125"/>
    <n v="5"/>
    <m/>
    <m/>
    <n v="2.697962928999901"/>
    <x v="4"/>
    <m/>
  </r>
  <r>
    <n v="29987265"/>
    <x v="5"/>
    <s v="UNKNOWN"/>
    <s v="Stulecie Winnych s.I - odc. 8"/>
    <d v="2023-06-26T00:00:00"/>
    <d v="1899-12-30T21:18:00"/>
    <n v="17300"/>
    <m/>
    <n v="0"/>
    <m/>
    <s v="12|00:20:00|group|False|125"/>
    <n v="6"/>
    <m/>
    <m/>
    <n v="1.5332092232841679"/>
    <x v="4"/>
    <m/>
  </r>
  <r>
    <n v="29987270"/>
    <x v="5"/>
    <s v="Osiecka - Odc. 5"/>
    <s v="UNKNOWN"/>
    <d v="2023-06-26T00:00:00"/>
    <d v="1899-12-30T21:26:00"/>
    <n v="16300"/>
    <m/>
    <n v="0"/>
    <m/>
    <s v="10|00:10:00|group|False|125"/>
    <n v="5"/>
    <m/>
    <m/>
    <n v="1.4617197884122508"/>
    <x v="4"/>
    <m/>
  </r>
  <r>
    <n v="29987269"/>
    <x v="5"/>
    <s v="UNKNOWN"/>
    <s v="Osiecka - Odc. 5"/>
    <d v="2023-06-26T00:00:00"/>
    <d v="1899-12-30T22:17:00"/>
    <n v="13000"/>
    <m/>
    <n v="0"/>
    <m/>
    <s v="12|00:20:00|group|False|125"/>
    <n v="8"/>
    <m/>
    <m/>
    <n v="1.3524826533349239"/>
    <x v="4"/>
    <m/>
  </r>
  <r>
    <n v="29987274"/>
    <x v="5"/>
    <s v="Serial fabularny"/>
    <s v="UNKNOWN"/>
    <d v="2023-06-26T00:00:00"/>
    <d v="1899-12-30T22:25:00"/>
    <n v="10900"/>
    <m/>
    <n v="0"/>
    <m/>
    <s v="15|00:30:00|group|False|125"/>
    <n v="5"/>
    <m/>
    <m/>
    <n v="1.1691680668398294"/>
    <x v="4"/>
    <m/>
  </r>
  <r>
    <n v="29987273"/>
    <x v="5"/>
    <s v="UNKNOWN"/>
    <s v="Serial fabularny"/>
    <d v="2023-06-26T00:00:00"/>
    <d v="1899-12-30T23:16:00"/>
    <n v="4100"/>
    <m/>
    <n v="0"/>
    <m/>
    <s v="10|00:10:00|group|False|125"/>
    <n v="5"/>
    <m/>
    <m/>
    <n v="0.55532068297486059"/>
    <x v="4"/>
    <m/>
  </r>
  <r>
    <n v="29987278"/>
    <x v="5"/>
    <s v="Balans bieli"/>
    <s v="UNKNOWN"/>
    <d v="2023-06-26T00:00:00"/>
    <d v="1899-12-30T23:24:00"/>
    <n v="3300"/>
    <m/>
    <n v="0"/>
    <m/>
    <s v="15|00:30:00|group|False|125"/>
    <n v="9"/>
    <m/>
    <m/>
    <n v="0.36249522512887805"/>
    <x v="4"/>
    <m/>
  </r>
  <r>
    <n v="29987412"/>
    <x v="5"/>
    <s v="UNKNOWN"/>
    <s v="Igrzyska Europejskie Kraków - Małopolska 2023 - Po"/>
    <d v="2023-06-27T00:00:00"/>
    <d v="1899-12-30T00:02:00"/>
    <n v="3400"/>
    <m/>
    <n v="0"/>
    <m/>
    <s v="10|00:10:00|group|False|125"/>
    <n v="6"/>
    <m/>
    <m/>
    <n v="0.4359334118978519"/>
    <x v="4"/>
    <m/>
  </r>
  <r>
    <n v="29987401"/>
    <x v="5"/>
    <s v="Diabelne szczęście"/>
    <s v="UNKNOWN"/>
    <d v="2023-06-27T00:00:00"/>
    <d v="1899-12-30T00:07:00"/>
    <n v="4400"/>
    <m/>
    <n v="0"/>
    <m/>
    <s v="10|00:10:00|group|False|125"/>
    <n v="6"/>
    <m/>
    <m/>
    <n v="0.51516284676976909"/>
    <x v="4"/>
    <m/>
  </r>
  <r>
    <n v="29987400"/>
    <x v="5"/>
    <s v="UNKNOWN"/>
    <s v="Diabelne szczęście"/>
    <d v="2023-06-27T00:00:00"/>
    <d v="1899-12-30T01:02:00"/>
    <n v="2800"/>
    <m/>
    <n v="0"/>
    <m/>
    <s v="15|00:30:00|group|False|125"/>
    <n v="18"/>
    <m/>
    <m/>
    <n v="0.30860958495783591"/>
    <x v="4"/>
    <m/>
  </r>
  <r>
    <n v="29987405"/>
    <x v="5"/>
    <s v="Magazyn śledczy Anity Gargas - / 279 /"/>
    <s v="UNKNOWN"/>
    <d v="2023-06-27T00:00:00"/>
    <d v="1899-12-30T01:09:00"/>
    <n v="2300"/>
    <m/>
    <n v="0"/>
    <m/>
    <s v="15|00:30:00|group|False|125"/>
    <n v="19"/>
    <m/>
    <m/>
    <n v="0.25251634244761251"/>
    <x v="4"/>
    <m/>
  </r>
  <r>
    <n v="29987404"/>
    <x v="5"/>
    <s v="UNKNOWN"/>
    <s v="Magazyn śledczy Anity Gargas - / 279 /"/>
    <d v="2023-06-27T00:00:00"/>
    <d v="1899-12-30T01:40:00"/>
    <n v="1000"/>
    <m/>
    <n v="0"/>
    <m/>
    <s v="10|00:10:00|group|False|125"/>
    <n v="5"/>
    <m/>
    <m/>
    <n v="0.11448943487191722"/>
    <x v="4"/>
    <m/>
  </r>
  <r>
    <n v="29987409"/>
    <x v="5"/>
    <s v="Film fabularny"/>
    <s v="UNKNOWN"/>
    <d v="2023-06-27T00:00:00"/>
    <d v="1899-12-30T01:47:00"/>
    <n v="1000"/>
    <m/>
    <n v="0"/>
    <m/>
    <s v="10|00:10:00|group|False|125"/>
    <n v="7"/>
    <m/>
    <m/>
    <n v="0.12284372058620294"/>
    <x v="4"/>
    <m/>
  </r>
  <r>
    <n v="30096950"/>
    <x v="5"/>
    <s v="Serial fabularny"/>
    <s v="UNKNOWN"/>
    <d v="2023-06-27T00:00:00"/>
    <d v="1899-12-30T03:51:00"/>
    <n v="700"/>
    <m/>
    <n v="0"/>
    <m/>
    <s v="19|00:10:00|group|False|124"/>
    <n v="5"/>
    <m/>
    <m/>
    <n v="6.8509429358617674E-2"/>
    <x v="4"/>
    <m/>
  </r>
  <r>
    <n v="29987408"/>
    <x v="5"/>
    <s v="UNKNOWN"/>
    <s v="Film fabularny"/>
    <d v="2023-06-27T00:00:00"/>
    <d v="1899-12-30T03:53:00"/>
    <n v="700"/>
    <m/>
    <n v="0"/>
    <m/>
    <s v="21|00:20:00|group|False|124"/>
    <n v="6"/>
    <m/>
    <m/>
    <n v="6.5596096025284351E-2"/>
    <x v="4"/>
    <m/>
  </r>
  <r>
    <n v="30096951"/>
    <x v="5"/>
    <s v="UNKNOWN"/>
    <s v="Serial fabularny"/>
    <d v="2023-06-27T00:00:00"/>
    <d v="1899-12-30T04:43:00"/>
    <n v="500"/>
    <m/>
    <n v="0"/>
    <m/>
    <s v="21|00:20:00|group|False|124"/>
    <n v="9"/>
    <m/>
    <m/>
    <n v="5.0624195573615798E-2"/>
    <x v="4"/>
    <m/>
  </r>
  <r>
    <n v="29987295"/>
    <x v="5"/>
    <s v="Dziedzictwo - odc. 57"/>
    <s v="UNKNOWN"/>
    <d v="2023-06-27T00:00:00"/>
    <d v="1899-12-30T05:12:00"/>
    <n v="400"/>
    <m/>
    <n v="0"/>
    <m/>
    <s v="03|00:10:00|weekdays|False|125"/>
    <n v="5"/>
    <m/>
    <m/>
    <n v="4.1729419710343468E-2"/>
    <x v="4"/>
    <m/>
  </r>
  <r>
    <n v="29987297"/>
    <x v="5"/>
    <s v="Klan - odc.  4130"/>
    <s v="UNKNOWN"/>
    <d v="2023-06-27T00:00:00"/>
    <d v="1899-12-30T06:01:00"/>
    <n v="1300"/>
    <m/>
    <n v="0"/>
    <m/>
    <s v="19|00:10:00|group|False|124"/>
    <n v="19"/>
    <m/>
    <m/>
    <n v="0.14771179738028997"/>
    <x v="4"/>
    <m/>
  </r>
  <r>
    <n v="29987300"/>
    <x v="5"/>
    <s v="UNKNOWN"/>
    <s v="Leśniczówka - odc. 685"/>
    <d v="2023-06-27T00:00:00"/>
    <d v="1899-12-30T06:52:00"/>
    <n v="1900"/>
    <m/>
    <n v="0"/>
    <m/>
    <s v="03|00:10:00|weekdays|False|125"/>
    <n v="5"/>
    <m/>
    <m/>
    <n v="0.32469474362413142"/>
    <x v="4"/>
    <m/>
  </r>
  <r>
    <n v="29987309"/>
    <x v="5"/>
    <s v="Wiadomości 08.00"/>
    <s v="UNKNOWN"/>
    <d v="2023-06-27T00:00:00"/>
    <d v="1899-12-30T07:58:00"/>
    <n v="2000"/>
    <m/>
    <n v="0"/>
    <m/>
    <s v="03|00:10:00|weekdays|False|125"/>
    <n v="6"/>
    <m/>
    <m/>
    <n v="0.33784709855171735"/>
    <x v="4"/>
    <m/>
  </r>
  <r>
    <n v="29987313"/>
    <x v="5"/>
    <s v="Pogoda poranna"/>
    <s v="UNKNOWN"/>
    <d v="2023-06-27T00:00:00"/>
    <d v="1899-12-30T08:30:00"/>
    <n v="2500"/>
    <m/>
    <n v="0"/>
    <m/>
    <s v="03|00:10:00|weekdays|False|125"/>
    <n v="6"/>
    <m/>
    <m/>
    <n v="0.37555887318964659"/>
    <x v="4"/>
    <m/>
  </r>
  <r>
    <n v="29987317"/>
    <x v="5"/>
    <s v="Ranczo s.VIII - odc. 100 (seria VIII, odc. 9) - W "/>
    <s v="UNKNOWN"/>
    <d v="2023-06-27T00:00:00"/>
    <d v="1899-12-30T08:38:00"/>
    <n v="2200"/>
    <m/>
    <n v="0"/>
    <m/>
    <s v="03|00:10:00|weekdays|False|125"/>
    <n v="6"/>
    <m/>
    <m/>
    <n v="0.38931180840688906"/>
    <x v="4"/>
    <m/>
  </r>
  <r>
    <n v="29987316"/>
    <x v="5"/>
    <s v="UNKNOWN"/>
    <s v="Ranczo s.VIII - odc. 100 (seria VIII, odc. 9) - W "/>
    <d v="2023-06-27T00:00:00"/>
    <d v="1899-12-30T09:25:00"/>
    <n v="4500"/>
    <m/>
    <n v="0"/>
    <m/>
    <s v="03|00:10:00|weekdays|False|125"/>
    <n v="5"/>
    <m/>
    <m/>
    <n v="0.67243597174136405"/>
    <x v="4"/>
    <m/>
  </r>
  <r>
    <n v="29987321"/>
    <x v="5"/>
    <s v="Komisarz Alex"/>
    <s v="UNKNOWN"/>
    <d v="2023-06-27T00:00:00"/>
    <d v="1899-12-30T09:34:00"/>
    <n v="5200"/>
    <m/>
    <n v="0"/>
    <m/>
    <s v="03|00:10:00|weekdays|False|125"/>
    <n v="7"/>
    <m/>
    <m/>
    <n v="0.71952531337732217"/>
    <x v="4"/>
    <m/>
  </r>
  <r>
    <n v="29987320"/>
    <x v="5"/>
    <s v="UNKNOWN"/>
    <s v="Komisarz Alex"/>
    <d v="2023-06-27T00:00:00"/>
    <d v="1899-12-30T10:25:00"/>
    <n v="6200"/>
    <m/>
    <n v="0"/>
    <m/>
    <s v="03|00:10:00|weekdays|False|125"/>
    <n v="6"/>
    <m/>
    <m/>
    <n v="0.84825600551032365"/>
    <x v="4"/>
    <m/>
  </r>
  <r>
    <n v="29987324"/>
    <x v="5"/>
    <s v="Ojciec Mateusz - odc. 135 (Ojciec Mateusz XI odc. "/>
    <s v="UNKNOWN"/>
    <d v="2023-06-27T00:00:00"/>
    <d v="1899-12-30T10:32:00"/>
    <n v="6000"/>
    <m/>
    <n v="0"/>
    <m/>
    <s v="03|00:10:00|weekdays|False|125"/>
    <n v="11"/>
    <m/>
    <m/>
    <n v="0.8304049320187884"/>
    <x v="4"/>
    <m/>
  </r>
  <r>
    <n v="29987326"/>
    <x v="5"/>
    <s v="Korona królów. Jagiellonowie - odc. 15"/>
    <s v="UNKNOWN"/>
    <d v="2023-06-27T00:00:00"/>
    <d v="1899-12-30T11:23:00"/>
    <n v="5900"/>
    <m/>
    <n v="0"/>
    <m/>
    <s v="03|00:10:00|weekdays|False|125"/>
    <n v="7"/>
    <m/>
    <m/>
    <n v="0.78016608358470896"/>
    <x v="4"/>
    <m/>
  </r>
  <r>
    <n v="29987329"/>
    <x v="5"/>
    <s v="Wiadomości 12.00"/>
    <s v="UNKNOWN"/>
    <d v="2023-06-27T00:00:00"/>
    <d v="1899-12-30T11:53:00"/>
    <n v="4200"/>
    <m/>
    <n v="0"/>
    <m/>
    <s v="03|00:10:00|weekdays|False|125"/>
    <n v="6"/>
    <m/>
    <m/>
    <n v="0.71355890695860635"/>
    <x v="4"/>
    <m/>
  </r>
  <r>
    <n v="29987332"/>
    <x v="5"/>
    <s v="Agrobiznes"/>
    <s v="UNKNOWN"/>
    <d v="2023-06-27T00:00:00"/>
    <d v="1899-12-30T12:10:00"/>
    <n v="5800"/>
    <m/>
    <n v="0"/>
    <m/>
    <s v="03|00:10:00|weekdays|False|125"/>
    <n v="5"/>
    <m/>
    <m/>
    <n v="0.99063658579998015"/>
    <x v="4"/>
    <m/>
  </r>
  <r>
    <n v="29987331"/>
    <x v="5"/>
    <s v="UNKNOWN"/>
    <s v="Agrobiznes"/>
    <d v="2023-06-27T00:00:00"/>
    <d v="1899-12-30T12:26:00"/>
    <n v="6200"/>
    <m/>
    <n v="0"/>
    <m/>
    <s v="07|00:20:00|weekdays|False|125"/>
    <n v="12"/>
    <m/>
    <m/>
    <n v="0.87811925085810516"/>
    <x v="4"/>
    <m/>
  </r>
  <r>
    <n v="29987334"/>
    <x v="5"/>
    <s v="UNKNOWN"/>
    <s v="Agropogoda"/>
    <d v="2023-06-27T00:00:00"/>
    <d v="1899-12-30T12:31:00"/>
    <n v="5000"/>
    <m/>
    <n v="0"/>
    <m/>
    <s v="01|00:10:00|weekdays|True|125"/>
    <n v="5"/>
    <m/>
    <m/>
    <n v="0.9373153893842201"/>
    <x v="4"/>
    <m/>
  </r>
  <r>
    <n v="29987340"/>
    <x v="5"/>
    <s v="Natura w Jedynce - Zwierzęta. Sezon 2 - Odc. 10 Re"/>
    <s v="UNKNOWN"/>
    <d v="2023-06-27T00:00:00"/>
    <d v="1899-12-30T12:56:00"/>
    <n v="4000"/>
    <m/>
    <n v="0"/>
    <m/>
    <s v="10|00:10:00|group|False|125"/>
    <n v="16"/>
    <m/>
    <m/>
    <n v="0.65393023948766882"/>
    <x v="4"/>
    <m/>
  </r>
  <r>
    <n v="29987339"/>
    <x v="5"/>
    <s v="UNKNOWN"/>
    <s v="Natura w Jedynce - Zwierzęta. Sezon 2 - Odc. 10 Re"/>
    <d v="2023-06-27T00:00:00"/>
    <d v="1899-12-30T13:52:00"/>
    <n v="4000"/>
    <m/>
    <n v="0"/>
    <m/>
    <s v="03|00:10:00|weekdays|False|125"/>
    <n v="8"/>
    <m/>
    <m/>
    <n v="0.69141919710343469"/>
    <x v="4"/>
    <m/>
  </r>
  <r>
    <n v="29987344"/>
    <x v="5"/>
    <s v="Wspaniałe stulecie (s. 4) - odc. 288 (s. 4, odc. 6"/>
    <s v="UNKNOWN"/>
    <d v="2023-06-27T00:00:00"/>
    <d v="1899-12-30T13:56:00"/>
    <n v="3400"/>
    <m/>
    <n v="0"/>
    <m/>
    <s v="06|00:10:00|weekdays|False|124"/>
    <n v="5"/>
    <m/>
    <m/>
    <n v="0.61012007442954386"/>
    <x v="4"/>
    <m/>
  </r>
  <r>
    <n v="29987343"/>
    <x v="5"/>
    <s v="UNKNOWN"/>
    <s v="Wspaniałe stulecie (s. 4) - odc. 288 (s. 4, odc. 6"/>
    <d v="2023-06-27T00:00:00"/>
    <d v="1899-12-30T14:47:00"/>
    <n v="4900"/>
    <m/>
    <n v="0"/>
    <m/>
    <s v="03|00:10:00|weekdays|False|125"/>
    <n v="5"/>
    <m/>
    <m/>
    <n v="0.81004539145170751"/>
    <x v="4"/>
    <m/>
  </r>
  <r>
    <n v="29987347"/>
    <x v="5"/>
    <s v="Wiadomości 15.00"/>
    <s v="UNKNOWN"/>
    <d v="2023-06-27T00:00:00"/>
    <d v="1899-12-30T14:54:00"/>
    <n v="5100"/>
    <m/>
    <n v="0"/>
    <m/>
    <s v="03|00:10:00|weekdays|False|125"/>
    <n v="5"/>
    <m/>
    <m/>
    <n v="0.81969010130687925"/>
    <x v="4"/>
    <m/>
  </r>
  <r>
    <n v="29987350"/>
    <x v="5"/>
    <s v="Pogoda 15.10"/>
    <s v="UNKNOWN"/>
    <d v="2023-06-27T00:00:00"/>
    <d v="1899-12-30T15:10:00"/>
    <n v="5900"/>
    <m/>
    <n v="0"/>
    <m/>
    <s v="03|00:10:00|weekdays|False|125"/>
    <n v="7"/>
    <m/>
    <m/>
    <n v="0.91859465501328041"/>
    <x v="4"/>
    <m/>
  </r>
  <r>
    <n v="29987349"/>
    <x v="5"/>
    <s v="UNKNOWN"/>
    <s v="Pogoda 15.10"/>
    <d v="2023-06-27T00:00:00"/>
    <d v="1899-12-30T15:16:00"/>
    <n v="5400"/>
    <m/>
    <n v="0"/>
    <m/>
    <s v="03|00:10:00|weekdays|False|125"/>
    <n v="12"/>
    <m/>
    <m/>
    <n v="0.83874716608963673"/>
    <x v="4"/>
    <m/>
  </r>
  <r>
    <n v="29987354"/>
    <x v="5"/>
    <s v="Gra słów. Krzyżówka - /661/"/>
    <s v="UNKNOWN"/>
    <d v="2023-06-27T00:00:00"/>
    <d v="1899-12-30T15:33:00"/>
    <n v="4300"/>
    <m/>
    <n v="0"/>
    <m/>
    <s v="03|00:10:00|weekdays|False|125"/>
    <n v="5"/>
    <m/>
    <m/>
    <n v="0.82293126188619226"/>
    <x v="4"/>
    <m/>
  </r>
  <r>
    <n v="29987358"/>
    <x v="5"/>
    <s v="Dziedzictwo - odc. 58"/>
    <s v="UNKNOWN"/>
    <d v="2023-06-27T00:00:00"/>
    <d v="1899-12-30T16:00:00"/>
    <n v="6300"/>
    <m/>
    <n v="0"/>
    <m/>
    <s v="03|00:10:00|weekdays|False|125"/>
    <n v="5"/>
    <m/>
    <m/>
    <n v="1.1019583604379097"/>
    <x v="4"/>
    <m/>
  </r>
  <r>
    <n v="29987357"/>
    <x v="5"/>
    <s v="UNKNOWN"/>
    <s v="Dziedzictwo - odc. 58"/>
    <d v="2023-06-27T00:00:00"/>
    <d v="1899-12-30T16:50:00"/>
    <n v="5400"/>
    <m/>
    <n v="0"/>
    <m/>
    <s v="03|00:10:00|weekdays|False|125"/>
    <n v="6"/>
    <m/>
    <m/>
    <n v="1.0240471660896366"/>
    <x v="4"/>
    <m/>
  </r>
  <r>
    <n v="29987361"/>
    <x v="5"/>
    <s v="Teleexpress"/>
    <s v="UNKNOWN"/>
    <d v="2023-06-27T00:00:00"/>
    <d v="1899-12-30T16:55:00"/>
    <n v="7800"/>
    <m/>
    <n v="0"/>
    <m/>
    <s v="03|00:10:00|weekdays|False|125"/>
    <n v="8"/>
    <m/>
    <m/>
    <n v="1.3409361843516978"/>
    <x v="4"/>
    <m/>
  </r>
  <r>
    <n v="29987363"/>
    <x v="5"/>
    <s v="Pogoda 17.15"/>
    <s v="UNKNOWN"/>
    <d v="2023-06-27T00:00:00"/>
    <d v="1899-12-30T17:15:00"/>
    <n v="17400"/>
    <m/>
    <n v="0"/>
    <m/>
    <s v="03|00:10:00|weekdays|False|125"/>
    <n v="13"/>
    <m/>
    <m/>
    <n v="2.5488451420153257"/>
    <x v="4"/>
    <m/>
  </r>
  <r>
    <n v="29987366"/>
    <x v="5"/>
    <s v="Jaka to melodia?"/>
    <s v="UNKNOWN"/>
    <d v="2023-06-27T00:00:00"/>
    <d v="1899-12-30T17:20:00"/>
    <n v="13500"/>
    <m/>
    <n v="0"/>
    <m/>
    <s v="03|00:10:00|weekdays|False|125"/>
    <n v="8"/>
    <m/>
    <m/>
    <n v="2.1905804152240922"/>
    <x v="4"/>
    <m/>
  </r>
  <r>
    <n v="29987365"/>
    <x v="5"/>
    <s v="UNKNOWN"/>
    <s v="Jaka to melodia?"/>
    <d v="2023-06-27T00:00:00"/>
    <d v="1899-12-30T17:51:00"/>
    <n v="12900"/>
    <m/>
    <n v="0"/>
    <m/>
    <s v="03|00:10:00|weekdays|False|125"/>
    <n v="7"/>
    <m/>
    <m/>
    <n v="1.8324594999442909"/>
    <x v="4"/>
    <m/>
  </r>
  <r>
    <n v="29987370"/>
    <x v="5"/>
    <s v="Ranczo s.II - odc. 16 (seria II, odc. 3) - Lokalna"/>
    <s v="UNKNOWN"/>
    <d v="2023-06-27T00:00:00"/>
    <d v="1899-12-30T17:56:00"/>
    <n v="12500"/>
    <m/>
    <n v="0"/>
    <m/>
    <s v="03|00:10:00|weekdays|False|125"/>
    <n v="13"/>
    <m/>
    <m/>
    <n v="1.8195366736405412"/>
    <x v="4"/>
    <m/>
  </r>
  <r>
    <n v="29987369"/>
    <x v="5"/>
    <s v="UNKNOWN"/>
    <s v="Ranczo s.II - odc. 16 (seria II, odc. 3) - Lokalna"/>
    <d v="2023-06-27T00:00:00"/>
    <d v="1899-12-30T18:48:00"/>
    <n v="16500"/>
    <m/>
    <n v="0"/>
    <m/>
    <s v="03|00:10:00|weekdays|False|125"/>
    <n v="5"/>
    <m/>
    <m/>
    <n v="1.5734385630516678"/>
    <x v="4"/>
    <m/>
  </r>
  <r>
    <n v="29987374"/>
    <x v="5"/>
    <s v="Jeden z dziesięciu - 13/131"/>
    <s v="UNKNOWN"/>
    <d v="2023-06-27T00:00:00"/>
    <d v="1899-12-30T18:56:00"/>
    <n v="16100"/>
    <m/>
    <n v="0"/>
    <m/>
    <s v="03|00:10:00|weekdays|False|125"/>
    <n v="6"/>
    <m/>
    <m/>
    <n v="1.6609091433413246"/>
    <x v="4"/>
    <m/>
  </r>
  <r>
    <n v="29987377"/>
    <x v="5"/>
    <s v="Wiadomości 19.30"/>
    <s v="UNKNOWN"/>
    <d v="2023-06-27T00:00:00"/>
    <d v="1899-12-30T19:28:00"/>
    <n v="34200"/>
    <m/>
    <n v="0"/>
    <m/>
    <s v="03|00:10:00|weekdays|False|125"/>
    <n v="5"/>
    <m/>
    <m/>
    <n v="3.2027053852343661"/>
    <x v="4"/>
    <m/>
  </r>
  <r>
    <n v="29987376"/>
    <x v="5"/>
    <s v="UNKNOWN"/>
    <s v="Wiadomości 19.30"/>
    <d v="2023-06-27T00:00:00"/>
    <d v="1899-12-30T20:00:00"/>
    <n v="46500"/>
    <m/>
    <n v="0"/>
    <m/>
    <s v="03|00:10:00|weekdays|False|125"/>
    <n v="15"/>
    <m/>
    <m/>
    <n v="4.5756450413274283"/>
    <x v="4"/>
    <m/>
  </r>
  <r>
    <n v="29987381"/>
    <x v="5"/>
    <s v="Pogoda"/>
    <s v="UNKNOWN"/>
    <d v="2023-06-27T00:00:00"/>
    <d v="1899-12-30T20:03:00"/>
    <n v="44200"/>
    <m/>
    <n v="0"/>
    <m/>
    <s v="03|00:10:00|weekdays|False|125"/>
    <n v="15"/>
    <m/>
    <m/>
    <n v="4.4530008779929533"/>
    <x v="4"/>
    <m/>
  </r>
  <r>
    <n v="29987383"/>
    <x v="5"/>
    <s v="Sport"/>
    <s v="UNKNOWN"/>
    <d v="2023-06-27T00:00:00"/>
    <d v="1899-12-30T20:10:00"/>
    <n v="35500"/>
    <m/>
    <n v="0"/>
    <m/>
    <s v="03|00:10:00|weekdays|False|125"/>
    <n v="7"/>
    <m/>
    <m/>
    <n v="3.5424717135786969"/>
    <x v="4"/>
    <m/>
  </r>
  <r>
    <n v="29987389"/>
    <x v="5"/>
    <s v="Stulecie Winnych s.I - odc. 9"/>
    <s v="UNKNOWN"/>
    <d v="2023-06-27T00:00:00"/>
    <d v="1899-12-30T20:30:00"/>
    <n v="29000"/>
    <m/>
    <n v="0"/>
    <m/>
    <s v="03|00:10:00|weekdays|False|125"/>
    <n v="5"/>
    <m/>
    <m/>
    <n v="2.7765029289999013"/>
    <x v="4"/>
    <m/>
  </r>
  <r>
    <n v="29987388"/>
    <x v="5"/>
    <s v="UNKNOWN"/>
    <s v="Stulecie Winnych s.I - odc. 9"/>
    <d v="2023-06-27T00:00:00"/>
    <d v="1899-12-30T21:18:00"/>
    <n v="16500"/>
    <m/>
    <n v="0"/>
    <m/>
    <s v="12|00:20:00|group|False|125"/>
    <n v="6"/>
    <m/>
    <m/>
    <n v="1.4835856753866341"/>
    <x v="4"/>
    <m/>
  </r>
  <r>
    <n v="29987393"/>
    <x v="5"/>
    <s v="Reset"/>
    <s v="UNKNOWN"/>
    <d v="2023-06-27T00:00:00"/>
    <d v="1899-12-30T21:25:00"/>
    <n v="14600"/>
    <m/>
    <n v="0"/>
    <m/>
    <s v="15|00:30:00|group|False|125"/>
    <n v="5"/>
    <m/>
    <m/>
    <n v="1.5615829152166523"/>
    <x v="4"/>
    <m/>
  </r>
  <r>
    <n v="29987392"/>
    <x v="5"/>
    <s v="UNKNOWN"/>
    <s v="Reset"/>
    <d v="2023-06-27T00:00:00"/>
    <d v="1899-12-30T22:32:00"/>
    <n v="13600"/>
    <m/>
    <n v="0"/>
    <m/>
    <s v="10|00:10:00|group|False|125"/>
    <n v="8"/>
    <m/>
    <m/>
    <n v="1.4171128142580742"/>
    <x v="4"/>
    <m/>
  </r>
  <r>
    <n v="29987397"/>
    <x v="5"/>
    <s v="Serial fabularny"/>
    <s v="UNKNOWN"/>
    <d v="2023-06-27T00:00:00"/>
    <d v="1899-12-30T22:39:00"/>
    <n v="12600"/>
    <m/>
    <n v="0"/>
    <m/>
    <s v="15|00:30:00|group|False|125"/>
    <n v="8"/>
    <m/>
    <m/>
    <n v="1.3564931323102616"/>
    <x v="4"/>
    <m/>
  </r>
  <r>
    <n v="29987396"/>
    <x v="5"/>
    <s v="UNKNOWN"/>
    <s v="Serial fabularny"/>
    <d v="2023-06-27T00:00:00"/>
    <d v="1899-12-30T23:30:00"/>
    <n v="5100"/>
    <m/>
    <n v="0"/>
    <m/>
    <s v="15|00:30:00|group|False|125"/>
    <n v="5"/>
    <m/>
    <m/>
    <n v="0.55845019641129634"/>
    <x v="4"/>
    <m/>
  </r>
  <r>
    <n v="29987413"/>
    <x v="5"/>
    <s v="Igrzyska Europejskie Kraków - Małopolska 2023 - Po"/>
    <s v="UNKNOWN"/>
    <d v="2023-06-27T00:00:00"/>
    <d v="1899-12-30T23:38:00"/>
    <n v="3700"/>
    <m/>
    <n v="0"/>
    <m/>
    <s v="06|00:10:00|weekdays|False|124"/>
    <n v="5"/>
    <m/>
    <m/>
    <n v="0.39222949276156249"/>
    <x v="4"/>
    <m/>
  </r>
  <r>
    <n v="29987523"/>
    <x v="5"/>
    <s v="UNKNOWN"/>
    <s v="Zlecenie"/>
    <d v="2023-06-28T00:00:00"/>
    <d v="1899-12-30T01:21:00"/>
    <n v="1800"/>
    <m/>
    <n v="0"/>
    <m/>
    <s v="13|00:30:00|weekdays|False|125"/>
    <n v="8"/>
    <m/>
    <m/>
    <n v="0.19896330461575165"/>
    <x v="4"/>
    <m/>
  </r>
  <r>
    <n v="29987528"/>
    <x v="5"/>
    <s v="Serial fabularny"/>
    <s v="UNKNOWN"/>
    <d v="2023-06-28T00:00:00"/>
    <d v="1899-12-30T01:28:00"/>
    <n v="1700"/>
    <m/>
    <n v="0"/>
    <m/>
    <s v="16|00:20:00|weekdays|False|124"/>
    <n v="6"/>
    <m/>
    <m/>
    <n v="0.20880003997142171"/>
    <x v="4"/>
    <m/>
  </r>
  <r>
    <n v="29987527"/>
    <x v="5"/>
    <s v="UNKNOWN"/>
    <s v="Serial fabularny"/>
    <d v="2023-06-28T00:00:00"/>
    <d v="1899-12-30T02:19:00"/>
    <n v="1400"/>
    <m/>
    <n v="0"/>
    <m/>
    <s v="19|00:10:00|group|False|124"/>
    <n v="5"/>
    <m/>
    <m/>
    <n v="0.15373885871723533"/>
    <x v="4"/>
    <m/>
  </r>
  <r>
    <n v="29987532"/>
    <x v="5"/>
    <s v="Serial fabularny"/>
    <s v="UNKNOWN"/>
    <d v="2023-06-28T00:00:00"/>
    <d v="1899-12-30T02:26:00"/>
    <n v="1200"/>
    <m/>
    <n v="0"/>
    <m/>
    <s v="21|00:20:00|group|False|124"/>
    <n v="7"/>
    <m/>
    <m/>
    <n v="0.12710759318620171"/>
    <x v="4"/>
    <m/>
  </r>
  <r>
    <n v="29987531"/>
    <x v="5"/>
    <s v="UNKNOWN"/>
    <s v="Serial fabularny"/>
    <d v="2023-06-28T00:00:00"/>
    <d v="1899-12-30T03:17:00"/>
    <n v="900"/>
    <m/>
    <n v="0"/>
    <m/>
    <s v="16|00:20:00|weekdays|False|124"/>
    <n v="7"/>
    <m/>
    <m/>
    <n v="9.3405903514282088E-2"/>
    <x v="4"/>
    <m/>
  </r>
  <r>
    <n v="29987536"/>
    <x v="5"/>
    <s v="wojsko - polskie.pl - odc. 25/2023"/>
    <s v="UNKNOWN"/>
    <d v="2023-06-28T00:00:00"/>
    <d v="1899-12-30T03:21:00"/>
    <n v="900"/>
    <m/>
    <n v="0"/>
    <m/>
    <s v="10|00:10:00|group|False|125"/>
    <n v="5"/>
    <m/>
    <m/>
    <n v="9.7106491384725505E-2"/>
    <x v="4"/>
    <m/>
  </r>
  <r>
    <n v="29987535"/>
    <x v="5"/>
    <s v="UNKNOWN"/>
    <s v="wojsko - polskie.pl - odc. 25/2023"/>
    <d v="2023-06-28T00:00:00"/>
    <d v="1899-12-30T03:44:00"/>
    <n v="600"/>
    <m/>
    <n v="0"/>
    <m/>
    <s v="19|00:10:00|group|False|124"/>
    <n v="5"/>
    <m/>
    <m/>
    <n v="5.6442368021672289E-2"/>
    <x v="4"/>
    <m/>
  </r>
  <r>
    <n v="30097130"/>
    <x v="5"/>
    <s v="Albania. Poszukując Sprawiedliwości"/>
    <s v="UNKNOWN"/>
    <d v="2023-06-28T00:00:00"/>
    <d v="1899-12-30T03:48:00"/>
    <n v="400"/>
    <m/>
    <n v="0"/>
    <m/>
    <s v="10|00:10:00|group|False|125"/>
    <n v="11"/>
    <m/>
    <m/>
    <n v="4.670268303967598E-2"/>
    <x v="4"/>
    <m/>
  </r>
  <r>
    <n v="30097131"/>
    <x v="5"/>
    <s v="UNKNOWN"/>
    <s v="Albania. Poszukując Sprawiedliwości"/>
    <d v="2023-06-28T00:00:00"/>
    <d v="1899-12-30T04:36:00"/>
    <n v="400"/>
    <m/>
    <n v="0"/>
    <m/>
    <s v="10|00:10:00|group|False|125"/>
    <n v="7"/>
    <m/>
    <m/>
    <n v="3.8326059663052602E-2"/>
    <x v="4"/>
    <m/>
  </r>
  <r>
    <n v="29987418"/>
    <x v="5"/>
    <s v="Dziedzictwo - odc. 58"/>
    <s v="UNKNOWN"/>
    <d v="2023-06-28T00:00:00"/>
    <d v="1899-12-30T05:10:00"/>
    <n v="400"/>
    <m/>
    <n v="0"/>
    <m/>
    <s v="07|00:20:00|weekdays|False|125"/>
    <n v="7"/>
    <m/>
    <m/>
    <n v="4.1199168258126605E-2"/>
    <x v="4"/>
    <m/>
  </r>
  <r>
    <n v="29987420"/>
    <x v="5"/>
    <s v="Klan - odc.  4131"/>
    <s v="UNKNOWN"/>
    <d v="2023-06-28T00:00:00"/>
    <d v="1899-12-30T06:01:00"/>
    <n v="1300"/>
    <m/>
    <n v="0"/>
    <m/>
    <s v="19|00:10:00|group|False|124"/>
    <n v="19"/>
    <m/>
    <m/>
    <n v="0.14771179738028997"/>
    <x v="4"/>
    <m/>
  </r>
  <r>
    <n v="29987423"/>
    <x v="5"/>
    <s v="UNKNOWN"/>
    <s v="Leśniczówka - odc. 686"/>
    <d v="2023-06-28T00:00:00"/>
    <d v="1899-12-30T06:52:00"/>
    <n v="1800"/>
    <m/>
    <n v="0"/>
    <m/>
    <s v="03|00:10:00|weekdays|False|125"/>
    <n v="6"/>
    <m/>
    <m/>
    <n v="0.35353238869654563"/>
    <x v="4"/>
    <m/>
  </r>
  <r>
    <n v="29987432"/>
    <x v="5"/>
    <s v="Wiadomości 08.00"/>
    <s v="UNKNOWN"/>
    <d v="2023-06-28T00:00:00"/>
    <d v="1899-12-30T07:57:00"/>
    <n v="2100"/>
    <m/>
    <n v="0"/>
    <m/>
    <s v="03|00:10:00|weekdays|False|125"/>
    <n v="6"/>
    <m/>
    <m/>
    <n v="0.38737945347930319"/>
    <x v="4"/>
    <m/>
  </r>
  <r>
    <n v="29987436"/>
    <x v="5"/>
    <s v="Pogoda poranna"/>
    <s v="UNKNOWN"/>
    <d v="2023-06-28T00:00:00"/>
    <d v="1899-12-30T08:30:00"/>
    <n v="2700"/>
    <m/>
    <n v="0"/>
    <m/>
    <s v="06|00:10:00|weekdays|False|124"/>
    <n v="5"/>
    <m/>
    <m/>
    <n v="0.37946476498816717"/>
    <x v="4"/>
    <m/>
  </r>
  <r>
    <n v="29987440"/>
    <x v="5"/>
    <s v="Ranczo s.VIII - odc. 101 (seria VIII, odc. 10) - G"/>
    <s v="UNKNOWN"/>
    <d v="2023-06-28T00:00:00"/>
    <d v="1899-12-30T08:38:00"/>
    <n v="2100"/>
    <m/>
    <n v="0"/>
    <m/>
    <s v="03|00:10:00|weekdays|False|125"/>
    <n v="5"/>
    <m/>
    <m/>
    <n v="0.38941945347930323"/>
    <x v="4"/>
    <m/>
  </r>
  <r>
    <n v="29987439"/>
    <x v="5"/>
    <s v="UNKNOWN"/>
    <s v="Ranczo s.VIII - odc. 101 (seria VIII, odc. 10) - G"/>
    <d v="2023-06-28T00:00:00"/>
    <d v="1899-12-30T09:25:00"/>
    <n v="4400"/>
    <m/>
    <n v="0"/>
    <m/>
    <s v="10|00:10:00|group|False|125"/>
    <n v="20"/>
    <m/>
    <m/>
    <n v="0.59220451343643565"/>
    <x v="4"/>
    <m/>
  </r>
  <r>
    <n v="29987444"/>
    <x v="5"/>
    <s v="Komisarz Alex"/>
    <s v="UNKNOWN"/>
    <d v="2023-06-28T00:00:00"/>
    <d v="1899-12-30T09:34:00"/>
    <n v="5300"/>
    <m/>
    <n v="0"/>
    <m/>
    <s v="03|00:10:00|weekdays|False|125"/>
    <n v="6"/>
    <m/>
    <m/>
    <n v="0.70676481116205081"/>
    <x v="4"/>
    <m/>
  </r>
  <r>
    <n v="29987443"/>
    <x v="5"/>
    <s v="UNKNOWN"/>
    <s v="Komisarz Alex"/>
    <d v="2023-06-28T00:00:00"/>
    <d v="1899-12-30T10:25:00"/>
    <n v="6000"/>
    <m/>
    <n v="0"/>
    <m/>
    <s v="03|00:10:00|weekdays|False|125"/>
    <n v="5"/>
    <m/>
    <m/>
    <n v="0.90746129565515199"/>
    <x v="4"/>
    <m/>
  </r>
  <r>
    <n v="29987447"/>
    <x v="5"/>
    <s v="Ojciec Mateusz - odc. 136 (Ojciec Mateusz XI odc. "/>
    <s v="UNKNOWN"/>
    <d v="2023-06-28T00:00:00"/>
    <d v="1899-12-30T10:32:00"/>
    <n v="7600"/>
    <m/>
    <n v="0"/>
    <m/>
    <s v="03|00:10:00|weekdays|False|125"/>
    <n v="7"/>
    <m/>
    <m/>
    <n v="0.97864468878223998"/>
    <x v="4"/>
    <m/>
  </r>
  <r>
    <n v="29987449"/>
    <x v="5"/>
    <s v="Korona królów. Jagiellonowie - odc. 16"/>
    <s v="UNKNOWN"/>
    <d v="2023-06-28T00:00:00"/>
    <d v="1899-12-30T11:23:00"/>
    <n v="7100"/>
    <m/>
    <n v="0"/>
    <m/>
    <s v="03|00:10:00|weekdays|False|125"/>
    <n v="6"/>
    <m/>
    <m/>
    <n v="0.86394719985859647"/>
    <x v="4"/>
    <m/>
  </r>
  <r>
    <n v="29987452"/>
    <x v="5"/>
    <s v="Wiadomości 12.00"/>
    <s v="UNKNOWN"/>
    <d v="2023-06-28T00:00:00"/>
    <d v="1899-12-30T11:53:00"/>
    <n v="3800"/>
    <m/>
    <n v="0"/>
    <m/>
    <s v="03|00:10:00|weekdays|False|125"/>
    <n v="5"/>
    <m/>
    <m/>
    <n v="0.60246948724826299"/>
    <x v="4"/>
    <m/>
  </r>
  <r>
    <n v="29987455"/>
    <x v="5"/>
    <s v="Agrobiznes"/>
    <s v="UNKNOWN"/>
    <d v="2023-06-28T00:00:00"/>
    <d v="1899-12-30T12:10:00"/>
    <n v="6300"/>
    <m/>
    <n v="0"/>
    <m/>
    <s v="08|00:30:00|weekdays|True|125"/>
    <n v="6"/>
    <m/>
    <m/>
    <n v="0.98382366987928627"/>
    <x v="4"/>
    <m/>
  </r>
  <r>
    <n v="29987454"/>
    <x v="5"/>
    <s v="UNKNOWN"/>
    <s v="Agrobiznes"/>
    <d v="2023-06-28T00:00:00"/>
    <d v="1899-12-30T12:29:00"/>
    <n v="6400"/>
    <m/>
    <n v="0"/>
    <m/>
    <s v="03|00:10:00|weekdays|False|125"/>
    <n v="6"/>
    <m/>
    <m/>
    <n v="0.96772071536549542"/>
    <x v="4"/>
    <m/>
  </r>
  <r>
    <n v="29987457"/>
    <x v="5"/>
    <s v="UNKNOWN"/>
    <s v="Agropogoda"/>
    <d v="2023-06-28T00:00:00"/>
    <d v="1899-12-30T12:34:00"/>
    <n v="5400"/>
    <m/>
    <n v="0"/>
    <m/>
    <s v="03|00:10:00|weekdays|False|125"/>
    <n v="8"/>
    <m/>
    <m/>
    <n v="0.87699716608963674"/>
    <x v="4"/>
    <m/>
  </r>
  <r>
    <n v="29987463"/>
    <x v="5"/>
    <s v="Natura w Jedynce - Wzdłuż 15. południka. Różnice i"/>
    <s v="UNKNOWN"/>
    <d v="2023-06-28T00:00:00"/>
    <d v="1899-12-30T12:50:00"/>
    <n v="4000"/>
    <m/>
    <n v="0"/>
    <m/>
    <s v="07|00:20:00|weekdays|False|125"/>
    <n v="5"/>
    <m/>
    <m/>
    <n v="0.68472596829555177"/>
    <x v="4"/>
    <m/>
  </r>
  <r>
    <n v="29987462"/>
    <x v="5"/>
    <s v="UNKNOWN"/>
    <s v="Natura w Jedynce - Wzdłuż 15. południka. Różnice i"/>
    <d v="2023-06-28T00:00:00"/>
    <d v="1899-12-30T13:45:00"/>
    <n v="4100"/>
    <m/>
    <n v="0"/>
    <m/>
    <s v="03|00:10:00|weekdays|False|125"/>
    <n v="5"/>
    <m/>
    <m/>
    <n v="0.74392655203102043"/>
    <x v="4"/>
    <m/>
  </r>
  <r>
    <n v="29987467"/>
    <x v="5"/>
    <s v="Wspaniałe stulecie (s. 4) - odc. 289 (s. 4, odc. 7"/>
    <s v="UNKNOWN"/>
    <d v="2023-06-28T00:00:00"/>
    <d v="1899-12-30T13:53:00"/>
    <n v="3400"/>
    <m/>
    <n v="0"/>
    <m/>
    <s v="06|00:10:00|weekdays|False|124"/>
    <n v="6"/>
    <m/>
    <m/>
    <n v="0.56856674109621053"/>
    <x v="4"/>
    <m/>
  </r>
  <r>
    <n v="29987466"/>
    <x v="5"/>
    <s v="UNKNOWN"/>
    <s v="Wspaniałe stulecie (s. 4) - odc. 289 (s. 4, odc. 7"/>
    <d v="2023-06-28T00:00:00"/>
    <d v="1899-12-30T14:46:00"/>
    <n v="4800"/>
    <m/>
    <n v="0"/>
    <m/>
    <s v="03|00:10:00|weekdays|False|125"/>
    <n v="6"/>
    <m/>
    <m/>
    <n v="0.77700303652412162"/>
    <x v="4"/>
    <m/>
  </r>
  <r>
    <n v="29987470"/>
    <x v="5"/>
    <s v="Wiadomości 15.00"/>
    <s v="UNKNOWN"/>
    <d v="2023-06-28T00:00:00"/>
    <d v="1899-12-30T14:53:00"/>
    <n v="5000"/>
    <m/>
    <n v="0"/>
    <m/>
    <s v="03|00:10:00|weekdays|False|125"/>
    <n v="6"/>
    <m/>
    <m/>
    <n v="0.74771774637929334"/>
    <x v="4"/>
    <m/>
  </r>
  <r>
    <n v="29987473"/>
    <x v="5"/>
    <s v="Pogoda 15.10"/>
    <s v="UNKNOWN"/>
    <d v="2023-06-28T00:00:00"/>
    <d v="1899-12-30T15:10:00"/>
    <n v="5900"/>
    <m/>
    <n v="0"/>
    <m/>
    <s v="03|00:10:00|weekdays|False|125"/>
    <n v="5"/>
    <m/>
    <m/>
    <n v="0.95618894072756611"/>
    <x v="4"/>
    <m/>
  </r>
  <r>
    <n v="29987472"/>
    <x v="5"/>
    <s v="UNKNOWN"/>
    <s v="Pogoda 15.10"/>
    <d v="2023-06-28T00:00:00"/>
    <d v="1899-12-30T15:16:00"/>
    <n v="5400"/>
    <m/>
    <n v="0"/>
    <m/>
    <s v="03|00:10:00|weekdays|False|125"/>
    <n v="10"/>
    <m/>
    <m/>
    <n v="0.83211716608963671"/>
    <x v="4"/>
    <m/>
  </r>
  <r>
    <n v="29987477"/>
    <x v="5"/>
    <s v="Gra słów. Krzyżówka - /662/"/>
    <s v="UNKNOWN"/>
    <d v="2023-06-28T00:00:00"/>
    <d v="1899-12-30T15:33:00"/>
    <n v="4200"/>
    <m/>
    <n v="0"/>
    <m/>
    <s v="06|00:10:00|weekdays|False|124"/>
    <n v="5"/>
    <m/>
    <m/>
    <n v="0.78317185664826017"/>
    <x v="4"/>
    <m/>
  </r>
  <r>
    <n v="29987481"/>
    <x v="5"/>
    <s v="Dziedzictwo - odc. 59"/>
    <s v="UNKNOWN"/>
    <d v="2023-06-28T00:00:00"/>
    <d v="1899-12-30T16:00:00"/>
    <n v="6100"/>
    <m/>
    <n v="0"/>
    <m/>
    <s v="03|00:10:00|weekdays|False|125"/>
    <n v="5"/>
    <m/>
    <m/>
    <n v="1.1116936505827379"/>
    <x v="4"/>
    <m/>
  </r>
  <r>
    <n v="29987480"/>
    <x v="5"/>
    <s v="UNKNOWN"/>
    <s v="Dziedzictwo - odc. 59"/>
    <d v="2023-06-28T00:00:00"/>
    <d v="1899-12-30T16:50:00"/>
    <n v="5300"/>
    <m/>
    <n v="0"/>
    <m/>
    <s v="03|00:10:00|weekdays|False|125"/>
    <n v="6"/>
    <m/>
    <m/>
    <n v="0.94901481116205089"/>
    <x v="4"/>
    <m/>
  </r>
  <r>
    <n v="29987484"/>
    <x v="5"/>
    <s v="Teleexpress"/>
    <s v="UNKNOWN"/>
    <d v="2023-06-28T00:00:00"/>
    <d v="1899-12-30T16:55:00"/>
    <n v="7500"/>
    <m/>
    <n v="0"/>
    <m/>
    <s v="03|00:10:00|weekdays|False|125"/>
    <n v="8"/>
    <m/>
    <m/>
    <n v="1.2599141195689401"/>
    <x v="4"/>
    <m/>
  </r>
  <r>
    <n v="29987486"/>
    <x v="5"/>
    <s v="Pogoda 17.15"/>
    <s v="UNKNOWN"/>
    <d v="2023-06-28T00:00:00"/>
    <d v="1899-12-30T17:15:00"/>
    <n v="17500"/>
    <m/>
    <n v="0"/>
    <m/>
    <s v="03|00:10:00|weekdays|False|125"/>
    <n v="11"/>
    <m/>
    <m/>
    <n v="2.4566712032366174"/>
    <x v="4"/>
    <m/>
  </r>
  <r>
    <n v="30096988"/>
    <x v="5"/>
    <s v="Igrzyska Europejskie Kraków - Małopolska 2023 - sk"/>
    <s v="UNKNOWN"/>
    <d v="2023-06-28T00:00:00"/>
    <d v="1899-12-30T17:21:00"/>
    <n v="15500"/>
    <m/>
    <n v="0"/>
    <m/>
    <s v="03|00:10:00|weekdays|False|125"/>
    <n v="8"/>
    <m/>
    <m/>
    <n v="2.1365775137758094"/>
    <x v="4"/>
    <m/>
  </r>
  <r>
    <n v="30096989"/>
    <x v="5"/>
    <s v="UNKNOWN"/>
    <s v="Igrzyska Europejskie Kraków - Małopolska 2023 - sk"/>
    <d v="2023-06-28T00:00:00"/>
    <d v="1899-12-30T18:25:00"/>
    <n v="33700"/>
    <m/>
    <n v="0"/>
    <m/>
    <s v="06|00:10:00|weekdays|False|124"/>
    <n v="7"/>
    <m/>
    <m/>
    <n v="2.6552570402491344"/>
    <x v="4"/>
    <m/>
  </r>
  <r>
    <n v="30096957"/>
    <x v="5"/>
    <s v="Igrzyska Europejskie Kraków - Małopolska 2023 - sk"/>
    <s v="UNKNOWN"/>
    <d v="2023-06-28T00:00:00"/>
    <d v="1899-12-30T18:32:00"/>
    <n v="33700"/>
    <m/>
    <n v="0"/>
    <m/>
    <s v="12|00:20:00|group|False|125"/>
    <n v="7"/>
    <m/>
    <m/>
    <n v="2.7298633837550388"/>
    <x v="4"/>
    <m/>
  </r>
  <r>
    <n v="29987500"/>
    <x v="5"/>
    <s v="Wiadomości 19.30"/>
    <s v="UNKNOWN"/>
    <d v="2023-06-28T00:00:00"/>
    <d v="1899-12-30T19:28:00"/>
    <n v="31600"/>
    <m/>
    <n v="0"/>
    <m/>
    <s v="03|00:10:00|weekdays|False|125"/>
    <n v="5"/>
    <m/>
    <m/>
    <n v="3.0946641571171338"/>
    <x v="4"/>
    <m/>
  </r>
  <r>
    <n v="29987499"/>
    <x v="5"/>
    <s v="UNKNOWN"/>
    <s v="Wiadomości 19.30"/>
    <d v="2023-06-28T00:00:00"/>
    <d v="1899-12-30T20:00:00"/>
    <n v="51400"/>
    <m/>
    <n v="0"/>
    <m/>
    <s v="03|00:10:00|weekdays|False|125"/>
    <n v="9"/>
    <m/>
    <m/>
    <n v="4.8675304327791347"/>
    <x v="4"/>
    <m/>
  </r>
  <r>
    <n v="29987504"/>
    <x v="5"/>
    <s v="Pogoda"/>
    <s v="UNKNOWN"/>
    <d v="2023-06-28T00:00:00"/>
    <d v="1899-12-30T20:03:00"/>
    <n v="49700"/>
    <m/>
    <n v="0"/>
    <m/>
    <s v="03|00:10:00|weekdays|False|125"/>
    <n v="11"/>
    <m/>
    <m/>
    <n v="4.7694622171919931"/>
    <x v="4"/>
    <m/>
  </r>
  <r>
    <n v="29987506"/>
    <x v="5"/>
    <s v="Sport"/>
    <s v="UNKNOWN"/>
    <d v="2023-06-28T00:00:00"/>
    <d v="1899-12-30T20:10:00"/>
    <n v="35500"/>
    <m/>
    <n v="0"/>
    <m/>
    <s v="03|00:10:00|weekdays|False|125"/>
    <n v="7"/>
    <m/>
    <m/>
    <n v="3.5891002850072677"/>
    <x v="4"/>
    <m/>
  </r>
  <r>
    <n v="29987512"/>
    <x v="5"/>
    <s v="Stulecie Winnych s.I - odc. 10"/>
    <s v="UNKNOWN"/>
    <d v="2023-06-28T00:00:00"/>
    <d v="1899-12-30T20:30:00"/>
    <n v="25100"/>
    <m/>
    <n v="0"/>
    <m/>
    <s v="07|00:20:00|weekdays|False|125"/>
    <n v="5"/>
    <m/>
    <m/>
    <n v="2.5117599510545872"/>
    <x v="4"/>
    <m/>
  </r>
  <r>
    <n v="29987511"/>
    <x v="5"/>
    <s v="UNKNOWN"/>
    <s v="Stulecie Winnych s.I - odc. 10"/>
    <d v="2023-06-28T00:00:00"/>
    <d v="1899-12-30T21:18:00"/>
    <n v="16700"/>
    <m/>
    <n v="0"/>
    <m/>
    <s v="12|00:20:00|group|False|125"/>
    <n v="6"/>
    <m/>
    <m/>
    <n v="1.4959915623610176"/>
    <x v="4"/>
    <m/>
  </r>
  <r>
    <n v="29987516"/>
    <x v="5"/>
    <s v="Osiecka - Odc. 6"/>
    <s v="UNKNOWN"/>
    <d v="2023-06-28T00:00:00"/>
    <d v="1899-12-30T21:26:00"/>
    <n v="16100"/>
    <m/>
    <n v="0"/>
    <m/>
    <s v="10|00:10:00|group|False|125"/>
    <n v="5"/>
    <m/>
    <m/>
    <n v="1.4493139014378673"/>
    <x v="4"/>
    <m/>
  </r>
  <r>
    <n v="29987515"/>
    <x v="5"/>
    <s v="UNKNOWN"/>
    <s v="Osiecka - Odc. 6"/>
    <d v="2023-06-28T00:00:00"/>
    <d v="1899-12-30T22:17:00"/>
    <n v="12900"/>
    <m/>
    <n v="0"/>
    <m/>
    <s v="12|00:20:00|group|False|125"/>
    <n v="10"/>
    <m/>
    <m/>
    <n v="1.3028497098477321"/>
    <x v="4"/>
    <m/>
  </r>
  <r>
    <n v="29987520"/>
    <x v="5"/>
    <s v="Serial fabularny"/>
    <s v="UNKNOWN"/>
    <d v="2023-06-28T00:00:00"/>
    <d v="1899-12-30T22:25:00"/>
    <n v="11800"/>
    <m/>
    <n v="0"/>
    <m/>
    <s v="12|00:20:00|group|False|125"/>
    <n v="5"/>
    <m/>
    <m/>
    <n v="1.0914273314886231"/>
    <x v="4"/>
    <m/>
  </r>
  <r>
    <n v="29987519"/>
    <x v="5"/>
    <s v="UNKNOWN"/>
    <s v="Serial fabularny"/>
    <d v="2023-06-28T00:00:00"/>
    <d v="1899-12-30T23:16:00"/>
    <n v="4500"/>
    <m/>
    <n v="0"/>
    <m/>
    <s v="10|00:10:00|group|False|125"/>
    <n v="6"/>
    <m/>
    <m/>
    <n v="0.6080824569236275"/>
    <x v="4"/>
    <m/>
  </r>
  <r>
    <n v="29987540"/>
    <x v="5"/>
    <s v="Igrzyska Europejskie Kraków - Małopolska 2023 - Po"/>
    <s v="UNKNOWN"/>
    <d v="2023-06-28T00:00:00"/>
    <d v="1899-12-30T23:23:00"/>
    <n v="3700"/>
    <m/>
    <n v="0"/>
    <m/>
    <s v="15|00:30:00|group|False|125"/>
    <n v="6"/>
    <m/>
    <m/>
    <n v="0.41334818171015619"/>
    <x v="4"/>
    <m/>
  </r>
  <r>
    <n v="29987539"/>
    <x v="5"/>
    <s v="UNKNOWN"/>
    <s v="Igrzyska Europejskie Kraków - Małopolska 2023 - Po"/>
    <d v="2023-06-28T00:00:00"/>
    <d v="1899-12-30T23:47:00"/>
    <n v="3400"/>
    <m/>
    <n v="0"/>
    <m/>
    <s v="12|00:20:00|group|False|125"/>
    <n v="8"/>
    <m/>
    <m/>
    <n v="0.41192507856451854"/>
    <x v="4"/>
    <m/>
  </r>
  <r>
    <n v="29987524"/>
    <x v="5"/>
    <s v="Zlecenie"/>
    <s v="UNKNOWN"/>
    <d v="2023-06-28T00:00:00"/>
    <d v="1899-12-30T23:52:00"/>
    <n v="2500"/>
    <m/>
    <n v="0"/>
    <m/>
    <s v="10|00:10:00|group|False|125"/>
    <n v="6"/>
    <m/>
    <m/>
    <n v="0.34212358717979302"/>
    <x v="4"/>
    <m/>
  </r>
  <r>
    <n v="29987666"/>
    <x v="5"/>
    <s v="UNKNOWN"/>
    <s v="Igrzyska Europejskie Kraków - Małopolska 2023 - Po"/>
    <d v="2023-06-29T00:00:00"/>
    <d v="1899-12-30T00:04:00"/>
    <n v="2300"/>
    <m/>
    <n v="0"/>
    <m/>
    <s v="03|00:10:00|weekdays|False|125"/>
    <n v="6"/>
    <m/>
    <m/>
    <n v="0.20849416333447493"/>
    <x v="4"/>
    <m/>
  </r>
  <r>
    <n v="29987655"/>
    <x v="5"/>
    <s v="Ocaleni"/>
    <s v="UNKNOWN"/>
    <d v="2023-06-29T00:00:00"/>
    <d v="1899-12-30T00:09:00"/>
    <n v="1900"/>
    <m/>
    <n v="0"/>
    <m/>
    <s v="03|00:10:00|weekdays|False|125"/>
    <n v="5"/>
    <m/>
    <m/>
    <n v="0.19617474362413145"/>
    <x v="4"/>
    <m/>
  </r>
  <r>
    <n v="29987654"/>
    <x v="5"/>
    <s v="UNKNOWN"/>
    <s v="Ocaleni"/>
    <d v="2023-06-29T00:00:00"/>
    <d v="1899-12-30T01:07:00"/>
    <n v="1200"/>
    <m/>
    <n v="0"/>
    <m/>
    <s v="10|00:10:00|group|False|125"/>
    <n v="8"/>
    <m/>
    <m/>
    <n v="0.13087282184630067"/>
    <x v="4"/>
    <m/>
  </r>
  <r>
    <n v="29987659"/>
    <x v="5"/>
    <s v="Serial fabularny"/>
    <s v="UNKNOWN"/>
    <d v="2023-06-29T00:00:00"/>
    <d v="1899-12-30T01:14:00"/>
    <n v="1100"/>
    <m/>
    <n v="0"/>
    <m/>
    <s v="10|00:10:00|group|False|125"/>
    <n v="5"/>
    <m/>
    <m/>
    <n v="0.14563237835910894"/>
    <x v="4"/>
    <m/>
  </r>
  <r>
    <n v="29987658"/>
    <x v="5"/>
    <s v="UNKNOWN"/>
    <s v="Serial fabularny"/>
    <d v="2023-06-29T00:00:00"/>
    <d v="1899-12-30T02:05:00"/>
    <n v="900"/>
    <m/>
    <n v="0"/>
    <m/>
    <s v="07|00:20:00|weekdays|False|125"/>
    <n v="5"/>
    <m/>
    <m/>
    <n v="0.13180884286649913"/>
    <x v="4"/>
    <m/>
  </r>
  <r>
    <n v="29987663"/>
    <x v="5"/>
    <s v="Serial fabularny"/>
    <s v="UNKNOWN"/>
    <d v="2023-06-29T00:00:00"/>
    <d v="1899-12-30T02:12:00"/>
    <n v="900"/>
    <m/>
    <n v="0"/>
    <m/>
    <s v="07|00:20:00|weekdays|False|125"/>
    <n v="5"/>
    <m/>
    <m/>
    <n v="0.11676884286649913"/>
    <x v="4"/>
    <m/>
  </r>
  <r>
    <n v="29987662"/>
    <x v="5"/>
    <s v="UNKNOWN"/>
    <s v="Serial fabularny"/>
    <d v="2023-06-29T00:00:00"/>
    <d v="1899-12-30T03:01:00"/>
    <n v="500"/>
    <m/>
    <n v="0"/>
    <m/>
    <s v="10|00:10:00|group|False|125"/>
    <n v="6"/>
    <m/>
    <m/>
    <n v="7.3298050769291939E-2"/>
    <x v="4"/>
    <m/>
  </r>
  <r>
    <n v="30097140"/>
    <x v="5"/>
    <s v="Film fabularny"/>
    <s v="UNKNOWN"/>
    <d v="2023-06-29T00:00:00"/>
    <d v="1899-12-30T03:02:00"/>
    <n v="400"/>
    <m/>
    <n v="0"/>
    <m/>
    <s v="10|00:10:00|group|False|125"/>
    <n v="6"/>
    <m/>
    <m/>
    <n v="5.7778440615433552E-2"/>
    <x v="4"/>
    <m/>
  </r>
  <r>
    <n v="30097141"/>
    <x v="5"/>
    <s v="UNKNOWN"/>
    <s v="Film fabularny"/>
    <d v="2023-06-29T00:00:00"/>
    <d v="1899-12-30T04:46:00"/>
    <n v="400"/>
    <m/>
    <n v="0"/>
    <m/>
    <s v="13|00:30:00|weekdays|False|125"/>
    <n v="7"/>
    <m/>
    <m/>
    <n v="4.4424385152706719E-2"/>
    <x v="4"/>
    <m/>
  </r>
  <r>
    <n v="29987545"/>
    <x v="5"/>
    <s v="Dziedzictwo - odc. 59"/>
    <s v="UNKNOWN"/>
    <d v="2023-06-29T00:00:00"/>
    <d v="1899-12-30T05:10:00"/>
    <n v="400"/>
    <m/>
    <n v="0"/>
    <m/>
    <s v="07|00:20:00|weekdays|False|125"/>
    <n v="6"/>
    <m/>
    <m/>
    <n v="4.4220596829555182E-2"/>
    <x v="4"/>
    <m/>
  </r>
  <r>
    <n v="29987547"/>
    <x v="5"/>
    <s v="Klan - odc.  4132"/>
    <s v="UNKNOWN"/>
    <d v="2023-06-29T00:00:00"/>
    <d v="1899-12-30T06:01:00"/>
    <n v="900"/>
    <m/>
    <n v="0"/>
    <m/>
    <s v="06|00:10:00|weekdays|False|124"/>
    <n v="6"/>
    <m/>
    <m/>
    <n v="0.13492158832938908"/>
    <x v="4"/>
    <m/>
  </r>
  <r>
    <n v="29987550"/>
    <x v="5"/>
    <s v="UNKNOWN"/>
    <s v="Leśniczówka - odc. 687"/>
    <d v="2023-06-29T00:00:00"/>
    <d v="1899-12-30T06:52:00"/>
    <n v="1800"/>
    <m/>
    <n v="0"/>
    <m/>
    <s v="03|00:10:00|weekdays|False|125"/>
    <n v="6"/>
    <m/>
    <m/>
    <n v="0.32378238869654563"/>
    <x v="4"/>
    <m/>
  </r>
  <r>
    <n v="29987559"/>
    <x v="5"/>
    <s v="Wiadomości 08.00"/>
    <s v="UNKNOWN"/>
    <d v="2023-06-29T00:00:00"/>
    <d v="1899-12-30T07:57:00"/>
    <n v="2000"/>
    <m/>
    <n v="0"/>
    <m/>
    <s v="03|00:10:00|weekdays|False|125"/>
    <n v="6"/>
    <m/>
    <m/>
    <n v="0.3352970985517173"/>
    <x v="4"/>
    <m/>
  </r>
  <r>
    <n v="29987563"/>
    <x v="5"/>
    <s v="Pogoda poranna"/>
    <s v="UNKNOWN"/>
    <d v="2023-06-29T00:00:00"/>
    <d v="1899-12-30T08:30:00"/>
    <n v="2600"/>
    <m/>
    <n v="0"/>
    <m/>
    <s v="03|00:10:00|weekdays|False|125"/>
    <n v="6"/>
    <m/>
    <m/>
    <n v="0.40044122811723254"/>
    <x v="4"/>
    <m/>
  </r>
  <r>
    <n v="29987567"/>
    <x v="5"/>
    <s v="Ranczo s.VIII - odc. 102 (seria VIII, odc. 11) - J"/>
    <s v="UNKNOWN"/>
    <d v="2023-06-29T00:00:00"/>
    <d v="1899-12-30T08:38:00"/>
    <n v="2200"/>
    <m/>
    <n v="0"/>
    <m/>
    <s v="03|00:10:00|weekdays|False|125"/>
    <n v="6"/>
    <m/>
    <m/>
    <n v="0.39781180840688901"/>
    <x v="4"/>
    <m/>
  </r>
  <r>
    <n v="29987566"/>
    <x v="5"/>
    <s v="UNKNOWN"/>
    <s v="Ranczo s.VIII - odc. 102 (seria VIII, odc. 11) - J"/>
    <d v="2023-06-29T00:00:00"/>
    <d v="1899-12-30T09:25:00"/>
    <n v="4600"/>
    <m/>
    <n v="0"/>
    <m/>
    <s v="03|00:10:00|weekdays|False|125"/>
    <n v="6"/>
    <m/>
    <m/>
    <n v="0.60653832666894991"/>
    <x v="4"/>
    <m/>
  </r>
  <r>
    <n v="29987571"/>
    <x v="5"/>
    <s v="Komisarz Alex"/>
    <s v="UNKNOWN"/>
    <d v="2023-06-29T00:00:00"/>
    <d v="1899-12-30T09:34:00"/>
    <n v="5300"/>
    <m/>
    <n v="0"/>
    <m/>
    <s v="03|00:10:00|weekdays|False|125"/>
    <n v="6"/>
    <m/>
    <m/>
    <n v="0.63621481116205092"/>
    <x v="4"/>
    <m/>
  </r>
  <r>
    <n v="29987570"/>
    <x v="5"/>
    <s v="UNKNOWN"/>
    <s v="Komisarz Alex"/>
    <d v="2023-06-29T00:00:00"/>
    <d v="1899-12-30T10:25:00"/>
    <n v="6000"/>
    <m/>
    <n v="0"/>
    <m/>
    <s v="03|00:10:00|weekdays|False|125"/>
    <n v="6"/>
    <m/>
    <m/>
    <n v="0.80104129565515203"/>
    <x v="4"/>
    <m/>
  </r>
  <r>
    <n v="29987574"/>
    <x v="5"/>
    <s v="Ojciec Mateusz - odc. 137 (Ojciec Mateusz XI odc. "/>
    <s v="UNKNOWN"/>
    <d v="2023-06-29T00:00:00"/>
    <d v="1899-12-30T10:33:00"/>
    <n v="6100"/>
    <m/>
    <n v="0"/>
    <m/>
    <s v="03|00:10:00|weekdays|False|125"/>
    <n v="6"/>
    <m/>
    <m/>
    <n v="0.8225236505827378"/>
    <x v="4"/>
    <m/>
  </r>
  <r>
    <n v="29987576"/>
    <x v="5"/>
    <s v="Korona królów. Jagiellonowie - odc. 17"/>
    <s v="UNKNOWN"/>
    <d v="2023-06-29T00:00:00"/>
    <d v="1899-12-30T11:24:00"/>
    <n v="5700"/>
    <m/>
    <n v="0"/>
    <m/>
    <s v="03|00:10:00|weekdays|False|125"/>
    <n v="6"/>
    <m/>
    <m/>
    <n v="0.74169423087239439"/>
    <x v="4"/>
    <m/>
  </r>
  <r>
    <n v="29987579"/>
    <x v="5"/>
    <s v="Wiadomości 12.00"/>
    <s v="UNKNOWN"/>
    <d v="2023-06-29T00:00:00"/>
    <d v="1899-12-30T11:53:00"/>
    <n v="4200"/>
    <m/>
    <n v="0"/>
    <m/>
    <s v="03|00:10:00|weekdays|False|125"/>
    <n v="6"/>
    <m/>
    <m/>
    <n v="0.6455589069586064"/>
    <x v="4"/>
    <m/>
  </r>
  <r>
    <n v="29987582"/>
    <x v="5"/>
    <s v="Agrobiznes"/>
    <s v="UNKNOWN"/>
    <d v="2023-06-29T00:00:00"/>
    <d v="1899-12-30T12:10:00"/>
    <n v="5800"/>
    <m/>
    <n v="0"/>
    <m/>
    <s v="03|00:10:00|weekdays|False|125"/>
    <n v="7"/>
    <m/>
    <m/>
    <n v="0.92929087151426593"/>
    <x v="4"/>
    <m/>
  </r>
  <r>
    <n v="29987581"/>
    <x v="5"/>
    <s v="UNKNOWN"/>
    <s v="Agrobiznes"/>
    <d v="2023-06-29T00:00:00"/>
    <d v="1899-12-30T12:28:00"/>
    <n v="6100"/>
    <m/>
    <n v="0"/>
    <m/>
    <s v="03|00:10:00|weekdays|False|125"/>
    <n v="11"/>
    <m/>
    <m/>
    <n v="0.89786455967364698"/>
    <x v="4"/>
    <m/>
  </r>
  <r>
    <n v="29987584"/>
    <x v="5"/>
    <s v="UNKNOWN"/>
    <s v="Agropogoda"/>
    <d v="2023-06-29T00:00:00"/>
    <d v="1899-12-30T12:33:00"/>
    <n v="4900"/>
    <m/>
    <n v="0"/>
    <m/>
    <s v="03|00:10:00|weekdays|False|125"/>
    <n v="8"/>
    <m/>
    <m/>
    <n v="0.76618539145170739"/>
    <x v="4"/>
    <m/>
  </r>
  <r>
    <n v="29987590"/>
    <x v="5"/>
    <s v="Natura w Jedynce - Wzdłuż 15. południka. Różnice i"/>
    <s v="UNKNOWN"/>
    <d v="2023-06-29T00:00:00"/>
    <d v="1899-12-30T12:50:00"/>
    <n v="3900"/>
    <m/>
    <n v="0"/>
    <m/>
    <s v="03|00:10:00|weekdays|False|125"/>
    <n v="5"/>
    <m/>
    <m/>
    <n v="0.67716184217584874"/>
    <x v="4"/>
    <m/>
  </r>
  <r>
    <n v="29987589"/>
    <x v="5"/>
    <s v="UNKNOWN"/>
    <s v="Natura w Jedynce - Wzdłuż 15. południka. Różnice i"/>
    <d v="2023-06-29T00:00:00"/>
    <d v="1899-12-30T13:45:00"/>
    <n v="4000"/>
    <m/>
    <n v="0"/>
    <m/>
    <s v="03|00:10:00|weekdays|False|125"/>
    <n v="6"/>
    <m/>
    <m/>
    <n v="0.6646441971034347"/>
    <x v="4"/>
    <m/>
  </r>
  <r>
    <n v="29987594"/>
    <x v="5"/>
    <s v="Wspaniałe stulecie (s. 4) - odc. 290 (s. 4, odc. 7"/>
    <s v="UNKNOWN"/>
    <d v="2023-06-29T00:00:00"/>
    <d v="1899-12-30T13:53:00"/>
    <n v="3400"/>
    <m/>
    <n v="0"/>
    <m/>
    <s v="06|00:10:00|weekdays|False|124"/>
    <n v="6"/>
    <m/>
    <m/>
    <n v="0.58926674109621058"/>
    <x v="4"/>
    <m/>
  </r>
  <r>
    <n v="29987593"/>
    <x v="5"/>
    <s v="UNKNOWN"/>
    <s v="Wspaniałe stulecie (s. 4) - odc. 290 (s. 4, odc. 7"/>
    <d v="2023-06-29T00:00:00"/>
    <d v="1899-12-30T14:45:00"/>
    <n v="4800"/>
    <m/>
    <n v="0"/>
    <m/>
    <s v="03|00:10:00|weekdays|False|125"/>
    <n v="6"/>
    <m/>
    <m/>
    <n v="0.78125303652412159"/>
    <x v="4"/>
    <m/>
  </r>
  <r>
    <n v="29987597"/>
    <x v="5"/>
    <s v="Wiadomości 15.00"/>
    <s v="UNKNOWN"/>
    <d v="2023-06-29T00:00:00"/>
    <d v="1899-12-30T14:53:00"/>
    <n v="5000"/>
    <m/>
    <n v="0"/>
    <m/>
    <s v="03|00:10:00|weekdays|False|125"/>
    <n v="6"/>
    <m/>
    <m/>
    <n v="0.7783177463792933"/>
    <x v="4"/>
    <m/>
  </r>
  <r>
    <n v="29987600"/>
    <x v="5"/>
    <s v="Pogoda 15.10"/>
    <s v="UNKNOWN"/>
    <d v="2023-06-29T00:00:00"/>
    <d v="1899-12-30T15:10:00"/>
    <n v="6000"/>
    <m/>
    <n v="0"/>
    <m/>
    <s v="03|00:10:00|weekdays|False|125"/>
    <n v="6"/>
    <m/>
    <m/>
    <n v="0.90729129565515199"/>
    <x v="4"/>
    <m/>
  </r>
  <r>
    <n v="29987599"/>
    <x v="5"/>
    <s v="UNKNOWN"/>
    <s v="Pogoda 15.10"/>
    <d v="2023-06-29T00:00:00"/>
    <d v="1899-12-30T15:16:00"/>
    <n v="5100"/>
    <m/>
    <n v="0"/>
    <m/>
    <s v="03|00:10:00|weekdays|False|125"/>
    <n v="13"/>
    <m/>
    <m/>
    <n v="0.82353471669149458"/>
    <x v="4"/>
    <m/>
  </r>
  <r>
    <n v="29987604"/>
    <x v="5"/>
    <s v="Gra słów. Krzyżówka - /663/"/>
    <s v="UNKNOWN"/>
    <d v="2023-06-29T00:00:00"/>
    <d v="1899-12-30T15:33:00"/>
    <n v="4300"/>
    <m/>
    <n v="0"/>
    <m/>
    <s v="06|00:10:00|weekdays|False|124"/>
    <n v="8"/>
    <m/>
    <m/>
    <n v="0.72418832942559963"/>
    <x v="4"/>
    <m/>
  </r>
  <r>
    <n v="29987608"/>
    <x v="5"/>
    <s v="Dziedzictwo - odc. 60"/>
    <s v="UNKNOWN"/>
    <d v="2023-06-29T00:00:00"/>
    <d v="1899-12-30T16:00:00"/>
    <n v="6400"/>
    <m/>
    <n v="0"/>
    <m/>
    <s v="03|00:10:00|weekdays|False|125"/>
    <n v="6"/>
    <m/>
    <m/>
    <n v="1.0952207153654956"/>
    <x v="4"/>
    <m/>
  </r>
  <r>
    <n v="29987607"/>
    <x v="5"/>
    <s v="UNKNOWN"/>
    <s v="Dziedzictwo - odc. 60"/>
    <d v="2023-06-29T00:00:00"/>
    <d v="1899-12-30T16:50:00"/>
    <n v="5300"/>
    <m/>
    <n v="0"/>
    <m/>
    <s v="03|00:10:00|weekdays|False|125"/>
    <n v="6"/>
    <m/>
    <m/>
    <n v="0.97111481116205112"/>
    <x v="4"/>
    <m/>
  </r>
  <r>
    <n v="29987611"/>
    <x v="5"/>
    <s v="Teleexpress"/>
    <s v="UNKNOWN"/>
    <d v="2023-06-29T00:00:00"/>
    <d v="1899-12-30T16:55:00"/>
    <n v="7600"/>
    <m/>
    <n v="0"/>
    <m/>
    <s v="03|00:10:00|weekdays|False|125"/>
    <n v="8"/>
    <m/>
    <m/>
    <n v="1.3060464744965257"/>
    <x v="4"/>
    <m/>
  </r>
  <r>
    <n v="29987613"/>
    <x v="5"/>
    <s v="Pogoda 17.15"/>
    <s v="UNKNOWN"/>
    <d v="2023-06-29T00:00:00"/>
    <d v="1899-12-30T17:15:00"/>
    <n v="17500"/>
    <m/>
    <n v="0"/>
    <m/>
    <s v="03|00:10:00|weekdays|False|125"/>
    <n v="12"/>
    <m/>
    <m/>
    <n v="2.3696621123275268"/>
    <x v="4"/>
    <m/>
  </r>
  <r>
    <n v="29987616"/>
    <x v="5"/>
    <s v="Jaka to melodia?"/>
    <s v="UNKNOWN"/>
    <d v="2023-06-29T00:00:00"/>
    <d v="1899-12-30T17:20:00"/>
    <n v="14400"/>
    <m/>
    <n v="0"/>
    <m/>
    <s v="03|00:10:00|weekdays|False|125"/>
    <n v="8"/>
    <m/>
    <m/>
    <n v="2.1512341095723646"/>
    <x v="4"/>
    <m/>
  </r>
  <r>
    <n v="29987615"/>
    <x v="5"/>
    <s v="UNKNOWN"/>
    <s v="Jaka to melodia?"/>
    <d v="2023-06-29T00:00:00"/>
    <d v="1899-12-30T17:51:00"/>
    <n v="13300"/>
    <m/>
    <n v="0"/>
    <m/>
    <s v="03|00:10:00|weekdays|False|125"/>
    <n v="5"/>
    <m/>
    <m/>
    <n v="1.7853032053689204"/>
    <x v="4"/>
    <m/>
  </r>
  <r>
    <n v="29987620"/>
    <x v="5"/>
    <s v="Ranczo s.II - odc. 17 (seria II, odc. 4) - Honor p"/>
    <s v="UNKNOWN"/>
    <d v="2023-06-29T00:00:00"/>
    <d v="1899-12-30T17:56:00"/>
    <n v="12500"/>
    <m/>
    <n v="0"/>
    <m/>
    <s v="03|00:10:00|weekdays|False|125"/>
    <n v="9"/>
    <m/>
    <m/>
    <n v="1.7602110326148996"/>
    <x v="4"/>
    <m/>
  </r>
  <r>
    <n v="29987619"/>
    <x v="5"/>
    <s v="UNKNOWN"/>
    <s v="Ranczo s.II - odc. 17 (seria II, odc. 4) - Honor p"/>
    <d v="2023-06-29T00:00:00"/>
    <d v="1899-12-30T18:48:00"/>
    <n v="24600"/>
    <m/>
    <n v="0"/>
    <m/>
    <s v="06|00:10:00|weekdays|False|124"/>
    <n v="6"/>
    <m/>
    <m/>
    <n v="2.0420789698921902"/>
    <x v="4"/>
    <m/>
  </r>
  <r>
    <n v="29987624"/>
    <x v="5"/>
    <s v="Jeden z dziesięciu - 14/131"/>
    <s v="UNKNOWN"/>
    <d v="2023-06-29T00:00:00"/>
    <d v="1899-12-30T18:57:00"/>
    <n v="21200"/>
    <m/>
    <n v="0"/>
    <m/>
    <s v="03|00:10:00|weekdays|False|125"/>
    <n v="5"/>
    <m/>
    <m/>
    <n v="1.8791392446482036"/>
    <x v="4"/>
    <m/>
  </r>
  <r>
    <n v="29987627"/>
    <x v="5"/>
    <s v="Wiadomości 19.30"/>
    <s v="UNKNOWN"/>
    <d v="2023-06-29T00:00:00"/>
    <d v="1899-12-30T19:28:00"/>
    <n v="32100"/>
    <m/>
    <n v="0"/>
    <m/>
    <s v="03|00:10:00|weekdays|False|125"/>
    <n v="5"/>
    <m/>
    <m/>
    <n v="2.988725931755063"/>
    <x v="4"/>
    <m/>
  </r>
  <r>
    <n v="29987626"/>
    <x v="5"/>
    <s v="UNKNOWN"/>
    <s v="Wiadomości 19.30"/>
    <d v="2023-06-29T00:00:00"/>
    <d v="1899-12-30T20:00:00"/>
    <n v="47500"/>
    <m/>
    <n v="0"/>
    <m/>
    <s v="03|00:10:00|weekdays|False|125"/>
    <n v="11"/>
    <m/>
    <m/>
    <n v="4.5557140451487408"/>
    <x v="4"/>
    <m/>
  </r>
  <r>
    <n v="29987631"/>
    <x v="5"/>
    <s v="Pogoda"/>
    <s v="UNKNOWN"/>
    <d v="2023-06-29T00:00:00"/>
    <d v="1899-12-30T20:03:00"/>
    <n v="42900"/>
    <m/>
    <n v="0"/>
    <m/>
    <s v="03|00:10:00|weekdays|False|125"/>
    <n v="13"/>
    <m/>
    <m/>
    <n v="4.2738341100881829"/>
    <x v="4"/>
    <m/>
  </r>
  <r>
    <n v="29987633"/>
    <x v="5"/>
    <s v="Sport"/>
    <s v="UNKNOWN"/>
    <d v="2023-06-29T00:00:00"/>
    <d v="1899-12-30T20:10:00"/>
    <n v="30400"/>
    <m/>
    <n v="0"/>
    <m/>
    <s v="03|00:10:00|weekdays|False|125"/>
    <n v="6"/>
    <m/>
    <m/>
    <n v="3.1221358979861034"/>
    <x v="4"/>
    <m/>
  </r>
  <r>
    <n v="29987639"/>
    <x v="5"/>
    <s v="Ojciec Mateusz"/>
    <s v="UNKNOWN"/>
    <d v="2023-06-29T00:00:00"/>
    <d v="1899-12-30T20:30:00"/>
    <n v="26400"/>
    <m/>
    <n v="0"/>
    <m/>
    <s v="03|00:10:00|weekdays|False|125"/>
    <n v="6"/>
    <m/>
    <m/>
    <n v="2.5280417008826688"/>
    <x v="4"/>
    <m/>
  </r>
  <r>
    <n v="29987638"/>
    <x v="5"/>
    <s v="UNKNOWN"/>
    <s v="Ojciec Mateusz"/>
    <d v="2023-06-29T00:00:00"/>
    <d v="1899-12-30T21:20:00"/>
    <n v="37300"/>
    <m/>
    <n v="0"/>
    <m/>
    <s v="03|00:10:00|weekdays|False|125"/>
    <n v="6"/>
    <m/>
    <m/>
    <n v="3.3778683879895279"/>
    <x v="4"/>
    <m/>
  </r>
  <r>
    <n v="29987643"/>
    <x v="5"/>
    <s v="Sprawa dla reportera"/>
    <s v="UNKNOWN"/>
    <d v="2023-06-29T00:00:00"/>
    <d v="1899-12-30T21:27:00"/>
    <n v="31200"/>
    <m/>
    <n v="0"/>
    <m/>
    <s v="03|00:10:00|weekdays|False|125"/>
    <n v="10"/>
    <m/>
    <m/>
    <n v="3.0014247374067904"/>
    <x v="4"/>
    <m/>
  </r>
  <r>
    <n v="29987642"/>
    <x v="5"/>
    <s v="UNKNOWN"/>
    <s v="Sprawa dla reportera"/>
    <d v="2023-06-29T00:00:00"/>
    <d v="1899-12-30T22:20:00"/>
    <n v="23600"/>
    <m/>
    <n v="0"/>
    <m/>
    <s v="03|00:10:00|weekdays|False|125"/>
    <n v="5"/>
    <m/>
    <m/>
    <n v="2.2080557629102642"/>
    <x v="4"/>
    <m/>
  </r>
  <r>
    <n v="29987647"/>
    <x v="5"/>
    <s v="Magazyn śledczy Anity Gargas"/>
    <s v="UNKNOWN"/>
    <d v="2023-06-29T00:00:00"/>
    <d v="1899-12-30T22:28:00"/>
    <n v="16900"/>
    <m/>
    <n v="0"/>
    <m/>
    <s v="03|00:10:00|weekdays|False|125"/>
    <n v="6"/>
    <m/>
    <m/>
    <n v="1.6670179827620113"/>
    <x v="4"/>
    <m/>
  </r>
  <r>
    <n v="29987646"/>
    <x v="5"/>
    <s v="UNKNOWN"/>
    <s v="Magazyn śledczy Anity Gargas"/>
    <d v="2023-06-29T00:00:00"/>
    <d v="1899-12-30T22:59:00"/>
    <n v="13400"/>
    <m/>
    <n v="0"/>
    <m/>
    <s v="03|00:10:00|weekdays|False|125"/>
    <n v="5"/>
    <m/>
    <m/>
    <n v="1.269415560296506"/>
    <x v="4"/>
    <m/>
  </r>
  <r>
    <n v="29987651"/>
    <x v="5"/>
    <s v="Resortowe Dzieci"/>
    <s v="UNKNOWN"/>
    <d v="2023-06-29T00:00:00"/>
    <d v="1899-12-30T23:06:00"/>
    <n v="7100"/>
    <m/>
    <n v="0"/>
    <m/>
    <s v="03|00:10:00|weekdays|False|125"/>
    <n v="5"/>
    <m/>
    <m/>
    <n v="0.81413719985859645"/>
    <x v="4"/>
    <m/>
  </r>
  <r>
    <n v="29987650"/>
    <x v="5"/>
    <s v="UNKNOWN"/>
    <s v="Resortowe Dzieci"/>
    <d v="2023-06-29T00:00:00"/>
    <d v="1899-12-30T23:33:00"/>
    <n v="3200"/>
    <m/>
    <n v="0"/>
    <m/>
    <s v="14|00:30:00|group|True|125"/>
    <n v="5"/>
    <m/>
    <m/>
    <n v="0.34932365265022514"/>
    <x v="4"/>
    <m/>
  </r>
  <r>
    <n v="29987667"/>
    <x v="5"/>
    <s v="Igrzyska Europejskie Kraków - Małopolska 2023 - Po"/>
    <s v="UNKNOWN"/>
    <d v="2023-06-29T00:00:00"/>
    <d v="1899-12-30T23:38:00"/>
    <n v="3300"/>
    <m/>
    <n v="0"/>
    <m/>
    <s v="10|00:10:00|group|False|125"/>
    <n v="5"/>
    <m/>
    <m/>
    <n v="0.36809713507732683"/>
    <x v="4"/>
    <m/>
  </r>
  <r>
    <n v="29987782"/>
    <x v="5"/>
    <s v="Igrzyska Europejskie Kraków - Małopolska 2023 - Po"/>
    <s v="UNKNOWN"/>
    <d v="2023-06-30T00:00:00"/>
    <d v="1899-12-30T00:05:00"/>
    <n v="2000"/>
    <m/>
    <n v="0"/>
    <m/>
    <s v="06|00:10:00|weekdays|False|124"/>
    <n v="5"/>
    <m/>
    <m/>
    <n v="0.3318894555467905"/>
    <x v="4"/>
    <m/>
  </r>
  <r>
    <n v="29987781"/>
    <x v="5"/>
    <s v="UNKNOWN"/>
    <s v="Igrzyska Europejskie Kraków - Małopolska 2023 - Po"/>
    <d v="2023-06-30T00:00:00"/>
    <d v="1899-12-30T00:29:00"/>
    <n v="1600"/>
    <m/>
    <n v="0"/>
    <m/>
    <s v="03|00:10:00|weekdays|False|125"/>
    <n v="5"/>
    <m/>
    <m/>
    <n v="0.24035767884137382"/>
    <x v="4"/>
    <m/>
  </r>
  <r>
    <n v="29987778"/>
    <x v="5"/>
    <s v="Film fabularny"/>
    <s v="UNKNOWN"/>
    <d v="2023-06-30T00:00:00"/>
    <d v="1899-12-30T00:35:00"/>
    <n v="1200"/>
    <m/>
    <n v="0"/>
    <m/>
    <s v="07|00:20:00|weekdays|False|125"/>
    <n v="6"/>
    <m/>
    <m/>
    <n v="0.21882845715533217"/>
    <x v="4"/>
    <m/>
  </r>
  <r>
    <n v="29987777"/>
    <x v="5"/>
    <s v="UNKNOWN"/>
    <s v="Film fabularny"/>
    <d v="2023-06-30T00:00:00"/>
    <d v="1899-12-30T02:40:00"/>
    <n v="800"/>
    <m/>
    <n v="0"/>
    <m/>
    <s v="10|00:10:00|group|False|125"/>
    <n v="5"/>
    <m/>
    <m/>
    <n v="9.6063547897533783E-2"/>
    <x v="4"/>
    <m/>
  </r>
  <r>
    <n v="30097178"/>
    <x v="5"/>
    <s v="Serial fabularny"/>
    <s v="UNKNOWN"/>
    <d v="2023-06-30T00:00:00"/>
    <d v="1899-12-30T02:47:00"/>
    <n v="600"/>
    <m/>
    <n v="0"/>
    <m/>
    <s v="10|00:10:00|group|False|125"/>
    <n v="5"/>
    <m/>
    <m/>
    <n v="7.6777660923150332E-2"/>
    <x v="4"/>
    <m/>
  </r>
  <r>
    <n v="30097179"/>
    <x v="5"/>
    <s v="UNKNOWN"/>
    <s v="Serial fabularny"/>
    <d v="2023-06-30T00:00:00"/>
    <d v="1899-12-30T03:38:00"/>
    <n v="500"/>
    <m/>
    <n v="0"/>
    <m/>
    <s v="10|00:10:00|group|False|125"/>
    <n v="7"/>
    <m/>
    <m/>
    <n v="4.5757574578815755E-2"/>
    <x v="4"/>
    <m/>
  </r>
  <r>
    <n v="29987672"/>
    <x v="5"/>
    <s v="Dziedzictwo - odc. 60"/>
    <s v="UNKNOWN"/>
    <d v="2023-06-30T00:00:00"/>
    <d v="1899-12-30T05:09:00"/>
    <n v="400"/>
    <m/>
    <n v="0"/>
    <m/>
    <s v="03|00:10:00|weekdays|False|125"/>
    <n v="6"/>
    <m/>
    <m/>
    <n v="5.2779419710343466E-2"/>
    <x v="4"/>
    <m/>
  </r>
  <r>
    <n v="29987674"/>
    <x v="5"/>
    <s v="Klan - odc.  4133"/>
    <s v="UNKNOWN"/>
    <d v="2023-06-30T00:00:00"/>
    <d v="1899-12-30T06:02:00"/>
    <n v="1000"/>
    <m/>
    <n v="0"/>
    <m/>
    <s v="19|00:10:00|group|False|124"/>
    <n v="19"/>
    <m/>
    <m/>
    <n v="0.12747061336945381"/>
    <x v="4"/>
    <m/>
  </r>
  <r>
    <n v="29987677"/>
    <x v="5"/>
    <s v="UNKNOWN"/>
    <s v="Leśniczówka - odc. 688"/>
    <d v="2023-06-30T00:00:00"/>
    <d v="1899-12-30T06:52:00"/>
    <n v="1800"/>
    <m/>
    <n v="0"/>
    <m/>
    <s v="06|00:10:00|weekdays|False|124"/>
    <n v="6"/>
    <m/>
    <m/>
    <n v="0.30357650999211144"/>
    <x v="4"/>
    <m/>
  </r>
  <r>
    <n v="29987686"/>
    <x v="5"/>
    <s v="Wiadomości 08.00"/>
    <s v="UNKNOWN"/>
    <d v="2023-06-30T00:00:00"/>
    <d v="1899-12-30T07:57:00"/>
    <n v="2000"/>
    <m/>
    <n v="0"/>
    <m/>
    <s v="03|00:10:00|weekdays|False|125"/>
    <n v="6"/>
    <m/>
    <m/>
    <n v="0.3760970985517173"/>
    <x v="4"/>
    <m/>
  </r>
  <r>
    <n v="29987690"/>
    <x v="5"/>
    <s v="Pogoda poranna"/>
    <s v="UNKNOWN"/>
    <d v="2023-06-30T00:00:00"/>
    <d v="1899-12-30T08:30:00"/>
    <n v="2600"/>
    <m/>
    <n v="0"/>
    <m/>
    <s v="03|00:10:00|weekdays|False|125"/>
    <n v="6"/>
    <m/>
    <m/>
    <n v="0.39619122811723251"/>
    <x v="4"/>
    <m/>
  </r>
  <r>
    <n v="29987694"/>
    <x v="5"/>
    <s v="Ranczo s.VIII - odc. 103 (seria VIII, odc. 12) - N"/>
    <s v="UNKNOWN"/>
    <d v="2023-06-30T00:00:00"/>
    <d v="1899-12-30T08:38:00"/>
    <n v="2300"/>
    <m/>
    <n v="0"/>
    <m/>
    <s v="03|00:10:00|weekdays|False|125"/>
    <n v="6"/>
    <m/>
    <m/>
    <n v="0.40739416333447492"/>
    <x v="4"/>
    <m/>
  </r>
  <r>
    <n v="29987693"/>
    <x v="5"/>
    <s v="UNKNOWN"/>
    <s v="Ranczo s.VIII - odc. 103 (seria VIII, odc. 12) - N"/>
    <d v="2023-06-30T00:00:00"/>
    <d v="1899-12-30T09:24:00"/>
    <n v="4600"/>
    <m/>
    <n v="0"/>
    <m/>
    <s v="10|00:10:00|group|False|125"/>
    <n v="20"/>
    <m/>
    <m/>
    <n v="0.60461040041081915"/>
    <x v="4"/>
    <m/>
  </r>
  <r>
    <n v="29987698"/>
    <x v="5"/>
    <s v="Komisarz Alex"/>
    <s v="UNKNOWN"/>
    <d v="2023-06-30T00:00:00"/>
    <d v="1899-12-30T09:32:00"/>
    <n v="5300"/>
    <m/>
    <n v="0"/>
    <m/>
    <s v="03|00:10:00|weekdays|False|125"/>
    <n v="7"/>
    <m/>
    <m/>
    <n v="0.64981481116205086"/>
    <x v="4"/>
    <m/>
  </r>
  <r>
    <n v="29987697"/>
    <x v="5"/>
    <s v="UNKNOWN"/>
    <s v="Komisarz Alex"/>
    <d v="2023-06-30T00:00:00"/>
    <d v="1899-12-30T10:23:00"/>
    <n v="6300"/>
    <m/>
    <n v="0"/>
    <m/>
    <s v="03|00:10:00|weekdays|False|125"/>
    <n v="6"/>
    <m/>
    <m/>
    <n v="0.79408836043790965"/>
    <x v="4"/>
    <m/>
  </r>
  <r>
    <n v="29987701"/>
    <x v="5"/>
    <s v="Ojciec Mateusz - odc. 138 (Ojciec Mateusz XI odc. "/>
    <s v="UNKNOWN"/>
    <d v="2023-06-30T00:00:00"/>
    <d v="1899-12-30T10:32:00"/>
    <n v="6100"/>
    <m/>
    <n v="0"/>
    <m/>
    <s v="03|00:10:00|weekdays|False|125"/>
    <n v="11"/>
    <m/>
    <m/>
    <n v="0.78659183240091957"/>
    <x v="4"/>
    <m/>
  </r>
  <r>
    <n v="29987703"/>
    <x v="5"/>
    <s v="Korona królów. Jagiellonowie - odc. 18"/>
    <s v="UNKNOWN"/>
    <d v="2023-06-30T00:00:00"/>
    <d v="1899-12-30T11:24:00"/>
    <n v="5800"/>
    <m/>
    <n v="0"/>
    <m/>
    <s v="03|00:10:00|weekdays|False|125"/>
    <n v="6"/>
    <m/>
    <m/>
    <n v="0.75467658579998032"/>
    <x v="4"/>
    <m/>
  </r>
  <r>
    <n v="29987706"/>
    <x v="5"/>
    <s v="Wiadomości 12.00"/>
    <s v="UNKNOWN"/>
    <d v="2023-06-30T00:00:00"/>
    <d v="1899-12-30T11:53:00"/>
    <n v="4200"/>
    <m/>
    <n v="0"/>
    <m/>
    <s v="03|00:10:00|weekdays|False|125"/>
    <n v="6"/>
    <m/>
    <m/>
    <n v="0.62345890695860628"/>
    <x v="4"/>
    <m/>
  </r>
  <r>
    <n v="29987709"/>
    <x v="5"/>
    <s v="Agrobiznes"/>
    <s v="UNKNOWN"/>
    <d v="2023-06-30T00:00:00"/>
    <d v="1899-12-30T12:10:00"/>
    <n v="5800"/>
    <m/>
    <n v="0"/>
    <m/>
    <s v="03|00:10:00|weekdays|False|125"/>
    <n v="6"/>
    <m/>
    <m/>
    <n v="0.96377658579998027"/>
    <x v="4"/>
    <m/>
  </r>
  <r>
    <n v="29987708"/>
    <x v="5"/>
    <s v="UNKNOWN"/>
    <s v="Agrobiznes"/>
    <d v="2023-06-30T00:00:00"/>
    <d v="1899-12-30T12:28:00"/>
    <n v="6300"/>
    <m/>
    <n v="0"/>
    <m/>
    <s v="03|00:10:00|weekdays|False|125"/>
    <n v="9"/>
    <m/>
    <m/>
    <n v="0.95927169377124299"/>
    <x v="4"/>
    <m/>
  </r>
  <r>
    <n v="29987711"/>
    <x v="5"/>
    <s v="UNKNOWN"/>
    <s v="Agropogoda"/>
    <d v="2023-06-30T00:00:00"/>
    <d v="1899-12-30T12:33:00"/>
    <n v="5000"/>
    <m/>
    <n v="0"/>
    <m/>
    <s v="03|00:10:00|weekdays|False|125"/>
    <n v="8"/>
    <m/>
    <m/>
    <n v="0.86076774637929321"/>
    <x v="4"/>
    <m/>
  </r>
  <r>
    <n v="29987717"/>
    <x v="5"/>
    <s v="Natura w Jedynce - Wzdłuż 15. południka. Różnice i"/>
    <s v="UNKNOWN"/>
    <d v="2023-06-30T00:00:00"/>
    <d v="1899-12-30T12:50:00"/>
    <n v="4000"/>
    <m/>
    <n v="0"/>
    <m/>
    <s v="07|00:20:00|weekdays|False|125"/>
    <n v="6"/>
    <m/>
    <m/>
    <n v="0.67328930162888512"/>
    <x v="4"/>
    <m/>
  </r>
  <r>
    <n v="29987716"/>
    <x v="5"/>
    <s v="UNKNOWN"/>
    <s v="Natura w Jedynce - Wzdłuż 15. południka. Różnice i"/>
    <d v="2023-06-30T00:00:00"/>
    <d v="1899-12-30T13:45:00"/>
    <n v="4000"/>
    <m/>
    <n v="0"/>
    <m/>
    <s v="03|00:10:00|weekdays|False|125"/>
    <n v="7"/>
    <m/>
    <m/>
    <n v="0.75025133996057736"/>
    <x v="4"/>
    <m/>
  </r>
  <r>
    <n v="29987721"/>
    <x v="5"/>
    <s v="Wspaniałe stulecie (s. 4) - odc. 291 (s. 4, odc. 7"/>
    <s v="UNKNOWN"/>
    <d v="2023-06-30T00:00:00"/>
    <d v="1899-12-30T13:53:00"/>
    <n v="3400"/>
    <m/>
    <n v="0"/>
    <m/>
    <s v="06|00:10:00|weekdays|False|124"/>
    <n v="6"/>
    <m/>
    <m/>
    <n v="0.62606674109621052"/>
    <x v="4"/>
    <m/>
  </r>
  <r>
    <n v="29987720"/>
    <x v="5"/>
    <s v="UNKNOWN"/>
    <s v="Wspaniałe stulecie (s. 4) - odc. 291 (s. 4, odc. 7"/>
    <d v="2023-06-30T00:00:00"/>
    <d v="1899-12-30T14:49:00"/>
    <n v="4800"/>
    <m/>
    <n v="0"/>
    <m/>
    <s v="03|00:10:00|weekdays|False|125"/>
    <n v="10"/>
    <m/>
    <m/>
    <n v="0.75677303652412165"/>
    <x v="4"/>
    <m/>
  </r>
  <r>
    <n v="29987724"/>
    <x v="5"/>
    <s v="Wiadomości 15.00"/>
    <s v="UNKNOWN"/>
    <d v="2023-06-30T00:00:00"/>
    <d v="1899-12-30T14:54:00"/>
    <n v="5000"/>
    <m/>
    <n v="0"/>
    <m/>
    <s v="03|00:10:00|weekdays|False|125"/>
    <n v="7"/>
    <m/>
    <m/>
    <n v="0.80430346066500757"/>
    <x v="4"/>
    <m/>
  </r>
  <r>
    <n v="29987727"/>
    <x v="5"/>
    <s v="Pogoda 15.10"/>
    <s v="UNKNOWN"/>
    <d v="2023-06-30T00:00:00"/>
    <d v="1899-12-30T15:10:00"/>
    <n v="5900"/>
    <m/>
    <n v="0"/>
    <m/>
    <s v="03|00:10:00|weekdays|False|125"/>
    <n v="7"/>
    <m/>
    <m/>
    <n v="0.92442322644185171"/>
    <x v="4"/>
    <m/>
  </r>
  <r>
    <n v="29987726"/>
    <x v="5"/>
    <s v="UNKNOWN"/>
    <s v="Pogoda 15.10"/>
    <d v="2023-06-30T00:00:00"/>
    <d v="1899-12-30T15:16:00"/>
    <n v="5300"/>
    <m/>
    <n v="0"/>
    <m/>
    <s v="03|00:10:00|weekdays|False|125"/>
    <n v="11"/>
    <m/>
    <m/>
    <n v="0.84964208388932361"/>
    <x v="4"/>
    <m/>
  </r>
  <r>
    <n v="29987731"/>
    <x v="5"/>
    <s v="Gra słów. Krzyżówka - /664/"/>
    <s v="UNKNOWN"/>
    <d v="2023-06-30T00:00:00"/>
    <d v="1899-12-30T15:33:00"/>
    <n v="4300"/>
    <m/>
    <n v="0"/>
    <m/>
    <s v="03|00:10:00|weekdays|False|125"/>
    <n v="5"/>
    <m/>
    <m/>
    <n v="0.78315126188619211"/>
    <x v="4"/>
    <m/>
  </r>
  <r>
    <n v="29987735"/>
    <x v="5"/>
    <s v="Dziedzictwo - odc. 61"/>
    <s v="UNKNOWN"/>
    <d v="2023-06-30T00:00:00"/>
    <d v="1899-12-30T16:01:00"/>
    <n v="6400"/>
    <m/>
    <n v="0"/>
    <m/>
    <s v="03|00:10:00|weekdays|False|125"/>
    <n v="5"/>
    <m/>
    <m/>
    <n v="1.1246307153654955"/>
    <x v="4"/>
    <m/>
  </r>
  <r>
    <n v="29987734"/>
    <x v="5"/>
    <s v="UNKNOWN"/>
    <s v="Dziedzictwo - odc. 61"/>
    <d v="2023-06-30T00:00:00"/>
    <d v="1899-12-30T16:49:00"/>
    <n v="5400"/>
    <m/>
    <n v="0"/>
    <m/>
    <s v="03|00:10:00|weekdays|False|125"/>
    <n v="6"/>
    <m/>
    <m/>
    <n v="0.97389716608963672"/>
    <x v="4"/>
    <m/>
  </r>
  <r>
    <n v="29987738"/>
    <x v="5"/>
    <s v="Teleexpress"/>
    <s v="UNKNOWN"/>
    <d v="2023-06-30T00:00:00"/>
    <d v="1899-12-30T16:55:00"/>
    <n v="7600"/>
    <m/>
    <n v="0"/>
    <m/>
    <s v="03|00:10:00|weekdays|False|125"/>
    <n v="7"/>
    <m/>
    <m/>
    <n v="1.2817304030679544"/>
    <x v="4"/>
    <m/>
  </r>
  <r>
    <n v="29987740"/>
    <x v="5"/>
    <s v="Pogoda 17.15"/>
    <s v="UNKNOWN"/>
    <d v="2023-06-30T00:00:00"/>
    <d v="1899-12-30T17:15:00"/>
    <n v="15100"/>
    <m/>
    <n v="0"/>
    <m/>
    <s v="03|00:10:00|weekdays|False|125"/>
    <n v="13"/>
    <m/>
    <m/>
    <n v="2.2053317479116199"/>
    <x v="4"/>
    <m/>
  </r>
  <r>
    <n v="29987743"/>
    <x v="5"/>
    <s v="Jaka to melodia?"/>
    <s v="UNKNOWN"/>
    <d v="2023-06-30T00:00:00"/>
    <d v="1899-12-30T17:20:00"/>
    <n v="13000"/>
    <m/>
    <n v="0"/>
    <m/>
    <s v="03|00:10:00|weekdays|False|125"/>
    <n v="8"/>
    <m/>
    <m/>
    <n v="1.9835061405861627"/>
    <x v="4"/>
    <m/>
  </r>
  <r>
    <n v="29987742"/>
    <x v="5"/>
    <s v="UNKNOWN"/>
    <s v="Jaka to melodia?"/>
    <d v="2023-06-30T00:00:00"/>
    <d v="1899-12-30T17:51:00"/>
    <n v="10100"/>
    <m/>
    <n v="0"/>
    <m/>
    <s v="03|00:10:00|weekdays|False|125"/>
    <n v="5"/>
    <m/>
    <m/>
    <n v="1.5004278476861725"/>
    <x v="4"/>
    <m/>
  </r>
  <r>
    <n v="29987747"/>
    <x v="5"/>
    <s v="Ranczo s.II - odc. 18 (seria II, odc. 5) - Europej"/>
    <s v="UNKNOWN"/>
    <d v="2023-06-30T00:00:00"/>
    <d v="1899-12-30T17:57:00"/>
    <n v="10500"/>
    <m/>
    <n v="0"/>
    <m/>
    <s v="03|00:10:00|weekdays|False|125"/>
    <n v="8"/>
    <m/>
    <m/>
    <n v="1.5550347673965159"/>
    <x v="4"/>
    <m/>
  </r>
  <r>
    <n v="29987746"/>
    <x v="5"/>
    <s v="UNKNOWN"/>
    <s v="Ranczo s.II - odc. 18 (seria II, odc. 5) - Europej"/>
    <d v="2023-06-30T00:00:00"/>
    <d v="1899-12-30T18:48:00"/>
    <n v="18300"/>
    <m/>
    <n v="0"/>
    <m/>
    <s v="03|00:10:00|weekdays|False|125"/>
    <n v="6"/>
    <m/>
    <m/>
    <n v="1.6039709517482135"/>
    <x v="4"/>
    <m/>
  </r>
  <r>
    <n v="29987751"/>
    <x v="5"/>
    <s v="Jeden z dziesięciu - 15/131"/>
    <s v="UNKNOWN"/>
    <d v="2023-06-30T00:00:00"/>
    <d v="1899-12-30T18:57:00"/>
    <n v="17400"/>
    <m/>
    <n v="0"/>
    <m/>
    <s v="03|00:10:00|weekdays|False|125"/>
    <n v="5"/>
    <m/>
    <m/>
    <n v="1.6489697573999407"/>
    <x v="4"/>
    <m/>
  </r>
  <r>
    <n v="29987754"/>
    <x v="5"/>
    <s v="Wiadomości 19.30"/>
    <s v="UNKNOWN"/>
    <d v="2023-06-30T00:00:00"/>
    <d v="1899-12-30T19:28:00"/>
    <n v="32300"/>
    <m/>
    <n v="0"/>
    <m/>
    <s v="03|00:10:00|weekdays|False|125"/>
    <n v="6"/>
    <m/>
    <m/>
    <n v="3.1350506416102348"/>
    <x v="4"/>
    <m/>
  </r>
  <r>
    <n v="29987753"/>
    <x v="5"/>
    <s v="UNKNOWN"/>
    <s v="Wiadomości 19.30"/>
    <d v="2023-06-30T00:00:00"/>
    <d v="1899-12-30T20:00:00"/>
    <n v="46800"/>
    <m/>
    <n v="0"/>
    <m/>
    <s v="03|00:10:00|weekdays|False|125"/>
    <n v="12"/>
    <m/>
    <m/>
    <n v="4.5750671061101853"/>
    <x v="4"/>
    <m/>
  </r>
  <r>
    <n v="29987758"/>
    <x v="5"/>
    <s v="Pogoda"/>
    <s v="UNKNOWN"/>
    <d v="2023-06-30T00:00:00"/>
    <d v="1899-12-30T20:03:00"/>
    <n v="43600"/>
    <m/>
    <n v="0"/>
    <m/>
    <s v="03|00:10:00|weekdays|False|125"/>
    <n v="11"/>
    <m/>
    <m/>
    <n v="4.39782493024562"/>
    <x v="4"/>
    <m/>
  </r>
  <r>
    <n v="29987760"/>
    <x v="5"/>
    <s v="Sport"/>
    <s v="UNKNOWN"/>
    <d v="2023-06-30T00:00:00"/>
    <d v="1899-12-30T20:10:00"/>
    <n v="32600"/>
    <m/>
    <n v="0"/>
    <m/>
    <s v="03|00:10:00|weekdays|False|125"/>
    <n v="6"/>
    <m/>
    <m/>
    <n v="3.3210477063929922"/>
    <x v="4"/>
    <m/>
  </r>
  <r>
    <n v="29987766"/>
    <x v="5"/>
    <s v="Archiwista - odc. 2"/>
    <s v="UNKNOWN"/>
    <d v="2023-06-30T00:00:00"/>
    <d v="1899-12-30T20:30:00"/>
    <n v="18800"/>
    <m/>
    <n v="0"/>
    <m/>
    <s v="06|00:10:00|weekdays|False|124"/>
    <n v="6"/>
    <m/>
    <m/>
    <n v="1.9243435488064975"/>
    <x v="4"/>
    <m/>
  </r>
  <r>
    <n v="29987765"/>
    <x v="5"/>
    <s v="UNKNOWN"/>
    <s v="Archiwista - odc. 2"/>
    <d v="2023-06-30T00:00:00"/>
    <d v="1899-12-30T21:17:00"/>
    <n v="16100"/>
    <m/>
    <n v="0"/>
    <m/>
    <s v="07|00:20:00|weekdays|False|125"/>
    <n v="6"/>
    <m/>
    <m/>
    <n v="1.4314915223895959"/>
    <x v="4"/>
    <m/>
  </r>
  <r>
    <n v="29987770"/>
    <x v="5"/>
    <s v="07 zgłoś się - odc. 2/21 - Wisior"/>
    <s v="UNKNOWN"/>
    <d v="2023-06-30T00:00:00"/>
    <d v="1899-12-30T21:26:00"/>
    <n v="14600"/>
    <m/>
    <n v="0"/>
    <m/>
    <s v="06|00:10:00|weekdays|False|124"/>
    <n v="8"/>
    <m/>
    <m/>
    <n v="1.3633900254915707"/>
    <x v="4"/>
    <m/>
  </r>
  <r>
    <n v="29987769"/>
    <x v="5"/>
    <s v="UNKNOWN"/>
    <s v="07 zgłoś się - odc. 2/21 - Wisior"/>
    <d v="2023-06-30T00:00:00"/>
    <d v="1899-12-30T22:22:00"/>
    <n v="12800"/>
    <m/>
    <n v="0"/>
    <m/>
    <s v="12|00:20:00|group|False|125"/>
    <n v="10"/>
    <m/>
    <m/>
    <n v="1.2966467663605405"/>
    <x v="4"/>
    <m/>
  </r>
  <r>
    <n v="29987774"/>
    <x v="5"/>
    <s v="Bliski wróg"/>
    <s v="UNKNOWN"/>
    <d v="2023-06-30T00:00:00"/>
    <d v="1899-12-30T22:30:00"/>
    <n v="4400"/>
    <m/>
    <n v="0"/>
    <m/>
    <s v="15|00:30:00|group|False|125"/>
    <n v="6"/>
    <m/>
    <m/>
    <n v="0.47079918906072626"/>
    <x v="4"/>
    <m/>
  </r>
  <r>
    <n v="29987773"/>
    <x v="5"/>
    <s v="UNKNOWN"/>
    <s v="Bliski wróg"/>
    <d v="2023-06-30T00:00:00"/>
    <d v="1899-12-30T23:57:00"/>
    <n v="1600"/>
    <m/>
    <n v="0"/>
    <m/>
    <s v="10|00:10:00|group|False|125"/>
    <n v="6"/>
    <m/>
    <m/>
    <n v="0.21893042912840088"/>
    <x v="4"/>
    <m/>
  </r>
  <r>
    <n v="29990141"/>
    <x v="6"/>
    <s v="UNKNOWN"/>
    <s v="Drapieżnik"/>
    <d v="2023-06-01T00:00:00"/>
    <d v="1899-12-30T01:26:00"/>
    <n v="1800"/>
    <m/>
    <n v="0"/>
    <m/>
    <s v="10|00:10:00|group|False|125"/>
    <n v="6"/>
    <m/>
    <m/>
    <n v="0.18019622042411504"/>
    <x v="0"/>
    <m/>
  </r>
  <r>
    <n v="30006619"/>
    <x v="6"/>
    <s v="Memento"/>
    <s v="UNKNOWN"/>
    <d v="2023-06-01T00:00:00"/>
    <d v="1899-12-30T01:35:00"/>
    <n v="1500"/>
    <m/>
    <n v="0"/>
    <m/>
    <s v="12|00:20:00|group|False|125"/>
    <n v="10"/>
    <m/>
    <m/>
    <n v="0.16387573924231807"/>
    <x v="0"/>
    <m/>
  </r>
  <r>
    <n v="30006620"/>
    <x v="6"/>
    <s v="UNKNOWN"/>
    <s v="Memento"/>
    <d v="2023-06-01T00:00:00"/>
    <d v="1899-12-30T03:30:00"/>
    <n v="900"/>
    <m/>
    <n v="0"/>
    <m/>
    <s v="15|00:30:00|group|False|125"/>
    <n v="5"/>
    <m/>
    <m/>
    <n v="0.10688573924231808"/>
    <x v="0"/>
    <m/>
  </r>
  <r>
    <n v="29990146"/>
    <x v="6"/>
    <s v="Trzy dni Kondora - odc. 14"/>
    <s v="UNKNOWN"/>
    <d v="2023-06-01T00:00:00"/>
    <d v="1899-12-30T03:39:00"/>
    <n v="700"/>
    <m/>
    <n v="0"/>
    <m/>
    <s v="12|00:20:00|group|False|125"/>
    <n v="6"/>
    <m/>
    <m/>
    <n v="8.576334497974844E-2"/>
    <x v="0"/>
    <m/>
  </r>
  <r>
    <n v="29990145"/>
    <x v="6"/>
    <s v="UNKNOWN"/>
    <s v="Trzy dni Kondora - odc. 14"/>
    <d v="2023-06-01T00:00:00"/>
    <d v="1899-12-30T04:32:00"/>
    <n v="700"/>
    <m/>
    <n v="0"/>
    <m/>
    <s v="15|00:30:00|group|False|125"/>
    <n v="6"/>
    <m/>
    <m/>
    <n v="8.2133352744025168E-2"/>
    <x v="0"/>
    <m/>
  </r>
  <r>
    <n v="29990000"/>
    <x v="6"/>
    <s v="Na sygnale - odc. 360 &quot;Chodził wilk razy kilka&quot;"/>
    <s v="UNKNOWN"/>
    <d v="2023-06-01T00:00:00"/>
    <d v="1899-12-30T04:56:00"/>
    <n v="300"/>
    <m/>
    <n v="0"/>
    <m/>
    <s v="10|00:10:00|group|False|125"/>
    <n v="12"/>
    <m/>
    <m/>
    <n v="3.1227147848463616E-2"/>
    <x v="0"/>
    <m/>
  </r>
  <r>
    <n v="29989999"/>
    <x v="6"/>
    <s v="UNKNOWN"/>
    <s v="Na sygnale - odc. 360 &quot;Chodził wilk razy kilka&quot;"/>
    <d v="2023-06-01T00:00:00"/>
    <d v="1899-12-30T05:23:00"/>
    <n v="1400"/>
    <m/>
    <n v="0"/>
    <m/>
    <s v="10|00:10:00|group|False|125"/>
    <n v="14"/>
    <m/>
    <m/>
    <n v="0.13272430900711593"/>
    <x v="0"/>
    <m/>
  </r>
  <r>
    <n v="29990004"/>
    <x v="6"/>
    <s v="M jak miłość - odc. 1622"/>
    <s v="UNKNOWN"/>
    <d v="2023-06-01T00:00:00"/>
    <d v="1899-12-30T05:27:00"/>
    <n v="1400"/>
    <m/>
    <n v="0"/>
    <m/>
    <s v="10|00:10:00|group|False|125"/>
    <n v="14"/>
    <m/>
    <m/>
    <n v="0.13272430900711593"/>
    <x v="0"/>
    <m/>
  </r>
  <r>
    <n v="29990003"/>
    <x v="6"/>
    <s v="UNKNOWN"/>
    <s v="M jak miłość - odc. 1622"/>
    <d v="2023-06-01T00:00:00"/>
    <d v="1899-12-30T06:16:00"/>
    <n v="1200"/>
    <m/>
    <n v="0"/>
    <m/>
    <s v="06|00:10:00|weekdays|False|124"/>
    <n v="5"/>
    <m/>
    <m/>
    <n v="0.12267761289944105"/>
    <x v="0"/>
    <m/>
  </r>
  <r>
    <n v="29990008"/>
    <x v="6"/>
    <s v="Smaki świata - po bałkańsku odc. (37)"/>
    <s v="UNKNOWN"/>
    <d v="2023-06-01T00:00:00"/>
    <d v="1899-12-30T06:20:00"/>
    <n v="1300"/>
    <m/>
    <n v="0"/>
    <m/>
    <s v="06|00:10:00|weekdays|False|124"/>
    <n v="5"/>
    <m/>
    <m/>
    <n v="0.12546408064106115"/>
    <x v="0"/>
    <m/>
  </r>
  <r>
    <n v="29990007"/>
    <x v="6"/>
    <s v="UNKNOWN"/>
    <s v="Smaki świata - po bałkańsku odc. (37)"/>
    <d v="2023-06-01T00:00:00"/>
    <d v="1899-12-30T06:46:00"/>
    <n v="1000"/>
    <m/>
    <n v="0"/>
    <m/>
    <s v="06|00:10:00|weekdays|False|124"/>
    <n v="6"/>
    <m/>
    <m/>
    <n v="0.10836467741620089"/>
    <x v="0"/>
    <m/>
  </r>
  <r>
    <n v="29990013"/>
    <x v="6"/>
    <s v="Rodzinka.pl s.VII - odc. 160 &quot;Sprzątanie&quot; sezon 7"/>
    <s v="UNKNOWN"/>
    <d v="2023-06-01T00:00:00"/>
    <d v="1899-12-30T06:52:00"/>
    <n v="1300"/>
    <m/>
    <n v="0"/>
    <m/>
    <s v="10|00:10:00|group|False|125"/>
    <n v="10"/>
    <m/>
    <m/>
    <n v="0.12485430734334234"/>
    <x v="0"/>
    <m/>
  </r>
  <r>
    <n v="29990012"/>
    <x v="6"/>
    <s v="UNKNOWN"/>
    <s v="Rodzinka.pl s.VII - odc. 160 &quot;Sprzątanie&quot; sezon 7"/>
    <d v="2023-06-01T00:00:00"/>
    <d v="1899-12-30T07:21:00"/>
    <n v="1800"/>
    <m/>
    <n v="0"/>
    <m/>
    <s v="03|00:10:00|weekdays|False|125"/>
    <n v="6"/>
    <m/>
    <m/>
    <n v="0.20676897311312811"/>
    <x v="0"/>
    <m/>
  </r>
  <r>
    <n v="29990018"/>
    <x v="6"/>
    <s v="Pytanie na śniadanie - pobudka"/>
    <s v="UNKNOWN"/>
    <d v="2023-06-01T00:00:00"/>
    <d v="1899-12-30T07:26:00"/>
    <n v="1900"/>
    <m/>
    <n v="0"/>
    <m/>
    <s v="03|00:10:00|weekdays|False|125"/>
    <n v="7"/>
    <m/>
    <m/>
    <n v="0.22295812241306381"/>
    <x v="0"/>
    <m/>
  </r>
  <r>
    <n v="29990023"/>
    <x v="6"/>
    <s v="UNKNOWN"/>
    <s v="Pytanie na śniadanie"/>
    <d v="2023-06-01T00:00:00"/>
    <d v="1899-12-30T08:40:00"/>
    <n v="9200"/>
    <m/>
    <n v="0"/>
    <m/>
    <s v="03|00:10:00|weekdays|False|125"/>
    <n v="8"/>
    <m/>
    <m/>
    <n v="1.0963678070226548"/>
    <x v="0"/>
    <m/>
  </r>
  <r>
    <n v="29990026"/>
    <x v="6"/>
    <s v="Panorama Flesz"/>
    <s v="UNKNOWN"/>
    <d v="2023-06-01T00:00:00"/>
    <d v="1899-12-30T08:46:00"/>
    <n v="9600"/>
    <m/>
    <n v="0"/>
    <m/>
    <s v="02|00:20:00|weekdays|True|125"/>
    <n v="6"/>
    <m/>
    <m/>
    <n v="1.1038719139515809"/>
    <x v="0"/>
    <m/>
  </r>
  <r>
    <n v="29990030"/>
    <x v="6"/>
    <s v="Pytanie na śniadanie"/>
    <s v="UNKNOWN"/>
    <d v="2023-06-01T00:00:00"/>
    <d v="1899-12-30T08:51:00"/>
    <n v="8000"/>
    <m/>
    <n v="0"/>
    <m/>
    <s v="03|00:10:00|weekdays|False|125"/>
    <n v="10"/>
    <m/>
    <m/>
    <n v="1.0360276582805694"/>
    <x v="0"/>
    <m/>
  </r>
  <r>
    <n v="29990029"/>
    <x v="6"/>
    <s v="UNKNOWN"/>
    <s v="Pytanie na śniadanie"/>
    <d v="2023-06-01T00:00:00"/>
    <d v="1899-12-30T09:18:00"/>
    <n v="9100"/>
    <m/>
    <n v="0"/>
    <m/>
    <s v="03|00:10:00|weekdays|False|125"/>
    <n v="9"/>
    <m/>
    <m/>
    <n v="1.2048959196274811"/>
    <x v="0"/>
    <m/>
  </r>
  <r>
    <n v="29990033"/>
    <x v="6"/>
    <s v="Pogoda Flesz"/>
    <s v="UNKNOWN"/>
    <d v="2023-06-01T00:00:00"/>
    <d v="1899-12-30T09:23:00"/>
    <n v="9100"/>
    <m/>
    <n v="0"/>
    <m/>
    <s v="01|00:10:00|weekdays|True|125"/>
    <n v="8"/>
    <m/>
    <m/>
    <n v="1.1965306950168357"/>
    <x v="0"/>
    <m/>
  </r>
  <r>
    <n v="29990037"/>
    <x v="6"/>
    <s v="Pytanie na śniadanie"/>
    <s v="UNKNOWN"/>
    <d v="2023-06-01T00:00:00"/>
    <d v="1899-12-30T09:31:00"/>
    <n v="8500"/>
    <m/>
    <n v="0"/>
    <m/>
    <s v="03|00:10:00|weekdays|False|125"/>
    <n v="9"/>
    <m/>
    <m/>
    <n v="1.1481562619231049"/>
    <x v="0"/>
    <m/>
  </r>
  <r>
    <n v="29990036"/>
    <x v="6"/>
    <s v="UNKNOWN"/>
    <s v="Pytanie na śniadanie"/>
    <d v="2023-06-01T00:00:00"/>
    <d v="1899-12-30T09:56:00"/>
    <n v="8500"/>
    <m/>
    <n v="0"/>
    <m/>
    <s v="02|00:20:00|weekdays|True|125"/>
    <n v="6"/>
    <m/>
    <m/>
    <n v="1.1013108960335178"/>
    <x v="0"/>
    <m/>
  </r>
  <r>
    <n v="29990040"/>
    <x v="6"/>
    <s v="Pogoda Flesz"/>
    <s v="UNKNOWN"/>
    <d v="2023-06-01T00:00:00"/>
    <d v="1899-12-30T09:59:00"/>
    <n v="8200"/>
    <m/>
    <n v="0"/>
    <m/>
    <s v="03|00:10:00|weekdays|False|125"/>
    <n v="12"/>
    <m/>
    <m/>
    <n v="1.1399030997375836"/>
    <x v="0"/>
    <m/>
  </r>
  <r>
    <n v="29990044"/>
    <x v="6"/>
    <s v="Pytanie na śniadanie"/>
    <s v="UNKNOWN"/>
    <d v="2023-06-01T00:00:00"/>
    <d v="1899-12-30T10:05:00"/>
    <n v="7900"/>
    <m/>
    <n v="0"/>
    <m/>
    <s v="03|00:10:00|weekdays|False|125"/>
    <n v="13"/>
    <m/>
    <m/>
    <n v="1.0692730144751392"/>
    <x v="0"/>
    <m/>
  </r>
  <r>
    <n v="29990043"/>
    <x v="6"/>
    <s v="UNKNOWN"/>
    <s v="Pytanie na śniadanie"/>
    <d v="2023-06-01T00:00:00"/>
    <d v="1899-12-30T10:28:00"/>
    <n v="8000"/>
    <m/>
    <n v="0"/>
    <m/>
    <s v="03|00:10:00|weekdays|False|125"/>
    <n v="10"/>
    <m/>
    <m/>
    <n v="1.0829476582805693"/>
    <x v="0"/>
    <m/>
  </r>
  <r>
    <n v="29990047"/>
    <x v="6"/>
    <s v="Panorama"/>
    <s v="UNKNOWN"/>
    <d v="2023-06-01T00:00:00"/>
    <d v="1899-12-30T10:31:00"/>
    <n v="7600"/>
    <m/>
    <n v="0"/>
    <m/>
    <s v="03|00:10:00|weekdays|False|125"/>
    <n v="10"/>
    <m/>
    <m/>
    <n v="1.0594767753665408"/>
    <x v="0"/>
    <m/>
  </r>
  <r>
    <n v="29990051"/>
    <x v="6"/>
    <s v="Pytanie na śniadanie"/>
    <s v="UNKNOWN"/>
    <d v="2023-06-01T00:00:00"/>
    <d v="1899-12-30T10:39:00"/>
    <n v="7500"/>
    <m/>
    <n v="0"/>
    <m/>
    <s v="03|00:10:00|weekdays|False|125"/>
    <n v="8"/>
    <m/>
    <m/>
    <n v="0.99852905463803376"/>
    <x v="0"/>
    <m/>
  </r>
  <r>
    <n v="29990050"/>
    <x v="6"/>
    <s v="UNKNOWN"/>
    <s v="Pytanie na śniadanie"/>
    <d v="2023-06-01T00:00:00"/>
    <d v="1899-12-30T11:04:00"/>
    <n v="5900"/>
    <m/>
    <n v="0"/>
    <m/>
    <s v="03|00:10:00|weekdays|False|125"/>
    <n v="6"/>
    <m/>
    <m/>
    <n v="0.78734552298191995"/>
    <x v="0"/>
    <m/>
  </r>
  <r>
    <n v="29990058"/>
    <x v="6"/>
    <s v="Przyrodnik na tropie - /46/ Żubr"/>
    <s v="UNKNOWN"/>
    <d v="2023-06-01T00:00:00"/>
    <d v="1899-12-30T11:11:00"/>
    <n v="4200"/>
    <m/>
    <n v="0"/>
    <m/>
    <s v="06|00:10:00|weekdays|False|124"/>
    <n v="7"/>
    <m/>
    <m/>
    <n v="0.59556307371947237"/>
    <x v="0"/>
    <m/>
  </r>
  <r>
    <n v="29990057"/>
    <x v="6"/>
    <s v="UNKNOWN"/>
    <s v="Przyrodnik na tropie - /46/ Żubr"/>
    <d v="2023-06-01T00:00:00"/>
    <d v="1899-12-30T11:40:00"/>
    <n v="3800"/>
    <m/>
    <n v="0"/>
    <m/>
    <s v="06|00:10:00|weekdays|False|124"/>
    <n v="6"/>
    <m/>
    <m/>
    <n v="0.46345910751489672"/>
    <x v="0"/>
    <m/>
  </r>
  <r>
    <n v="29990065"/>
    <x v="6"/>
    <s v="Dla niesłyszących - Barwy szczęścia - odc. 2828"/>
    <s v="UNKNOWN"/>
    <d v="2023-06-01T00:00:00"/>
    <d v="1899-12-30T11:46:00"/>
    <n v="3000"/>
    <m/>
    <n v="0"/>
    <m/>
    <s v="03|00:10:00|weekdays|False|125"/>
    <n v="9"/>
    <m/>
    <m/>
    <n v="0.42706495518854687"/>
    <x v="0"/>
    <m/>
  </r>
  <r>
    <n v="29990064"/>
    <x v="6"/>
    <s v="UNKNOWN"/>
    <s v="Dla niesłyszących - Barwy szczęścia - odc. 2828"/>
    <d v="2023-06-01T00:00:00"/>
    <d v="1899-12-30T12:15:00"/>
    <n v="2500"/>
    <m/>
    <n v="0"/>
    <m/>
    <s v="03|00:10:00|weekdays|False|125"/>
    <n v="7"/>
    <m/>
    <m/>
    <n v="0.36963587535553505"/>
    <x v="0"/>
    <m/>
  </r>
  <r>
    <n v="29990070"/>
    <x v="6"/>
    <s v="Koło fortuny - odc. 1218 ed. 12"/>
    <s v="UNKNOWN"/>
    <d v="2023-06-01T00:00:00"/>
    <d v="1899-12-30T12:24:00"/>
    <n v="2500"/>
    <m/>
    <n v="0"/>
    <m/>
    <s v="03|00:10:00|weekdays|False|125"/>
    <n v="6"/>
    <m/>
    <m/>
    <n v="0.37789301821267796"/>
    <x v="0"/>
    <m/>
  </r>
  <r>
    <n v="29990069"/>
    <x v="6"/>
    <s v="UNKNOWN"/>
    <s v="Koło fortuny - odc. 1218 ed. 12"/>
    <d v="2023-06-01T00:00:00"/>
    <d v="1899-12-30T13:01:00"/>
    <n v="2900"/>
    <m/>
    <n v="0"/>
    <m/>
    <s v="03|00:10:00|weekdays|False|125"/>
    <n v="7"/>
    <m/>
    <m/>
    <n v="0.47033532969813502"/>
    <x v="0"/>
    <m/>
  </r>
  <r>
    <n v="29990075"/>
    <x v="6"/>
    <s v="Akacjowa 38 - odc. 102"/>
    <s v="UNKNOWN"/>
    <d v="2023-06-01T00:00:00"/>
    <d v="1899-12-30T13:10:00"/>
    <n v="3400"/>
    <m/>
    <n v="0"/>
    <m/>
    <s v="06|00:10:00|weekdays|False|124"/>
    <n v="6"/>
    <m/>
    <m/>
    <n v="0.491259903215083"/>
    <x v="0"/>
    <m/>
  </r>
  <r>
    <n v="29990074"/>
    <x v="6"/>
    <s v="UNKNOWN"/>
    <s v="Akacjowa 38 - odc. 102"/>
    <d v="2023-06-01T00:00:00"/>
    <d v="1899-12-30T13:58:00"/>
    <n v="3100"/>
    <m/>
    <n v="0"/>
    <m/>
    <s v="03|00:10:00|weekdays|False|125"/>
    <n v="9"/>
    <m/>
    <m/>
    <n v="0.50716600925038735"/>
    <x v="0"/>
    <m/>
  </r>
  <r>
    <n v="29990079"/>
    <x v="6"/>
    <s v="Va Banque s.I - odc. 152"/>
    <s v="UNKNOWN"/>
    <d v="2023-06-01T00:00:00"/>
    <d v="1899-12-30T14:03:00"/>
    <n v="3300"/>
    <m/>
    <n v="0"/>
    <m/>
    <s v="03|00:10:00|weekdays|False|125"/>
    <n v="9"/>
    <m/>
    <m/>
    <n v="0.51890145070740157"/>
    <x v="0"/>
    <m/>
  </r>
  <r>
    <n v="29990078"/>
    <x v="6"/>
    <s v="UNKNOWN"/>
    <s v="Va Banque s.I - odc. 152"/>
    <d v="2023-06-01T00:00:00"/>
    <d v="1899-12-30T14:29:00"/>
    <n v="3600"/>
    <m/>
    <n v="0"/>
    <m/>
    <s v="03|00:10:00|weekdays|False|125"/>
    <n v="9"/>
    <m/>
    <m/>
    <n v="0.55520461289292289"/>
    <x v="0"/>
    <m/>
  </r>
  <r>
    <n v="29990083"/>
    <x v="6"/>
    <s v="Na sygnale - odc. 438 &quot;Kwestia zaufania&quot;"/>
    <s v="UNKNOWN"/>
    <d v="2023-06-01T00:00:00"/>
    <d v="1899-12-30T14:33:00"/>
    <n v="3400"/>
    <m/>
    <n v="0"/>
    <m/>
    <s v="03|00:10:00|weekdays|False|125"/>
    <n v="5"/>
    <m/>
    <m/>
    <n v="0.54732250476924205"/>
    <x v="0"/>
    <m/>
  </r>
  <r>
    <n v="29990082"/>
    <x v="6"/>
    <s v="UNKNOWN"/>
    <s v="Na sygnale - odc. 438 &quot;Kwestia zaufania&quot;"/>
    <d v="2023-06-01T00:00:00"/>
    <d v="1899-12-30T15:00:00"/>
    <n v="5000"/>
    <m/>
    <n v="0"/>
    <m/>
    <s v="03|00:10:00|weekdays|False|125"/>
    <n v="11"/>
    <m/>
    <m/>
    <n v="0.68608603642535593"/>
    <x v="0"/>
    <m/>
  </r>
  <r>
    <n v="29990090"/>
    <x v="6"/>
    <s v="Wydział kryminalny Kitzbühel - odc. 157 Start up"/>
    <s v="UNKNOWN"/>
    <d v="2023-06-01T00:00:00"/>
    <d v="1899-12-30T15:05:00"/>
    <n v="4000"/>
    <m/>
    <n v="0"/>
    <m/>
    <s v="03|00:10:00|weekdays|False|125"/>
    <n v="11"/>
    <m/>
    <m/>
    <n v="0.6232361018675574"/>
    <x v="0"/>
    <m/>
  </r>
  <r>
    <n v="29990096"/>
    <x v="6"/>
    <s v="UNKNOWN"/>
    <s v="Koło fortuny - odc. 1219 ed. 12"/>
    <d v="2023-06-01T00:00:00"/>
    <d v="1899-12-30T16:30:00"/>
    <n v="12500"/>
    <m/>
    <n v="0"/>
    <m/>
    <s v="03|00:10:00|weekdays|False|125"/>
    <n v="12"/>
    <m/>
    <m/>
    <n v="1.7955400910633896"/>
    <x v="0"/>
    <m/>
  </r>
  <r>
    <n v="29990100"/>
    <x v="6"/>
    <s v="Familiada - odc. 2754"/>
    <s v="UNKNOWN"/>
    <d v="2023-06-01T00:00:00"/>
    <d v="1899-12-30T16:33:00"/>
    <n v="12100"/>
    <m/>
    <n v="0"/>
    <m/>
    <s v="03|00:10:00|weekdays|False|125"/>
    <n v="6"/>
    <m/>
    <m/>
    <n v="1.7461442081493612"/>
    <x v="0"/>
    <m/>
  </r>
  <r>
    <n v="29990099"/>
    <x v="6"/>
    <s v="UNKNOWN"/>
    <s v="Familiada - odc. 2754"/>
    <d v="2023-06-01T00:00:00"/>
    <d v="1899-12-30T17:00:00"/>
    <n v="9600"/>
    <m/>
    <n v="0"/>
    <m/>
    <s v="03|00:10:00|weekdays|False|125"/>
    <n v="6"/>
    <m/>
    <m/>
    <n v="1.3062011899366834"/>
    <x v="0"/>
    <m/>
  </r>
  <r>
    <n v="29990104"/>
    <x v="6"/>
    <s v="Zakazany owoc"/>
    <s v="UNKNOWN"/>
    <d v="2023-06-01T00:00:00"/>
    <d v="1899-12-30T17:08:00"/>
    <n v="8500"/>
    <m/>
    <n v="0"/>
    <m/>
    <s v="03|00:10:00|weekdays|False|125"/>
    <n v="6"/>
    <m/>
    <m/>
    <n v="1.1549562619231051"/>
    <x v="0"/>
    <m/>
  </r>
  <r>
    <n v="29990112"/>
    <x v="6"/>
    <s v="Akacjowa 38 - odc. 103"/>
    <s v="UNKNOWN"/>
    <d v="2023-06-01T00:00:00"/>
    <d v="1899-12-30T18:47:00"/>
    <n v="30100"/>
    <m/>
    <n v="0"/>
    <m/>
    <s v="06|00:10:00|weekdays|False|124"/>
    <n v="6"/>
    <m/>
    <m/>
    <n v="3.2037401235609799"/>
    <x v="0"/>
    <m/>
  </r>
  <r>
    <n v="29990111"/>
    <x v="6"/>
    <s v="UNKNOWN"/>
    <s v="Akacjowa 38 - odc. 103"/>
    <d v="2023-06-01T00:00:00"/>
    <d v="1899-12-30T19:29:00"/>
    <n v="18300"/>
    <m/>
    <n v="0"/>
    <m/>
    <s v="06|00:10:00|weekdays|False|124"/>
    <n v="6"/>
    <m/>
    <m/>
    <n v="1.9768635967164763"/>
    <x v="0"/>
    <m/>
  </r>
  <r>
    <n v="29990117"/>
    <x v="6"/>
    <s v="UNKNOWN"/>
    <s v="Barwy szczęścia - odc. 2828"/>
    <d v="2023-06-01T00:00:00"/>
    <d v="1899-12-30T19:59:00"/>
    <n v="26300"/>
    <m/>
    <n v="0"/>
    <m/>
    <s v="02|00:20:00|weekdays|True|125"/>
    <n v="6"/>
    <m/>
    <m/>
    <n v="2.8507164587076295"/>
    <x v="0"/>
    <m/>
  </r>
  <r>
    <n v="29990123"/>
    <x v="6"/>
    <s v="Barwy szczęścia - odc. 2829"/>
    <s v="UNKNOWN"/>
    <d v="2023-06-01T00:00:00"/>
    <d v="1899-12-30T20:07:00"/>
    <n v="43400"/>
    <m/>
    <n v="0"/>
    <m/>
    <s v="06|00:10:00|weekdays|False|124"/>
    <n v="6"/>
    <m/>
    <m/>
    <n v="3.9909469998631182"/>
    <x v="0"/>
    <m/>
  </r>
  <r>
    <n v="29990122"/>
    <x v="6"/>
    <s v="UNKNOWN"/>
    <s v="Barwy szczęścia - odc. 2829"/>
    <d v="2023-06-01T00:00:00"/>
    <d v="1899-12-30T20:35:00"/>
    <n v="32500"/>
    <m/>
    <n v="0"/>
    <m/>
    <s v="03|00:10:00|weekdays|False|125"/>
    <n v="5"/>
    <m/>
    <m/>
    <n v="2.9127292367648132"/>
    <x v="0"/>
    <m/>
  </r>
  <r>
    <n v="29990129"/>
    <x v="6"/>
    <s v="Postaw na milion s.XXV - odc. 300"/>
    <s v="UNKNOWN"/>
    <d v="2023-06-01T00:00:00"/>
    <d v="1899-12-30T20:45:00"/>
    <n v="19600"/>
    <m/>
    <n v="0"/>
    <m/>
    <s v="03|00:10:00|weekdays|False|125"/>
    <n v="6"/>
    <m/>
    <m/>
    <n v="1.8326232627873948"/>
    <x v="0"/>
    <m/>
  </r>
  <r>
    <n v="29990128"/>
    <x v="6"/>
    <s v="UNKNOWN"/>
    <s v="Postaw na milion s.XXV - odc. 300"/>
    <d v="2023-06-01T00:00:00"/>
    <d v="1899-12-30T21:37:00"/>
    <n v="13600"/>
    <m/>
    <n v="0"/>
    <m/>
    <s v="06|00:10:00|weekdays|False|124"/>
    <n v="5"/>
    <m/>
    <m/>
    <n v="1.2428396128603321"/>
    <x v="0"/>
    <m/>
  </r>
  <r>
    <n v="29990134"/>
    <x v="6"/>
    <s v="La Bandida - odc. 45"/>
    <s v="UNKNOWN"/>
    <d v="2023-06-01T00:00:00"/>
    <d v="1899-12-30T21:45:00"/>
    <n v="13600"/>
    <m/>
    <n v="0"/>
    <m/>
    <s v="10|00:10:00|group|False|125"/>
    <n v="13"/>
    <m/>
    <m/>
    <n v="1.3629281383611198"/>
    <x v="0"/>
    <m/>
  </r>
  <r>
    <n v="29990133"/>
    <x v="6"/>
    <s v="UNKNOWN"/>
    <s v="La Bandida - odc. 45"/>
    <d v="2023-06-01T00:00:00"/>
    <d v="1899-12-30T22:32:00"/>
    <n v="9700"/>
    <m/>
    <n v="0"/>
    <m/>
    <s v="09|00:10:00|group|True|125"/>
    <n v="13"/>
    <m/>
    <m/>
    <n v="1.1706941396613164"/>
    <x v="0"/>
    <m/>
  </r>
  <r>
    <n v="29990138"/>
    <x v="6"/>
    <s v="La Bandida - odc. 46"/>
    <s v="UNKNOWN"/>
    <d v="2023-06-01T00:00:00"/>
    <d v="1899-12-30T22:40:00"/>
    <n v="8200"/>
    <m/>
    <n v="0"/>
    <m/>
    <s v="04|00:10:00|weekdays|True|124"/>
    <n v="9"/>
    <m/>
    <m/>
    <n v="0.78794478611607521"/>
    <x v="0"/>
    <m/>
  </r>
  <r>
    <n v="29990137"/>
    <x v="6"/>
    <s v="UNKNOWN"/>
    <s v="La Bandida - odc. 46"/>
    <d v="2023-06-01T00:00:00"/>
    <d v="1899-12-30T23:30:00"/>
    <n v="3400"/>
    <m/>
    <n v="0"/>
    <m/>
    <s v="06|00:10:00|weekdays|False|124"/>
    <n v="5"/>
    <m/>
    <m/>
    <n v="0.428699903215083"/>
    <x v="0"/>
    <m/>
  </r>
  <r>
    <n v="29990142"/>
    <x v="6"/>
    <s v="Drapieżnik"/>
    <s v="UNKNOWN"/>
    <d v="2023-06-01T00:00:00"/>
    <d v="1899-12-30T23:38:00"/>
    <n v="2100"/>
    <m/>
    <n v="0"/>
    <m/>
    <s v="03|00:10:00|weekdays|False|125"/>
    <n v="5"/>
    <m/>
    <m/>
    <n v="0.32008213529864948"/>
    <x v="0"/>
    <m/>
  </r>
  <r>
    <n v="29990287"/>
    <x v="6"/>
    <s v="UNKNOWN"/>
    <s v="Kino relaks - Daddy Cool"/>
    <d v="2023-06-02T00:00:00"/>
    <d v="1899-12-30T00:29:00"/>
    <n v="3200"/>
    <m/>
    <n v="0"/>
    <m/>
    <s v="19|00:10:00|group|False|124"/>
    <n v="5"/>
    <m/>
    <m/>
    <n v="0.35310281480322697"/>
    <x v="0"/>
    <m/>
  </r>
  <r>
    <n v="29990292"/>
    <x v="6"/>
    <s v="Moja jedyna miłość"/>
    <s v="UNKNOWN"/>
    <d v="2023-06-02T00:00:00"/>
    <d v="1899-12-30T00:37:00"/>
    <n v="2700"/>
    <m/>
    <n v="0"/>
    <m/>
    <s v="15|00:30:00|group|False|125"/>
    <n v="5"/>
    <m/>
    <m/>
    <n v="0.32245721772695424"/>
    <x v="0"/>
    <m/>
  </r>
  <r>
    <n v="29990291"/>
    <x v="6"/>
    <s v="UNKNOWN"/>
    <s v="Moja jedyna miłość"/>
    <d v="2023-06-02T00:00:00"/>
    <d v="1899-12-30T02:10:00"/>
    <n v="1100"/>
    <m/>
    <n v="0"/>
    <m/>
    <s v="12|00:20:00|group|False|125"/>
    <n v="6"/>
    <m/>
    <m/>
    <n v="0.13528287544436657"/>
    <x v="0"/>
    <m/>
  </r>
  <r>
    <n v="29990296"/>
    <x v="6"/>
    <s v="Drapieżnik"/>
    <s v="UNKNOWN"/>
    <d v="2023-06-02T00:00:00"/>
    <d v="1899-12-30T02:18:00"/>
    <n v="900"/>
    <m/>
    <n v="0"/>
    <m/>
    <s v="12|00:20:00|group|False|125"/>
    <n v="8"/>
    <m/>
    <m/>
    <n v="0.12431894354539084"/>
    <x v="0"/>
    <m/>
  </r>
  <r>
    <n v="29990295"/>
    <x v="6"/>
    <s v="UNKNOWN"/>
    <s v="Drapieżnik"/>
    <d v="2023-06-02T00:00:00"/>
    <d v="1899-12-30T04:06:00"/>
    <n v="600"/>
    <m/>
    <n v="0"/>
    <m/>
    <s v="15|00:30:00|group|False|125"/>
    <n v="9"/>
    <m/>
    <m/>
    <n v="7.0479381717100942E-2"/>
    <x v="0"/>
    <m/>
  </r>
  <r>
    <n v="29990300"/>
    <x v="6"/>
    <s v="Rodzinka.pl"/>
    <s v="UNKNOWN"/>
    <d v="2023-06-02T00:00:00"/>
    <d v="1899-12-30T04:15:00"/>
    <n v="600"/>
    <m/>
    <n v="0"/>
    <m/>
    <s v="12|00:20:00|group|False|125"/>
    <n v="9"/>
    <m/>
    <m/>
    <n v="6.1020962363593903E-2"/>
    <x v="0"/>
    <m/>
  </r>
  <r>
    <n v="29990299"/>
    <x v="6"/>
    <s v="UNKNOWN"/>
    <s v="Rodzinka.pl"/>
    <d v="2023-06-02T00:00:00"/>
    <d v="1899-12-30T04:47:00"/>
    <n v="500"/>
    <m/>
    <n v="0"/>
    <m/>
    <s v="07|00:20:00|weekdays|False|125"/>
    <n v="8"/>
    <m/>
    <m/>
    <n v="6.9333591694987484E-2"/>
    <x v="0"/>
    <m/>
  </r>
  <r>
    <n v="29990152"/>
    <x v="6"/>
    <s v="Na sygnale - odc. 361 &quot;Przywiązanie&quot;"/>
    <s v="UNKNOWN"/>
    <d v="2023-06-02T00:00:00"/>
    <d v="1899-12-30T04:58:00"/>
    <n v="500"/>
    <m/>
    <n v="0"/>
    <m/>
    <s v="07|00:20:00|weekdays|False|125"/>
    <n v="6"/>
    <m/>
    <m/>
    <n v="5.3666925028320808E-2"/>
    <x v="0"/>
    <m/>
  </r>
  <r>
    <n v="29990151"/>
    <x v="6"/>
    <s v="UNKNOWN"/>
    <s v="Na sygnale - odc. 361 &quot;Przywiązanie&quot;"/>
    <d v="2023-06-02T00:00:00"/>
    <d v="1899-12-30T05:24:00"/>
    <n v="1400"/>
    <m/>
    <n v="0"/>
    <m/>
    <s v="06|00:10:00|weekdays|False|124"/>
    <n v="8"/>
    <m/>
    <m/>
    <n v="0.13135554838268124"/>
    <x v="0"/>
    <m/>
  </r>
  <r>
    <n v="29990156"/>
    <x v="6"/>
    <s v="M jak miłość - odc. 1623"/>
    <s v="UNKNOWN"/>
    <d v="2023-06-02T00:00:00"/>
    <d v="1899-12-30T05:28:00"/>
    <n v="1300"/>
    <m/>
    <n v="0"/>
    <m/>
    <s v="07|00:20:00|weekdays|False|125"/>
    <n v="5"/>
    <m/>
    <m/>
    <n v="0.12198733840696743"/>
    <x v="0"/>
    <m/>
  </r>
  <r>
    <n v="29990155"/>
    <x v="6"/>
    <s v="UNKNOWN"/>
    <s v="M jak miłość - odc. 1623"/>
    <d v="2023-06-02T00:00:00"/>
    <d v="1899-12-30T06:17:00"/>
    <n v="1300"/>
    <m/>
    <n v="0"/>
    <m/>
    <s v="03|00:10:00|weekdays|False|125"/>
    <n v="6"/>
    <m/>
    <m/>
    <n v="0.13493036947059253"/>
    <x v="0"/>
    <m/>
  </r>
  <r>
    <n v="29990160"/>
    <x v="6"/>
    <s v="Anna Dymna - spotkajmy się - Bogdan Gajewski"/>
    <s v="UNKNOWN"/>
    <d v="2023-06-02T00:00:00"/>
    <d v="1899-12-30T06:21:00"/>
    <n v="900"/>
    <m/>
    <n v="0"/>
    <m/>
    <s v="06|00:10:00|weekdays|False|124"/>
    <n v="9"/>
    <m/>
    <m/>
    <n v="0.10675376523013637"/>
    <x v="0"/>
    <m/>
  </r>
  <r>
    <n v="29990159"/>
    <x v="6"/>
    <s v="UNKNOWN"/>
    <s v="Anna Dymna - spotkajmy się - Bogdan Gajewski"/>
    <d v="2023-06-02T00:00:00"/>
    <d v="1899-12-30T06:49:00"/>
    <n v="1000"/>
    <m/>
    <n v="0"/>
    <m/>
    <s v="06|00:10:00|weekdays|False|124"/>
    <n v="8"/>
    <m/>
    <m/>
    <n v="0.1031896774162009"/>
    <x v="0"/>
    <m/>
  </r>
  <r>
    <n v="29990165"/>
    <x v="6"/>
    <s v="Rodzinka.pl s.VII - odc. 161 &quot;Zależności&quot; sezon 7"/>
    <s v="UNKNOWN"/>
    <d v="2023-06-02T00:00:00"/>
    <d v="1899-12-30T06:54:00"/>
    <n v="1100"/>
    <m/>
    <n v="0"/>
    <m/>
    <s v="06|00:10:00|weekdays|False|124"/>
    <n v="6"/>
    <m/>
    <m/>
    <n v="0.11483114515782097"/>
    <x v="0"/>
    <m/>
  </r>
  <r>
    <n v="29990164"/>
    <x v="6"/>
    <s v="UNKNOWN"/>
    <s v="Rodzinka.pl s.VII - odc. 161 &quot;Zależności&quot; sezon 7"/>
    <d v="2023-06-02T00:00:00"/>
    <d v="1899-12-30T07:21:00"/>
    <n v="1100"/>
    <m/>
    <n v="0"/>
    <m/>
    <s v="07|00:20:00|weekdays|False|125"/>
    <n v="8"/>
    <m/>
    <m/>
    <n v="0.14383890172897246"/>
    <x v="0"/>
    <m/>
  </r>
  <r>
    <n v="29990170"/>
    <x v="6"/>
    <s v="Pytanie na śniadanie - pobudka"/>
    <s v="UNKNOWN"/>
    <d v="2023-06-02T00:00:00"/>
    <d v="1899-12-30T07:26:00"/>
    <n v="1100"/>
    <m/>
    <n v="0"/>
    <m/>
    <s v="03|00:10:00|weekdays|False|125"/>
    <n v="8"/>
    <m/>
    <m/>
    <n v="0.14486992801357829"/>
    <x v="0"/>
    <m/>
  </r>
  <r>
    <n v="29990175"/>
    <x v="6"/>
    <s v="UNKNOWN"/>
    <s v="Pytanie na śniadanie"/>
    <d v="2023-06-02T00:00:00"/>
    <d v="1899-12-30T08:40:00"/>
    <n v="9100"/>
    <m/>
    <n v="0"/>
    <m/>
    <s v="03|00:10:00|weekdays|False|125"/>
    <n v="8"/>
    <m/>
    <m/>
    <n v="1.1376750862941478"/>
    <x v="0"/>
    <m/>
  </r>
  <r>
    <n v="29990178"/>
    <x v="6"/>
    <s v="Panorama Flesz"/>
    <s v="UNKNOWN"/>
    <d v="2023-06-02T00:00:00"/>
    <d v="1899-12-30T08:46:00"/>
    <n v="8900"/>
    <m/>
    <n v="0"/>
    <m/>
    <s v="02|00:20:00|weekdays|True|125"/>
    <n v="6"/>
    <m/>
    <m/>
    <n v="1.1685027813370561"/>
    <x v="0"/>
    <m/>
  </r>
  <r>
    <n v="29990182"/>
    <x v="6"/>
    <s v="Pytanie na śniadanie"/>
    <s v="UNKNOWN"/>
    <d v="2023-06-02T00:00:00"/>
    <d v="1899-12-30T08:51:00"/>
    <n v="9600"/>
    <m/>
    <n v="0"/>
    <m/>
    <s v="03|00:10:00|weekdays|False|125"/>
    <n v="12"/>
    <m/>
    <m/>
    <n v="1.1944261899366833"/>
    <x v="0"/>
    <m/>
  </r>
  <r>
    <n v="29990181"/>
    <x v="6"/>
    <s v="UNKNOWN"/>
    <s v="Pytanie na śniadanie"/>
    <d v="2023-06-02T00:00:00"/>
    <d v="1899-12-30T09:18:00"/>
    <n v="10000"/>
    <m/>
    <n v="0"/>
    <m/>
    <s v="07|00:20:00|weekdays|False|125"/>
    <n v="9"/>
    <m/>
    <m/>
    <n v="1.2665607227886382"/>
    <x v="0"/>
    <m/>
  </r>
  <r>
    <n v="29990185"/>
    <x v="6"/>
    <s v="Pogoda Flesz"/>
    <s v="UNKNOWN"/>
    <d v="2023-06-02T00:00:00"/>
    <d v="1899-12-30T09:23:00"/>
    <n v="9800"/>
    <m/>
    <n v="0"/>
    <m/>
    <s v="01|00:10:00|weekdays|True|125"/>
    <n v="9"/>
    <m/>
    <m/>
    <n v="1.2641213040352246"/>
    <x v="0"/>
    <m/>
  </r>
  <r>
    <n v="29990189"/>
    <x v="6"/>
    <s v="Pytanie na śniadanie"/>
    <s v="UNKNOWN"/>
    <d v="2023-06-02T00:00:00"/>
    <d v="1899-12-30T09:31:00"/>
    <n v="9800"/>
    <m/>
    <n v="0"/>
    <m/>
    <s v="03|00:10:00|weekdays|False|125"/>
    <n v="11"/>
    <m/>
    <m/>
    <n v="1.2561184495755155"/>
    <x v="0"/>
    <m/>
  </r>
  <r>
    <n v="29990188"/>
    <x v="6"/>
    <s v="UNKNOWN"/>
    <s v="Pytanie na śniadanie"/>
    <d v="2023-06-02T00:00:00"/>
    <d v="1899-12-30T09:56:00"/>
    <n v="8700"/>
    <m/>
    <n v="0"/>
    <m/>
    <s v="07|00:20:00|weekdays|False|125"/>
    <n v="15"/>
    <m/>
    <m/>
    <n v="1.138724495492782"/>
    <x v="0"/>
    <m/>
  </r>
  <r>
    <n v="29990192"/>
    <x v="6"/>
    <s v="Pogoda Flesz"/>
    <s v="UNKNOWN"/>
    <d v="2023-06-02T00:00:00"/>
    <d v="1899-12-30T09:59:00"/>
    <n v="8000"/>
    <m/>
    <n v="0"/>
    <m/>
    <s v="03|00:10:00|weekdays|False|125"/>
    <n v="6"/>
    <m/>
    <m/>
    <n v="1.1094676582805694"/>
    <x v="0"/>
    <m/>
  </r>
  <r>
    <n v="29990196"/>
    <x v="6"/>
    <s v="Pytanie na śniadanie"/>
    <s v="UNKNOWN"/>
    <d v="2023-06-02T00:00:00"/>
    <d v="1899-12-30T10:05:00"/>
    <n v="7600"/>
    <m/>
    <n v="0"/>
    <m/>
    <s v="03|00:10:00|weekdays|False|125"/>
    <n v="14"/>
    <m/>
    <m/>
    <n v="1.0790753467951124"/>
    <x v="0"/>
    <m/>
  </r>
  <r>
    <n v="29990195"/>
    <x v="6"/>
    <s v="UNKNOWN"/>
    <s v="Pytanie na śniadanie"/>
    <d v="2023-06-02T00:00:00"/>
    <d v="1899-12-30T10:29:00"/>
    <n v="8500"/>
    <m/>
    <n v="0"/>
    <m/>
    <s v="03|00:10:00|weekdays|False|125"/>
    <n v="8"/>
    <m/>
    <m/>
    <n v="1.0986437619231049"/>
    <x v="0"/>
    <m/>
  </r>
  <r>
    <n v="29990199"/>
    <x v="6"/>
    <s v=" Panorama"/>
    <s v="UNKNOWN"/>
    <d v="2023-06-02T00:00:00"/>
    <d v="1899-12-30T10:32:00"/>
    <n v="8300"/>
    <m/>
    <n v="0"/>
    <m/>
    <s v="03|00:10:00|weekdays|False|125"/>
    <n v="8"/>
    <m/>
    <m/>
    <n v="1.0869083204660908"/>
    <x v="0"/>
    <m/>
  </r>
  <r>
    <n v="29990203"/>
    <x v="6"/>
    <s v="Pytanie na śniadanie"/>
    <s v="UNKNOWN"/>
    <d v="2023-06-02T00:00:00"/>
    <d v="1899-12-30T10:40:00"/>
    <n v="7700"/>
    <m/>
    <n v="0"/>
    <m/>
    <s v="03|00:10:00|weekdays|False|125"/>
    <n v="8"/>
    <m/>
    <m/>
    <n v="1.053614496095048"/>
    <x v="0"/>
    <m/>
  </r>
  <r>
    <n v="29990202"/>
    <x v="6"/>
    <s v="UNKNOWN"/>
    <s v="Pytanie na śniadanie"/>
    <d v="2023-06-02T00:00:00"/>
    <d v="1899-12-30T11:04:00"/>
    <n v="6100"/>
    <m/>
    <n v="0"/>
    <m/>
    <s v="03|00:10:00|weekdays|False|125"/>
    <n v="6"/>
    <m/>
    <m/>
    <n v="0.78208096443893416"/>
    <x v="0"/>
    <m/>
  </r>
  <r>
    <n v="29990210"/>
    <x v="6"/>
    <s v="Smaki świata s.III - po iberyjsku odc. (33)"/>
    <s v="UNKNOWN"/>
    <d v="2023-06-02T00:00:00"/>
    <d v="1899-12-30T11:11:00"/>
    <n v="4900"/>
    <m/>
    <n v="0"/>
    <m/>
    <s v="03|00:10:00|weekdays|False|125"/>
    <n v="9"/>
    <m/>
    <m/>
    <n v="0.6711516490301821"/>
    <x v="0"/>
    <m/>
  </r>
  <r>
    <n v="29990209"/>
    <x v="6"/>
    <s v="UNKNOWN"/>
    <s v="Smaki świata s.III - po iberyjsku odc. (33)"/>
    <d v="2023-06-02T00:00:00"/>
    <d v="1899-12-30T11:38:00"/>
    <n v="3000"/>
    <m/>
    <n v="0"/>
    <m/>
    <s v="06|00:10:00|weekdays|False|124"/>
    <n v="7"/>
    <m/>
    <m/>
    <n v="0.42267974653431695"/>
    <x v="0"/>
    <m/>
  </r>
  <r>
    <n v="29990214"/>
    <x v="6"/>
    <s v="Dla niesłyszących - Barwy szczęścia - odc. 2829"/>
    <s v="UNKNOWN"/>
    <d v="2023-06-02T00:00:00"/>
    <d v="1899-12-30T11:45:00"/>
    <n v="2900"/>
    <m/>
    <n v="0"/>
    <m/>
    <s v="06|00:10:00|weekdays|False|124"/>
    <n v="7"/>
    <m/>
    <m/>
    <n v="0.39978470736412541"/>
    <x v="0"/>
    <m/>
  </r>
  <r>
    <n v="29990213"/>
    <x v="6"/>
    <s v="UNKNOWN"/>
    <s v="Dla niesłyszących - Barwy szczęścia - odc. 2829"/>
    <d v="2023-06-02T00:00:00"/>
    <d v="1899-12-30T12:15:00"/>
    <n v="3600"/>
    <m/>
    <n v="0"/>
    <m/>
    <s v="06|00:10:00|weekdays|False|124"/>
    <n v="6"/>
    <m/>
    <m/>
    <n v="0.41525950536498984"/>
    <x v="0"/>
    <m/>
  </r>
  <r>
    <n v="29990219"/>
    <x v="6"/>
    <s v="Koło fortuny - odc. 1219 ed. 12"/>
    <s v="UNKNOWN"/>
    <d v="2023-06-02T00:00:00"/>
    <d v="1899-12-30T12:24:00"/>
    <n v="3900"/>
    <m/>
    <n v="0"/>
    <m/>
    <s v="03|00:10:00|weekdays|False|125"/>
    <n v="6"/>
    <m/>
    <m/>
    <n v="0.46004110841177759"/>
    <x v="0"/>
    <m/>
  </r>
  <r>
    <n v="29990218"/>
    <x v="6"/>
    <s v="UNKNOWN"/>
    <s v="Koło fortuny - odc. 1219 ed. 12"/>
    <d v="2023-06-02T00:00:00"/>
    <d v="1899-12-30T13:01:00"/>
    <n v="4300"/>
    <m/>
    <n v="0"/>
    <m/>
    <s v="03|00:10:00|weekdays|False|125"/>
    <n v="7"/>
    <m/>
    <m/>
    <n v="0.57506913418294892"/>
    <x v="0"/>
    <m/>
  </r>
  <r>
    <n v="29990224"/>
    <x v="6"/>
    <s v="Akacjowa 38 - odc. 103"/>
    <s v="UNKNOWN"/>
    <d v="2023-06-02T00:00:00"/>
    <d v="1899-12-30T13:10:00"/>
    <n v="3900"/>
    <m/>
    <n v="0"/>
    <m/>
    <s v="03|00:10:00|weekdays|False|125"/>
    <n v="6"/>
    <m/>
    <m/>
    <n v="0.55949110841177763"/>
    <x v="0"/>
    <m/>
  </r>
  <r>
    <n v="29990223"/>
    <x v="6"/>
    <s v="UNKNOWN"/>
    <s v="Akacjowa 38 - odc. 103"/>
    <d v="2023-06-02T00:00:00"/>
    <d v="1899-12-30T13:58:00"/>
    <n v="2700"/>
    <m/>
    <n v="0"/>
    <m/>
    <s v="03|00:10:00|weekdays|False|125"/>
    <n v="13"/>
    <m/>
    <m/>
    <n v="0.42794384428507681"/>
    <x v="0"/>
    <m/>
  </r>
  <r>
    <n v="29990228"/>
    <x v="6"/>
    <s v="Va Banque s.I - odc. 153"/>
    <s v="UNKNOWN"/>
    <d v="2023-06-02T00:00:00"/>
    <d v="1899-12-30T14:02:00"/>
    <n v="2500"/>
    <m/>
    <n v="0"/>
    <m/>
    <s v="03|00:10:00|weekdays|False|125"/>
    <n v="13"/>
    <m/>
    <m/>
    <n v="0.41620840282806254"/>
    <x v="0"/>
    <m/>
  </r>
  <r>
    <n v="29990227"/>
    <x v="6"/>
    <s v="UNKNOWN"/>
    <s v="Va Banque s.I - odc. 153"/>
    <d v="2023-06-02T00:00:00"/>
    <d v="1899-12-30T14:29:00"/>
    <n v="3300"/>
    <m/>
    <n v="0"/>
    <m/>
    <s v="03|00:10:00|weekdays|False|125"/>
    <n v="12"/>
    <m/>
    <m/>
    <n v="0.49240978404073493"/>
    <x v="0"/>
    <m/>
  </r>
  <r>
    <n v="29990232"/>
    <x v="6"/>
    <s v="Na sygnale - odc. 439 &quot;Cena strachu&quot;"/>
    <s v="UNKNOWN"/>
    <d v="2023-06-02T00:00:00"/>
    <d v="1899-12-30T14:33:00"/>
    <n v="3400"/>
    <m/>
    <n v="0"/>
    <m/>
    <s v="03|00:10:00|weekdays|False|125"/>
    <n v="6"/>
    <m/>
    <m/>
    <n v="0.49275250476924198"/>
    <x v="0"/>
    <m/>
  </r>
  <r>
    <n v="29990231"/>
    <x v="6"/>
    <s v="UNKNOWN"/>
    <s v="Na sygnale - odc. 439 &quot;Cena strachu&quot;"/>
    <d v="2023-06-02T00:00:00"/>
    <d v="1899-12-30T15:00:00"/>
    <n v="5100"/>
    <m/>
    <n v="0"/>
    <m/>
    <s v="03|00:10:00|weekdays|False|125"/>
    <n v="11"/>
    <m/>
    <m/>
    <n v="0.69890830260840853"/>
    <x v="0"/>
    <m/>
  </r>
  <r>
    <n v="29990239"/>
    <x v="6"/>
    <s v="Wydział kryminalny Kitzbühel - odc. 158 Pożegnanie"/>
    <s v="UNKNOWN"/>
    <d v="2023-06-02T00:00:00"/>
    <d v="1899-12-30T15:05:00"/>
    <n v="4900"/>
    <m/>
    <n v="0"/>
    <m/>
    <s v="03|00:10:00|weekdays|False|125"/>
    <n v="10"/>
    <m/>
    <m/>
    <n v="0.68684831569684879"/>
    <x v="0"/>
    <m/>
  </r>
  <r>
    <n v="29990245"/>
    <x v="6"/>
    <s v="UNKNOWN"/>
    <s v="Koło fortuny - odc. 1220 ed. 12"/>
    <d v="2023-06-02T00:00:00"/>
    <d v="1899-12-30T16:30:00"/>
    <n v="11800"/>
    <m/>
    <n v="0"/>
    <m/>
    <s v="03|00:10:00|weekdays|False|125"/>
    <n v="10"/>
    <m/>
    <m/>
    <n v="1.75421104596384"/>
    <x v="0"/>
    <m/>
  </r>
  <r>
    <n v="29990249"/>
    <x v="6"/>
    <s v="Familiada - odc. 2755"/>
    <s v="UNKNOWN"/>
    <d v="2023-06-02T00:00:00"/>
    <d v="1899-12-30T16:33:00"/>
    <n v="10100"/>
    <m/>
    <n v="0"/>
    <m/>
    <s v="06|00:10:00|weekdays|False|124"/>
    <n v="5"/>
    <m/>
    <m/>
    <n v="1.5887532419036288"/>
    <x v="0"/>
    <m/>
  </r>
  <r>
    <n v="29990248"/>
    <x v="6"/>
    <s v="UNKNOWN"/>
    <s v="Familiada - odc. 2755"/>
    <d v="2023-06-02T00:00:00"/>
    <d v="1899-12-30T17:00:00"/>
    <n v="8500"/>
    <m/>
    <n v="0"/>
    <m/>
    <s v="03|00:10:00|weekdays|False|125"/>
    <n v="5"/>
    <m/>
    <m/>
    <n v="1.163796261923105"/>
    <x v="0"/>
    <m/>
  </r>
  <r>
    <n v="29990253"/>
    <x v="6"/>
    <s v="Zakazany owoc"/>
    <s v="UNKNOWN"/>
    <d v="2023-06-02T00:00:00"/>
    <d v="1899-12-30T17:08:00"/>
    <n v="6000"/>
    <m/>
    <n v="0"/>
    <m/>
    <s v="03|00:10:00|weekdays|False|125"/>
    <n v="7"/>
    <m/>
    <m/>
    <n v="0.87226324371042707"/>
    <x v="0"/>
    <m/>
  </r>
  <r>
    <n v="29990261"/>
    <x v="6"/>
    <s v="Akacjowa 38 - odc. 104"/>
    <s v="UNKNOWN"/>
    <d v="2023-06-02T00:00:00"/>
    <d v="1899-12-30T18:46:00"/>
    <n v="24100"/>
    <m/>
    <n v="0"/>
    <m/>
    <s v="03|00:10:00|weekdays|False|125"/>
    <n v="6"/>
    <m/>
    <m/>
    <n v="2.7562706955702154"/>
    <x v="0"/>
    <m/>
  </r>
  <r>
    <n v="29990260"/>
    <x v="6"/>
    <s v="UNKNOWN"/>
    <s v="Akacjowa 38 - odc. 104"/>
    <d v="2023-06-02T00:00:00"/>
    <d v="1899-12-30T19:29:00"/>
    <n v="15200"/>
    <m/>
    <n v="0"/>
    <m/>
    <s v="03|00:10:00|weekdays|False|125"/>
    <n v="6"/>
    <m/>
    <m/>
    <n v="1.701093550733082"/>
    <x v="0"/>
    <m/>
  </r>
  <r>
    <n v="29990266"/>
    <x v="6"/>
    <s v="UNKNOWN"/>
    <s v="Barwy szczęścia - odc. 2829"/>
    <d v="2023-06-02T00:00:00"/>
    <d v="1899-12-30T19:59:00"/>
    <n v="25700"/>
    <m/>
    <n v="0"/>
    <m/>
    <s v="02|00:20:00|weekdays|True|125"/>
    <n v="6"/>
    <m/>
    <m/>
    <n v="2.7798286307523226"/>
    <x v="0"/>
    <m/>
  </r>
  <r>
    <n v="29990272"/>
    <x v="6"/>
    <s v="Barwy szczęścia - odc. 2830"/>
    <s v="UNKNOWN"/>
    <d v="2023-06-02T00:00:00"/>
    <d v="1899-12-30T20:07:00"/>
    <n v="38500"/>
    <m/>
    <n v="0"/>
    <m/>
    <s v="06|00:10:00|weekdays|False|124"/>
    <n v="6"/>
    <m/>
    <m/>
    <n v="3.641890080523734"/>
    <x v="0"/>
    <m/>
  </r>
  <r>
    <n v="29990271"/>
    <x v="6"/>
    <s v="UNKNOWN"/>
    <s v="Barwy szczęścia - odc. 2830"/>
    <d v="2023-06-02T00:00:00"/>
    <d v="1899-12-30T20:35:00"/>
    <n v="28700"/>
    <m/>
    <n v="0"/>
    <m/>
    <s v="06|00:10:00|weekdays|False|124"/>
    <n v="7"/>
    <m/>
    <m/>
    <n v="2.8159619561306801"/>
    <x v="0"/>
    <m/>
  </r>
  <r>
    <n v="29990278"/>
    <x v="6"/>
    <s v="Postaw na milion s.XXVI - odc. 306"/>
    <s v="UNKNOWN"/>
    <d v="2023-06-02T00:00:00"/>
    <d v="1899-12-30T20:44:00"/>
    <n v="21500"/>
    <m/>
    <n v="0"/>
    <m/>
    <s v="03|00:10:00|weekdays|False|125"/>
    <n v="7"/>
    <m/>
    <m/>
    <n v="2.1518742423433159"/>
    <x v="0"/>
    <m/>
  </r>
  <r>
    <n v="29990277"/>
    <x v="6"/>
    <s v="UNKNOWN"/>
    <s v="Postaw na milion s.XXVI - odc. 306"/>
    <d v="2023-06-02T00:00:00"/>
    <d v="1899-12-30T21:37:00"/>
    <n v="19400"/>
    <m/>
    <n v="0"/>
    <m/>
    <s v="07|00:20:00|weekdays|False|125"/>
    <n v="5"/>
    <m/>
    <m/>
    <n v="1.8911433577655141"/>
    <x v="0"/>
    <m/>
  </r>
  <r>
    <n v="29990283"/>
    <x v="6"/>
    <s v="Tak to leciało! - odc. 9"/>
    <s v="UNKNOWN"/>
    <d v="2023-06-02T00:00:00"/>
    <d v="1899-12-30T21:47:00"/>
    <n v="14600"/>
    <m/>
    <n v="0"/>
    <m/>
    <s v="03|00:10:00|weekdays|False|125"/>
    <n v="6"/>
    <m/>
    <m/>
    <n v="1.4431872263620393"/>
    <x v="0"/>
    <m/>
  </r>
  <r>
    <n v="29990282"/>
    <x v="6"/>
    <s v="UNKNOWN"/>
    <s v="Tak to leciało! - odc. 9"/>
    <d v="2023-06-02T00:00:00"/>
    <d v="1899-12-30T22:39:00"/>
    <n v="11700"/>
    <m/>
    <n v="0"/>
    <m/>
    <s v="06|00:10:00|weekdays|False|124"/>
    <n v="6"/>
    <m/>
    <m/>
    <n v="1.111543392436217"/>
    <x v="0"/>
    <m/>
  </r>
  <r>
    <n v="29990288"/>
    <x v="6"/>
    <s v="Kino relaks - Daddy Cool"/>
    <s v="UNKNOWN"/>
    <d v="2023-06-02T00:00:00"/>
    <d v="1899-12-30T22:48:00"/>
    <n v="10400"/>
    <m/>
    <n v="0"/>
    <m/>
    <s v="07|00:20:00|weekdays|False|125"/>
    <n v="6"/>
    <m/>
    <m/>
    <n v="1.0000253739224061"/>
    <x v="0"/>
    <m/>
  </r>
  <r>
    <n v="29990435"/>
    <x v="6"/>
    <s v="UNKNOWN"/>
    <s v="Memento"/>
    <d v="2023-06-03T00:00:00"/>
    <d v="1899-12-30T01:34:00"/>
    <n v="3000"/>
    <m/>
    <n v="0"/>
    <m/>
    <m/>
    <m/>
    <m/>
    <m/>
    <m/>
    <x v="0"/>
    <m/>
  </r>
  <r>
    <n v="29990440"/>
    <x v="6"/>
    <s v="Daddy Cool"/>
    <s v="UNKNOWN"/>
    <d v="2023-06-03T00:00:00"/>
    <d v="1899-12-30T01:43:00"/>
    <n v="2700"/>
    <m/>
    <n v="0"/>
    <m/>
    <m/>
    <m/>
    <m/>
    <m/>
    <m/>
    <x v="0"/>
    <m/>
  </r>
  <r>
    <n v="29990439"/>
    <x v="6"/>
    <s v="UNKNOWN"/>
    <s v="Daddy Cool"/>
    <d v="2023-06-03T00:00:00"/>
    <d v="1899-12-30T03:23:00"/>
    <n v="1200"/>
    <m/>
    <n v="0"/>
    <m/>
    <m/>
    <m/>
    <m/>
    <m/>
    <m/>
    <x v="0"/>
    <m/>
  </r>
  <r>
    <n v="29990444"/>
    <x v="6"/>
    <s v="Co słonko widziało"/>
    <s v="UNKNOWN"/>
    <d v="2023-06-03T00:00:00"/>
    <d v="1899-12-30T03:32:00"/>
    <n v="1000"/>
    <m/>
    <n v="0"/>
    <m/>
    <m/>
    <m/>
    <m/>
    <m/>
    <m/>
    <x v="0"/>
    <m/>
  </r>
  <r>
    <n v="29990306"/>
    <x v="6"/>
    <s v="Dla niesłyszących - Barwy szczęścia - odc. 2826"/>
    <s v="UNKNOWN"/>
    <d v="2023-06-03T00:00:00"/>
    <d v="1899-12-30T05:19:00"/>
    <n v="600"/>
    <m/>
    <n v="0"/>
    <m/>
    <s v="27|00:10:00|weekdays|False|123"/>
    <n v="9"/>
    <m/>
    <m/>
    <n v="7.6557955195065017E-2"/>
    <x v="0"/>
    <m/>
  </r>
  <r>
    <n v="29990443"/>
    <x v="6"/>
    <s v="UNKNOWN"/>
    <s v="Co słonko widziało"/>
    <d v="2023-06-03T00:00:00"/>
    <d v="1899-12-30T05:27:00"/>
    <n v="600"/>
    <m/>
    <n v="0"/>
    <m/>
    <s v="34|00:30:00|weekdays|False|123"/>
    <n v="8"/>
    <m/>
    <m/>
    <n v="7.1849641573556541E-2"/>
    <x v="0"/>
    <m/>
  </r>
  <r>
    <n v="29990305"/>
    <x v="6"/>
    <s v="UNKNOWN"/>
    <s v="Dla niesłyszących - Barwy szczęścia - odc. 2826"/>
    <d v="2023-06-03T00:00:00"/>
    <d v="1899-12-30T05:47:00"/>
    <n v="600"/>
    <m/>
    <n v="0"/>
    <m/>
    <s v="01|00:10:00|weekdays|True|125"/>
    <n v="12"/>
    <m/>
    <m/>
    <n v="9.8694331539571578E-2"/>
    <x v="0"/>
    <m/>
  </r>
  <r>
    <n v="29990310"/>
    <x v="6"/>
    <s v="Dla niesłyszących - Barwy szczęścia - odc. 2827"/>
    <s v="UNKNOWN"/>
    <d v="2023-06-03T00:00:00"/>
    <d v="1899-12-30T05:52:00"/>
    <n v="700"/>
    <m/>
    <n v="0"/>
    <m/>
    <s v="01|00:10:00|weekdays|True|125"/>
    <n v="11"/>
    <m/>
    <m/>
    <n v="0.10203391709919714"/>
    <x v="0"/>
    <m/>
  </r>
  <r>
    <n v="29990309"/>
    <x v="6"/>
    <s v="UNKNOWN"/>
    <s v="Dla niesłyszących - Barwy szczęścia - odc. 2827"/>
    <d v="2023-06-03T00:00:00"/>
    <d v="1899-12-30T06:20:00"/>
    <n v="1000"/>
    <m/>
    <n v="0"/>
    <m/>
    <s v="04|00:10:00|weekdays|True|124"/>
    <n v="9"/>
    <m/>
    <m/>
    <n v="0.13960302269708233"/>
    <x v="0"/>
    <m/>
  </r>
  <r>
    <n v="29990314"/>
    <x v="6"/>
    <s v="Dla niesłyszących - Barwy szczęścia - odc. 2828"/>
    <s v="UNKNOWN"/>
    <d v="2023-06-03T00:00:00"/>
    <d v="1899-12-30T06:24:00"/>
    <n v="1000"/>
    <m/>
    <n v="0"/>
    <m/>
    <s v="04|00:10:00|weekdays|True|124"/>
    <n v="5"/>
    <m/>
    <m/>
    <n v="0.14482968936374899"/>
    <x v="0"/>
    <m/>
  </r>
  <r>
    <n v="29990313"/>
    <x v="6"/>
    <s v="UNKNOWN"/>
    <s v="Dla niesłyszących - Barwy szczęścia - odc. 2828"/>
    <d v="2023-06-03T00:00:00"/>
    <d v="1899-12-30T06:52:00"/>
    <n v="1400"/>
    <m/>
    <n v="0"/>
    <m/>
    <s v="03|00:10:00|weekdays|False|125"/>
    <n v="5"/>
    <m/>
    <m/>
    <n v="0.20148809019909963"/>
    <x v="0"/>
    <m/>
  </r>
  <r>
    <n v="29990320"/>
    <x v="6"/>
    <s v="Dla niesłyszących - M jak miłość - odc. 1735"/>
    <s v="UNKNOWN"/>
    <d v="2023-06-03T00:00:00"/>
    <d v="1899-12-30T06:57:00"/>
    <n v="2000"/>
    <m/>
    <n v="0"/>
    <m/>
    <s v="03|00:10:00|weekdays|False|125"/>
    <n v="12"/>
    <m/>
    <m/>
    <n v="0.24272941457014235"/>
    <x v="0"/>
    <m/>
  </r>
  <r>
    <n v="29990319"/>
    <x v="6"/>
    <s v="UNKNOWN"/>
    <s v="Dla niesłyszących - M jak miłość - odc. 1735"/>
    <d v="2023-06-03T00:00:00"/>
    <d v="1899-12-30T07:45:00"/>
    <n v="4600"/>
    <m/>
    <n v="0"/>
    <m/>
    <s v="03|00:10:00|weekdays|False|125"/>
    <n v="7"/>
    <m/>
    <m/>
    <n v="0.53438658208275602"/>
    <x v="0"/>
    <m/>
  </r>
  <r>
    <n v="29990326"/>
    <x v="6"/>
    <s v="Pytanie na śniadanie - pobudka"/>
    <s v="UNKNOWN"/>
    <d v="2023-06-03T00:00:00"/>
    <d v="1899-12-30T07:51:00"/>
    <n v="4200"/>
    <m/>
    <n v="0"/>
    <m/>
    <s v="03|00:10:00|weekdays|False|125"/>
    <n v="13"/>
    <m/>
    <m/>
    <n v="0.50850580905883747"/>
    <x v="0"/>
    <m/>
  </r>
  <r>
    <n v="29990325"/>
    <x v="6"/>
    <s v="UNKNOWN"/>
    <s v="Pytanie na śniadanie - pobudka"/>
    <d v="2023-06-03T00:00:00"/>
    <d v="1899-12-30T08:40:00"/>
    <n v="9500"/>
    <m/>
    <n v="0"/>
    <m/>
    <s v="03|00:10:00|weekdays|False|125"/>
    <n v="8"/>
    <m/>
    <m/>
    <n v="1.2280834692081763"/>
    <x v="0"/>
    <m/>
  </r>
  <r>
    <n v="29990329"/>
    <x v="6"/>
    <s v="Pogoda Flesz"/>
    <s v="UNKNOWN"/>
    <d v="2023-06-03T00:00:00"/>
    <d v="1899-12-30T08:46:00"/>
    <n v="9300"/>
    <m/>
    <n v="0"/>
    <m/>
    <s v="03|00:10:00|weekdays|False|125"/>
    <n v="10"/>
    <m/>
    <m/>
    <n v="1.2245080277511622"/>
    <x v="0"/>
    <m/>
  </r>
  <r>
    <n v="29990333"/>
    <x v="6"/>
    <s v="Pytanie na śniadanie"/>
    <s v="UNKNOWN"/>
    <d v="2023-06-03T00:00:00"/>
    <d v="1899-12-30T08:51:00"/>
    <n v="9800"/>
    <m/>
    <n v="0"/>
    <m/>
    <s v="03|00:10:00|weekdays|False|125"/>
    <n v="14"/>
    <m/>
    <m/>
    <n v="1.2562509171079832"/>
    <x v="0"/>
    <m/>
  </r>
  <r>
    <n v="29990332"/>
    <x v="6"/>
    <s v="UNKNOWN"/>
    <s v="Pytanie na śniadanie"/>
    <d v="2023-06-03T00:00:00"/>
    <d v="1899-12-30T09:21:00"/>
    <n v="10800"/>
    <m/>
    <n v="0"/>
    <m/>
    <s v="07|00:20:00|weekdays|False|125"/>
    <n v="8"/>
    <m/>
    <m/>
    <n v="1.4209955806117294"/>
    <x v="0"/>
    <m/>
  </r>
  <r>
    <n v="29990336"/>
    <x v="6"/>
    <s v="Pogoda Flesz"/>
    <s v="UNKNOWN"/>
    <d v="2023-06-03T00:00:00"/>
    <d v="1899-12-30T09:27:00"/>
    <n v="10900"/>
    <m/>
    <n v="0"/>
    <m/>
    <s v="03|00:10:00|weekdays|False|125"/>
    <n v="8"/>
    <m/>
    <m/>
    <n v="1.4377315594072759"/>
    <x v="0"/>
    <m/>
  </r>
  <r>
    <n v="29990340"/>
    <x v="6"/>
    <s v="Pytanie na śniadanie"/>
    <s v="UNKNOWN"/>
    <d v="2023-06-03T00:00:00"/>
    <d v="1899-12-30T09:33:00"/>
    <n v="10200"/>
    <m/>
    <n v="0"/>
    <m/>
    <s v="03|00:10:00|weekdays|False|125"/>
    <n v="10"/>
    <m/>
    <m/>
    <n v="1.342087514307726"/>
    <x v="0"/>
    <m/>
  </r>
  <r>
    <n v="29990339"/>
    <x v="6"/>
    <s v="UNKNOWN"/>
    <s v="Pytanie na śniadanie"/>
    <d v="2023-06-03T00:00:00"/>
    <d v="1899-12-30T10:02:00"/>
    <n v="11600"/>
    <m/>
    <n v="0"/>
    <m/>
    <s v="03|00:10:00|weekdays|False|125"/>
    <n v="5"/>
    <m/>
    <m/>
    <n v="1.6108956045068259"/>
    <x v="0"/>
    <m/>
  </r>
  <r>
    <n v="29990343"/>
    <x v="6"/>
    <s v="Pogoda Flesz"/>
    <s v="UNKNOWN"/>
    <d v="2023-06-03T00:00:00"/>
    <d v="1899-12-30T10:05:00"/>
    <n v="11300"/>
    <m/>
    <n v="0"/>
    <m/>
    <s v="03|00:10:00|weekdays|False|125"/>
    <n v="13"/>
    <m/>
    <m/>
    <n v="1.5104370577059196"/>
    <x v="0"/>
    <m/>
  </r>
  <r>
    <n v="29990347"/>
    <x v="6"/>
    <s v="Pytanie na śniadanie"/>
    <s v="UNKNOWN"/>
    <d v="2023-06-03T00:00:00"/>
    <d v="1899-12-30T10:11:00"/>
    <n v="11100"/>
    <m/>
    <n v="0"/>
    <m/>
    <s v="03|00:10:00|weekdays|False|125"/>
    <n v="15"/>
    <m/>
    <m/>
    <n v="1.4462370008642902"/>
    <x v="0"/>
    <m/>
  </r>
  <r>
    <n v="29990346"/>
    <x v="6"/>
    <s v="UNKNOWN"/>
    <s v="Pytanie na śniadanie"/>
    <d v="2023-06-03T00:00:00"/>
    <d v="1899-12-30T10:38:00"/>
    <n v="9300"/>
    <m/>
    <n v="0"/>
    <m/>
    <s v="03|00:10:00|weekdays|False|125"/>
    <n v="7"/>
    <m/>
    <m/>
    <n v="1.249498027751162"/>
    <x v="0"/>
    <m/>
  </r>
  <r>
    <n v="29990350"/>
    <x v="6"/>
    <s v="Pogoda Flesz"/>
    <s v="UNKNOWN"/>
    <d v="2023-06-03T00:00:00"/>
    <d v="1899-12-30T10:42:00"/>
    <n v="9200"/>
    <m/>
    <n v="0"/>
    <m/>
    <s v="03|00:10:00|weekdays|False|125"/>
    <n v="6"/>
    <m/>
    <m/>
    <n v="1.2461803070226549"/>
    <x v="0"/>
    <m/>
  </r>
  <r>
    <n v="29990354"/>
    <x v="6"/>
    <s v="Pytanie na śniadanie"/>
    <s v="UNKNOWN"/>
    <d v="2023-06-03T00:00:00"/>
    <d v="1899-12-30T10:47:00"/>
    <n v="9100"/>
    <m/>
    <n v="0"/>
    <m/>
    <s v="03|00:10:00|weekdays|False|125"/>
    <n v="10"/>
    <m/>
    <m/>
    <n v="1.2382725862941477"/>
    <x v="0"/>
    <m/>
  </r>
  <r>
    <n v="29990353"/>
    <x v="6"/>
    <s v="UNKNOWN"/>
    <s v="Pytanie na śniadanie"/>
    <d v="2023-06-03T00:00:00"/>
    <d v="1899-12-30T11:15:00"/>
    <n v="7500"/>
    <m/>
    <n v="0"/>
    <m/>
    <s v="03|00:10:00|weekdays|False|125"/>
    <n v="9"/>
    <m/>
    <m/>
    <n v="0.97671238797136717"/>
    <x v="0"/>
    <m/>
  </r>
  <r>
    <n v="29990361"/>
    <x v="6"/>
    <s v="Rodzinny ekspres - Młodzi w odkrywaniu Boga"/>
    <s v="UNKNOWN"/>
    <d v="2023-06-03T00:00:00"/>
    <d v="1899-12-30T11:22:00"/>
    <n v="6700"/>
    <m/>
    <n v="0"/>
    <m/>
    <s v="03|00:10:00|weekdays|False|125"/>
    <n v="5"/>
    <m/>
    <m/>
    <n v="0.90007728880997684"/>
    <x v="0"/>
    <m/>
  </r>
  <r>
    <n v="29990360"/>
    <x v="6"/>
    <s v="UNKNOWN"/>
    <s v="Rodzinny ekspres - Młodzi w odkrywaniu Boga"/>
    <d v="2023-06-03T00:00:00"/>
    <d v="1899-12-30T11:47:00"/>
    <n v="3600"/>
    <m/>
    <n v="0"/>
    <m/>
    <s v="06|00:10:00|weekdays|False|124"/>
    <n v="7"/>
    <m/>
    <m/>
    <n v="0.45556426726975174"/>
    <x v="0"/>
    <m/>
  </r>
  <r>
    <n v="29990367"/>
    <x v="6"/>
    <s v="Tak to leciało! - odc. 9"/>
    <s v="UNKNOWN"/>
    <d v="2023-06-03T00:00:00"/>
    <d v="1899-12-30T11:52:00"/>
    <n v="2800"/>
    <m/>
    <n v="0"/>
    <m/>
    <s v="03|00:10:00|weekdays|False|125"/>
    <n v="8"/>
    <m/>
    <m/>
    <n v="0.42567118039819929"/>
    <x v="0"/>
    <m/>
  </r>
  <r>
    <n v="29990366"/>
    <x v="6"/>
    <s v="UNKNOWN"/>
    <s v="Tak to leciało! - odc. 9"/>
    <d v="2023-06-03T00:00:00"/>
    <d v="1899-12-30T12:43:00"/>
    <n v="3000"/>
    <m/>
    <n v="0"/>
    <m/>
    <s v="06|00:10:00|weekdays|False|124"/>
    <n v="10"/>
    <m/>
    <m/>
    <n v="0.40651403224860261"/>
    <x v="0"/>
    <m/>
  </r>
  <r>
    <n v="29990371"/>
    <x v="6"/>
    <s v="60 lat minęło. Największe hity opolskich festiwali"/>
    <s v="UNKNOWN"/>
    <d v="2023-06-03T00:00:00"/>
    <d v="1899-12-30T12:51:00"/>
    <n v="3400"/>
    <m/>
    <n v="0"/>
    <m/>
    <s v="06|00:10:00|weekdays|False|124"/>
    <n v="5"/>
    <m/>
    <m/>
    <n v="0.42593990321508307"/>
    <x v="0"/>
    <m/>
  </r>
  <r>
    <n v="29990370"/>
    <x v="6"/>
    <s v="UNKNOWN"/>
    <s v="60 lat minęło. Największe hity opolskich festiwali"/>
    <d v="2023-06-03T00:00:00"/>
    <d v="1899-12-30T13:43:00"/>
    <n v="3200"/>
    <m/>
    <n v="0"/>
    <m/>
    <s v="03|00:10:00|weekdays|False|125"/>
    <n v="7"/>
    <m/>
    <m/>
    <n v="0.52145277759794206"/>
    <x v="0"/>
    <m/>
  </r>
  <r>
    <n v="29990376"/>
    <x v="6"/>
    <s v="Familiada - odc. 2901"/>
    <s v="UNKNOWN"/>
    <d v="2023-06-03T00:00:00"/>
    <d v="1899-12-30T13:52:00"/>
    <n v="4900"/>
    <m/>
    <n v="0"/>
    <m/>
    <s v="03|00:10:00|weekdays|False|125"/>
    <n v="12"/>
    <m/>
    <m/>
    <n v="0.6874433156968488"/>
    <x v="0"/>
    <m/>
  </r>
  <r>
    <n v="29990375"/>
    <x v="6"/>
    <s v="UNKNOWN"/>
    <s v="Familiada - odc. 2901"/>
    <d v="2023-06-03T00:00:00"/>
    <d v="1899-12-30T14:25:00"/>
    <n v="10400"/>
    <m/>
    <n v="0"/>
    <m/>
    <s v="03|00:10:00|weekdays|False|125"/>
    <n v="7"/>
    <m/>
    <m/>
    <n v="1.6338858129075973"/>
    <x v="0"/>
    <m/>
  </r>
  <r>
    <n v="29990381"/>
    <x v="6"/>
    <s v="Koło fortuny - odc. 1221 ed. 12"/>
    <s v="UNKNOWN"/>
    <d v="2023-06-03T00:00:00"/>
    <d v="1899-12-30T14:31:00"/>
    <n v="9700"/>
    <m/>
    <n v="0"/>
    <m/>
    <s v="03|00:10:00|weekdays|False|125"/>
    <n v="14"/>
    <m/>
    <m/>
    <n v="1.6070189106651902"/>
    <x v="0"/>
    <m/>
  </r>
  <r>
    <n v="29990380"/>
    <x v="6"/>
    <s v="UNKNOWN"/>
    <s v="Koło fortuny - odc. 1221 ed. 12"/>
    <d v="2023-06-03T00:00:00"/>
    <d v="1899-12-30T15:07:00"/>
    <n v="9800"/>
    <m/>
    <n v="0"/>
    <m/>
    <s v="03|00:10:00|weekdays|False|125"/>
    <n v="8"/>
    <m/>
    <m/>
    <n v="1.5612491313936974"/>
    <x v="0"/>
    <m/>
  </r>
  <r>
    <n v="29990386"/>
    <x v="6"/>
    <s v="Szansa na sukces. Opole 2023 - odc. (3) The Voice "/>
    <s v="UNKNOWN"/>
    <d v="2023-06-03T00:00:00"/>
    <d v="1899-12-30T15:11:00"/>
    <n v="8700"/>
    <m/>
    <n v="0"/>
    <m/>
    <s v="03|00:10:00|weekdays|False|125"/>
    <n v="15"/>
    <m/>
    <m/>
    <n v="1.4424317033801193"/>
    <x v="0"/>
    <m/>
  </r>
  <r>
    <n v="29990385"/>
    <x v="6"/>
    <s v="UNKNOWN"/>
    <s v="Szansa na sukces. Opole 2023 - odc. (3) The Voice "/>
    <d v="2023-06-03T00:00:00"/>
    <d v="1899-12-30T16:07:00"/>
    <n v="5800"/>
    <m/>
    <n v="0"/>
    <m/>
    <s v="03|00:10:00|weekdays|False|125"/>
    <n v="8"/>
    <m/>
    <m/>
    <n v="1.0326528022534127"/>
    <x v="0"/>
    <m/>
  </r>
  <r>
    <n v="29990393"/>
    <x v="6"/>
    <s v="Na dobre i na złe - odc. 887 Nic nie będzie już ta"/>
    <s v="UNKNOWN"/>
    <d v="2023-06-03T00:00:00"/>
    <d v="1899-12-30T16:15:00"/>
    <n v="5400"/>
    <m/>
    <n v="0"/>
    <m/>
    <s v="03|00:10:00|weekdays|False|125"/>
    <n v="7"/>
    <m/>
    <m/>
    <n v="0.89461406219652717"/>
    <x v="0"/>
    <m/>
  </r>
  <r>
    <n v="29990392"/>
    <x v="6"/>
    <s v="UNKNOWN"/>
    <s v="Na dobre i na złe - odc. 887 Nic nie będzie już ta"/>
    <d v="2023-06-03T00:00:00"/>
    <d v="1899-12-30T17:09:00"/>
    <n v="5000"/>
    <m/>
    <n v="0"/>
    <m/>
    <s v="03|00:10:00|weekdays|False|125"/>
    <n v="7"/>
    <m/>
    <m/>
    <n v="0.67078603642535595"/>
    <x v="0"/>
    <m/>
  </r>
  <r>
    <n v="29990398"/>
    <x v="6"/>
    <s v="Tacy byliśmy - Anna Jantar"/>
    <s v="UNKNOWN"/>
    <d v="2023-06-03T00:00:00"/>
    <d v="1899-12-30T17:15:00"/>
    <n v="4400"/>
    <m/>
    <n v="0"/>
    <m/>
    <s v="03|00:10:00|weekdays|False|125"/>
    <n v="11"/>
    <m/>
    <m/>
    <n v="0.6202797120543132"/>
    <x v="0"/>
    <m/>
  </r>
  <r>
    <n v="29990397"/>
    <x v="6"/>
    <s v="UNKNOWN"/>
    <s v="Tacy byliśmy - Anna Jantar"/>
    <d v="2023-06-03T00:00:00"/>
    <d v="1899-12-30T17:42:00"/>
    <n v="3100"/>
    <m/>
    <n v="0"/>
    <m/>
    <s v="06|00:10:00|weekdays|False|124"/>
    <n v="7"/>
    <m/>
    <m/>
    <n v="0.54546049999022272"/>
    <x v="0"/>
    <m/>
  </r>
  <r>
    <n v="29990403"/>
    <x v="6"/>
    <s v="Panorama 18.00"/>
    <s v="UNKNOWN"/>
    <d v="2023-06-03T00:00:00"/>
    <d v="1899-12-30T17:56:00"/>
    <n v="3600"/>
    <m/>
    <n v="0"/>
    <m/>
    <s v="03|00:10:00|weekdays|False|125"/>
    <n v="8"/>
    <m/>
    <m/>
    <n v="0.59883794622625619"/>
    <x v="0"/>
    <m/>
  </r>
  <r>
    <n v="29990410"/>
    <x v="6"/>
    <s v="UNKNOWN"/>
    <s v="O mnie się nie martw s.I - odc. 13"/>
    <d v="2023-06-03T00:00:00"/>
    <d v="1899-12-30T19:30:00"/>
    <n v="10000"/>
    <m/>
    <n v="0"/>
    <m/>
    <s v="03|00:10:00|weekdays|False|125"/>
    <n v="9"/>
    <m/>
    <m/>
    <n v="0.90750540618404507"/>
    <x v="0"/>
    <m/>
  </r>
  <r>
    <n v="29990416"/>
    <x v="6"/>
    <s v="Reportaż kulturalny"/>
    <s v="UNKNOWN"/>
    <d v="2023-06-03T00:00:00"/>
    <d v="1899-12-30T19:34:00"/>
    <n v="10600"/>
    <m/>
    <n v="0"/>
    <m/>
    <s v="03|00:10:00|weekdays|False|125"/>
    <n v="5"/>
    <m/>
    <m/>
    <n v="0.96061839722175446"/>
    <x v="0"/>
    <m/>
  </r>
  <r>
    <n v="29990415"/>
    <x v="6"/>
    <s v="UNKNOWN"/>
    <s v="Reportaż kulturalny"/>
    <d v="2023-06-03T00:00:00"/>
    <d v="1899-12-30T19:51:00"/>
    <n v="8400"/>
    <m/>
    <n v="0"/>
    <m/>
    <s v="03|00:10:00|weekdays|False|125"/>
    <n v="7"/>
    <m/>
    <m/>
    <n v="0.76974568405174082"/>
    <x v="0"/>
    <m/>
  </r>
  <r>
    <n v="29990421"/>
    <x v="6"/>
    <s v="60 lat minęło. Największe hity opolskich festiwali"/>
    <s v="UNKNOWN"/>
    <d v="2023-06-03T00:00:00"/>
    <d v="1899-12-30T19:56:00"/>
    <n v="12100"/>
    <m/>
    <n v="0"/>
    <m/>
    <s v="03|00:10:00|weekdays|False|125"/>
    <n v="12"/>
    <m/>
    <m/>
    <n v="1.0767692081493614"/>
    <x v="0"/>
    <m/>
  </r>
  <r>
    <n v="29990420"/>
    <x v="6"/>
    <s v="UNKNOWN"/>
    <s v="60 lat minęło. Największe hity opolskich festiwali"/>
    <d v="2023-06-03T00:00:00"/>
    <d v="1899-12-30T20:45:00"/>
    <n v="36700"/>
    <m/>
    <n v="0"/>
    <m/>
    <s v="07|00:20:00|weekdays|False|125"/>
    <n v="5"/>
    <m/>
    <m/>
    <n v="3.3143656304120803"/>
    <x v="0"/>
    <m/>
  </r>
  <r>
    <n v="29990428"/>
    <x v="6"/>
    <s v="60 lat minęło. Największe hity opolskich festiwali"/>
    <s v="UNKNOWN"/>
    <d v="2023-06-03T00:00:00"/>
    <d v="1899-12-30T20:52:00"/>
    <n v="35100"/>
    <m/>
    <n v="0"/>
    <m/>
    <s v="07|00:20:00|weekdays|False|125"/>
    <n v="5"/>
    <m/>
    <m/>
    <n v="3.2128181369881212"/>
    <x v="0"/>
    <m/>
  </r>
  <r>
    <n v="29990427"/>
    <x v="6"/>
    <s v="UNKNOWN"/>
    <s v="60 lat minęło. Największe hity opolskich festiwali"/>
    <d v="2023-06-03T00:00:00"/>
    <d v="1899-12-30T21:44:00"/>
    <n v="32300"/>
    <m/>
    <n v="0"/>
    <m/>
    <s v="36|00:30:00|group|False|123"/>
    <n v="4"/>
    <m/>
    <m/>
    <n v="3.867905704709794"/>
    <x v="0"/>
    <m/>
  </r>
  <r>
    <n v="29990432"/>
    <x v="6"/>
    <s v="Dziewczyna warta grzechu"/>
    <s v="UNKNOWN"/>
    <d v="2023-06-03T00:00:00"/>
    <d v="1899-12-30T21:52:00"/>
    <n v="21500"/>
    <m/>
    <n v="0"/>
    <m/>
    <s v="36|00:30:00|group|False|123"/>
    <n v="4"/>
    <m/>
    <m/>
    <n v="2.574612156385776"/>
    <x v="0"/>
    <m/>
  </r>
  <r>
    <n v="29990431"/>
    <x v="6"/>
    <s v="UNKNOWN"/>
    <s v="Dziewczyna warta grzechu"/>
    <d v="2023-06-03T00:00:00"/>
    <d v="1899-12-30T23:29:00"/>
    <n v="4300"/>
    <m/>
    <n v="0"/>
    <m/>
    <s v="36|00:30:00|group|False|123"/>
    <n v="4"/>
    <m/>
    <m/>
    <n v="0.5149224312771552"/>
    <x v="0"/>
    <m/>
  </r>
  <r>
    <n v="29990436"/>
    <x v="6"/>
    <s v="Memento"/>
    <s v="UNKNOWN"/>
    <d v="2023-06-03T00:00:00"/>
    <d v="1899-12-30T23:38:00"/>
    <n v="3400"/>
    <m/>
    <n v="0"/>
    <m/>
    <s v="36|00:30:00|group|False|123"/>
    <n v="3"/>
    <m/>
    <m/>
    <n v="0.40714796891682042"/>
    <x v="0"/>
    <m/>
  </r>
  <r>
    <n v="29990562"/>
    <x v="6"/>
    <s v="UNKNOWN"/>
    <s v="Kino bez granic - Tajemnice Joan"/>
    <d v="2023-06-04T00:00:00"/>
    <d v="1899-12-30T00:51:00"/>
    <n v="2300"/>
    <m/>
    <n v="0"/>
    <m/>
    <s v="16|00:20:00|weekdays|False|124"/>
    <n v="6"/>
    <m/>
    <m/>
    <n v="0.34594570309854067"/>
    <x v="0"/>
    <m/>
  </r>
  <r>
    <n v="29990567"/>
    <x v="6"/>
    <s v="Dziewczyna warta grzechu"/>
    <s v="UNKNOWN"/>
    <d v="2023-06-04T00:00:00"/>
    <d v="1899-12-30T00:59:00"/>
    <n v="1800"/>
    <m/>
    <n v="0"/>
    <m/>
    <s v="16|00:20:00|weekdays|False|124"/>
    <n v="5"/>
    <m/>
    <m/>
    <n v="0.27033837633798835"/>
    <x v="0"/>
    <m/>
  </r>
  <r>
    <n v="29990566"/>
    <x v="6"/>
    <s v="UNKNOWN"/>
    <s v="Dziewczyna warta grzechu"/>
    <d v="2023-06-04T00:00:00"/>
    <d v="1899-12-30T02:36:00"/>
    <n v="700"/>
    <m/>
    <n v="0"/>
    <m/>
    <s v="36|00:30:00|group|False|123"/>
    <n v="3"/>
    <m/>
    <m/>
    <n v="8.3824581835815967E-2"/>
    <x v="0"/>
    <m/>
  </r>
  <r>
    <n v="29990571"/>
    <x v="6"/>
    <s v="Rififi po sześćdziesiątce"/>
    <s v="UNKNOWN"/>
    <d v="2023-06-04T00:00:00"/>
    <d v="1899-12-30T02:44:00"/>
    <n v="600"/>
    <m/>
    <n v="0"/>
    <m/>
    <s v="34|00:30:00|weekdays|False|123"/>
    <n v="5"/>
    <m/>
    <m/>
    <n v="7.1849641573556541E-2"/>
    <x v="0"/>
    <m/>
  </r>
  <r>
    <n v="29990570"/>
    <x v="6"/>
    <s v="UNKNOWN"/>
    <s v="Rififi po sześćdziesiątce"/>
    <d v="2023-06-04T00:00:00"/>
    <d v="1899-12-30T04:11:00"/>
    <n v="300"/>
    <m/>
    <n v="0"/>
    <m/>
    <s v="36|00:30:00|group|False|123"/>
    <n v="1"/>
    <m/>
    <m/>
    <n v="3.5924820786778271E-2"/>
    <x v="0"/>
    <m/>
  </r>
  <r>
    <n v="29990450"/>
    <x v="6"/>
    <s v="Dla niesłyszących - Barwy szczęścia - odc. 2829"/>
    <s v="UNKNOWN"/>
    <d v="2023-06-04T00:00:00"/>
    <d v="1899-12-30T05:53:00"/>
    <n v="800"/>
    <m/>
    <n v="0"/>
    <m/>
    <s v="28|00:20:00|weekdays|False|123"/>
    <n v="7"/>
    <m/>
    <m/>
    <n v="8.466798463607321E-2"/>
    <x v="0"/>
    <m/>
  </r>
  <r>
    <n v="29990449"/>
    <x v="6"/>
    <s v="UNKNOWN"/>
    <s v="Dla niesłyszących - Barwy szczęścia - odc. 2829"/>
    <d v="2023-06-04T00:00:00"/>
    <d v="1899-12-30T06:21:00"/>
    <n v="1200"/>
    <m/>
    <n v="0"/>
    <m/>
    <s v="01|00:10:00|weekdays|True|125"/>
    <n v="10"/>
    <m/>
    <m/>
    <n v="0.16452866307914316"/>
    <x v="0"/>
    <m/>
  </r>
  <r>
    <n v="29990454"/>
    <x v="6"/>
    <s v="Dla niesłyszących - Barwy szczęścia - odc. 2830"/>
    <s v="UNKNOWN"/>
    <d v="2023-06-04T00:00:00"/>
    <d v="1899-12-30T06:26:00"/>
    <n v="1300"/>
    <m/>
    <n v="0"/>
    <m/>
    <s v="03|00:10:00|weekdays|False|125"/>
    <n v="5"/>
    <m/>
    <m/>
    <n v="0.16094036947059254"/>
    <x v="0"/>
    <m/>
  </r>
  <r>
    <n v="29990453"/>
    <x v="6"/>
    <s v="UNKNOWN"/>
    <s v="Dla niesłyszących - Barwy szczęścia - odc. 2830"/>
    <d v="2023-06-04T00:00:00"/>
    <d v="1899-12-30T06:54:00"/>
    <n v="2600"/>
    <m/>
    <n v="0"/>
    <m/>
    <s v="03|00:10:00|weekdays|False|125"/>
    <n v="8"/>
    <m/>
    <m/>
    <n v="0.30109823894118504"/>
    <x v="0"/>
    <m/>
  </r>
  <r>
    <n v="29990459"/>
    <x v="6"/>
    <s v="Dla niesłyszących - M jak miłość - odc. 1736"/>
    <s v="UNKNOWN"/>
    <d v="2023-06-04T00:00:00"/>
    <d v="1899-12-30T06:58:00"/>
    <n v="2300"/>
    <m/>
    <n v="0"/>
    <m/>
    <s v="03|00:10:00|weekdays|False|125"/>
    <n v="6"/>
    <m/>
    <m/>
    <n v="0.29135757675566371"/>
    <x v="0"/>
    <m/>
  </r>
  <r>
    <n v="29990458"/>
    <x v="6"/>
    <s v="UNKNOWN"/>
    <s v="Dla niesłyszących - M jak miłość - odc. 1736"/>
    <d v="2023-06-04T00:00:00"/>
    <d v="1899-12-30T07:47:00"/>
    <n v="3400"/>
    <m/>
    <n v="0"/>
    <m/>
    <s v="06|00:10:00|weekdays|False|124"/>
    <n v="6"/>
    <m/>
    <m/>
    <n v="0.45139323654841634"/>
    <x v="0"/>
    <m/>
  </r>
  <r>
    <n v="29990465"/>
    <x v="6"/>
    <s v="Pytanie na śniadanie - pobudka"/>
    <s v="UNKNOWN"/>
    <d v="2023-06-04T00:00:00"/>
    <d v="1899-12-30T07:51:00"/>
    <n v="2900"/>
    <m/>
    <n v="0"/>
    <m/>
    <s v="03|00:10:00|weekdays|False|125"/>
    <n v="6"/>
    <m/>
    <m/>
    <n v="0.39541390112670644"/>
    <x v="0"/>
    <m/>
  </r>
  <r>
    <n v="29990464"/>
    <x v="6"/>
    <s v="UNKNOWN"/>
    <s v="Pytanie na śniadanie - pobudka"/>
    <d v="2023-06-04T00:00:00"/>
    <d v="1899-12-30T08:40:00"/>
    <n v="8400"/>
    <m/>
    <n v="0"/>
    <m/>
    <s v="03|00:10:00|weekdays|False|125"/>
    <n v="5"/>
    <m/>
    <m/>
    <n v="1.173228541194598"/>
    <x v="0"/>
    <m/>
  </r>
  <r>
    <n v="29990468"/>
    <x v="6"/>
    <s v="Pogoda Flesz"/>
    <s v="UNKNOWN"/>
    <d v="2023-06-04T00:00:00"/>
    <d v="1899-12-30T08:46:00"/>
    <n v="8000"/>
    <m/>
    <n v="0"/>
    <m/>
    <s v="03|00:10:00|weekdays|False|125"/>
    <n v="11"/>
    <m/>
    <m/>
    <n v="1.1393722037351148"/>
    <x v="0"/>
    <m/>
  </r>
  <r>
    <n v="29990472"/>
    <x v="6"/>
    <s v="Pytanie na śniadanie"/>
    <s v="UNKNOWN"/>
    <d v="2023-06-04T00:00:00"/>
    <d v="1899-12-30T08:51:00"/>
    <n v="7200"/>
    <m/>
    <n v="0"/>
    <m/>
    <s v="03|00:10:00|weekdays|False|125"/>
    <n v="7"/>
    <m/>
    <m/>
    <n v="1.0803758924525124"/>
    <x v="0"/>
    <m/>
  </r>
  <r>
    <n v="29990471"/>
    <x v="6"/>
    <s v="UNKNOWN"/>
    <s v="Pytanie na śniadanie"/>
    <d v="2023-06-04T00:00:00"/>
    <d v="1899-12-30T09:29:00"/>
    <n v="10100"/>
    <m/>
    <n v="0"/>
    <m/>
    <s v="03|00:10:00|weekdays|False|125"/>
    <n v="8"/>
    <m/>
    <m/>
    <n v="1.288789793579219"/>
    <x v="0"/>
    <m/>
  </r>
  <r>
    <n v="29990475"/>
    <x v="6"/>
    <s v="Pogoda Flesz"/>
    <s v="UNKNOWN"/>
    <d v="2023-06-04T00:00:00"/>
    <d v="1899-12-30T09:32:00"/>
    <n v="10100"/>
    <m/>
    <n v="0"/>
    <m/>
    <s v="03|00:10:00|weekdays|False|125"/>
    <n v="6"/>
    <m/>
    <m/>
    <n v="1.2947397935792189"/>
    <x v="0"/>
    <m/>
  </r>
  <r>
    <n v="29990479"/>
    <x v="6"/>
    <s v="Pytanie na śniadanie"/>
    <s v="UNKNOWN"/>
    <d v="2023-06-04T00:00:00"/>
    <d v="1899-12-30T09:37:00"/>
    <n v="9700"/>
    <m/>
    <n v="0"/>
    <m/>
    <s v="03|00:10:00|weekdays|False|125"/>
    <n v="8"/>
    <m/>
    <m/>
    <n v="1.2831689106651905"/>
    <x v="0"/>
    <m/>
  </r>
  <r>
    <n v="29990478"/>
    <x v="6"/>
    <s v="UNKNOWN"/>
    <s v="Pytanie na śniadanie"/>
    <d v="2023-06-04T00:00:00"/>
    <d v="1899-12-30T10:12:00"/>
    <n v="11400"/>
    <m/>
    <n v="0"/>
    <m/>
    <s v="03|00:10:00|weekdays|False|125"/>
    <n v="5"/>
    <m/>
    <m/>
    <n v="1.3553801630498115"/>
    <x v="0"/>
    <m/>
  </r>
  <r>
    <n v="29990482"/>
    <x v="6"/>
    <s v="Pogoda Flesz"/>
    <s v="UNKNOWN"/>
    <d v="2023-06-04T00:00:00"/>
    <d v="1899-12-30T10:15:00"/>
    <n v="10400"/>
    <m/>
    <n v="0"/>
    <m/>
    <s v="03|00:10:00|weekdays|False|125"/>
    <n v="11"/>
    <m/>
    <m/>
    <n v="1.3627247739465584"/>
    <x v="0"/>
    <m/>
  </r>
  <r>
    <n v="29990486"/>
    <x v="6"/>
    <s v="Pytanie na śniadanie"/>
    <s v="UNKNOWN"/>
    <d v="2023-06-04T00:00:00"/>
    <d v="1899-12-30T10:20:00"/>
    <n v="9500"/>
    <m/>
    <n v="0"/>
    <m/>
    <s v="03|00:10:00|weekdays|False|125"/>
    <n v="12"/>
    <m/>
    <m/>
    <n v="1.3351834692081763"/>
    <x v="0"/>
    <m/>
  </r>
  <r>
    <n v="29990485"/>
    <x v="6"/>
    <s v="UNKNOWN"/>
    <s v="Pytanie na śniadanie"/>
    <d v="2023-06-04T00:00:00"/>
    <d v="1899-12-30T10:55:00"/>
    <n v="11000"/>
    <m/>
    <n v="0"/>
    <m/>
    <s v="03|00:10:00|weekdays|False|125"/>
    <n v="7"/>
    <m/>
    <m/>
    <n v="1.40899213727864"/>
    <x v="0"/>
    <m/>
  </r>
  <r>
    <n v="29990489"/>
    <x v="6"/>
    <s v="Pogoda Flesz"/>
    <s v="UNKNOWN"/>
    <d v="2023-06-04T00:00:00"/>
    <d v="1899-12-30T11:01:00"/>
    <n v="10600"/>
    <m/>
    <n v="0"/>
    <m/>
    <s v="03|00:10:00|weekdays|False|125"/>
    <n v="8"/>
    <m/>
    <m/>
    <n v="1.3697658972217546"/>
    <x v="0"/>
    <m/>
  </r>
  <r>
    <n v="29990493"/>
    <x v="6"/>
    <s v="Pytanie na śniadanie"/>
    <s v="UNKNOWN"/>
    <d v="2023-06-04T00:00:00"/>
    <d v="1899-12-30T11:05:00"/>
    <n v="10400"/>
    <m/>
    <n v="0"/>
    <m/>
    <s v="03|00:10:00|weekdays|False|125"/>
    <n v="7"/>
    <m/>
    <m/>
    <n v="1.369414384336169"/>
    <x v="0"/>
    <m/>
  </r>
  <r>
    <n v="29990492"/>
    <x v="6"/>
    <s v="UNKNOWN"/>
    <s v="Pytanie na śniadanie"/>
    <d v="2023-06-04T00:00:00"/>
    <d v="1899-12-30T11:44:00"/>
    <n v="8700"/>
    <m/>
    <n v="0"/>
    <m/>
    <s v="13|00:30:00|weekdays|False|125"/>
    <n v="6"/>
    <m/>
    <m/>
    <n v="1.0476454793424081"/>
    <x v="0"/>
    <m/>
  </r>
  <r>
    <n v="29990499"/>
    <x v="6"/>
    <s v="60 lat minęło. Największe hity opolskich festiwali"/>
    <s v="UNKNOWN"/>
    <d v="2023-06-04T00:00:00"/>
    <d v="1899-12-30T11:52:00"/>
    <n v="6800"/>
    <m/>
    <n v="0"/>
    <m/>
    <s v="22|00:30:00|weekdays|False|124"/>
    <n v="6"/>
    <m/>
    <m/>
    <n v="0.81429593783364085"/>
    <x v="0"/>
    <m/>
  </r>
  <r>
    <n v="29990498"/>
    <x v="6"/>
    <s v="UNKNOWN"/>
    <s v="60 lat minęło. Największe hity opolskich festiwali"/>
    <d v="2023-06-04T00:00:00"/>
    <d v="1899-12-30T12:44:00"/>
    <n v="9500"/>
    <m/>
    <n v="0"/>
    <m/>
    <s v="08|00:30:00|weekdays|True|125"/>
    <n v="6"/>
    <m/>
    <m/>
    <n v="1.1214406287030547"/>
    <x v="0"/>
    <m/>
  </r>
  <r>
    <n v="29990506"/>
    <x v="6"/>
    <s v="60 lat minęło. Największe hity opolskich festiwali"/>
    <s v="UNKNOWN"/>
    <d v="2023-06-04T00:00:00"/>
    <d v="1899-12-30T12:52:00"/>
    <n v="9100"/>
    <m/>
    <n v="0"/>
    <m/>
    <s v="07|00:20:00|weekdays|False|125"/>
    <n v="9"/>
    <m/>
    <m/>
    <n v="1.1279735910709943"/>
    <x v="0"/>
    <m/>
  </r>
  <r>
    <n v="29990505"/>
    <x v="6"/>
    <s v="UNKNOWN"/>
    <s v="60 lat minęło. Największe hity opolskich festiwali"/>
    <d v="2023-06-04T00:00:00"/>
    <d v="1899-12-30T13:43:00"/>
    <n v="9100"/>
    <m/>
    <n v="0"/>
    <m/>
    <s v="03|00:10:00|weekdays|False|125"/>
    <n v="6"/>
    <m/>
    <m/>
    <n v="1.2071625862941477"/>
    <x v="0"/>
    <m/>
  </r>
  <r>
    <n v="29990511"/>
    <x v="6"/>
    <s v="Familiada - odc. 2902"/>
    <s v="UNKNOWN"/>
    <d v="2023-06-04T00:00:00"/>
    <d v="1899-12-30T13:52:00"/>
    <n v="9200"/>
    <m/>
    <n v="0"/>
    <m/>
    <s v="03|00:10:00|weekdays|False|125"/>
    <n v="8"/>
    <m/>
    <m/>
    <n v="1.3073803070226548"/>
    <x v="0"/>
    <m/>
  </r>
  <r>
    <n v="29990510"/>
    <x v="6"/>
    <s v="UNKNOWN"/>
    <s v="Familiada - odc. 2902"/>
    <d v="2023-06-04T00:00:00"/>
    <d v="1899-12-30T14:25:00"/>
    <n v="19600"/>
    <m/>
    <n v="0"/>
    <m/>
    <s v="03|00:10:00|weekdays|False|125"/>
    <n v="9"/>
    <m/>
    <m/>
    <n v="2.7939732627873952"/>
    <x v="0"/>
    <m/>
  </r>
  <r>
    <n v="29990515"/>
    <x v="6"/>
    <s v="Koło fortuny - odc. 1222 ed. 12"/>
    <s v="UNKNOWN"/>
    <d v="2023-06-04T00:00:00"/>
    <d v="1899-12-30T14:31:00"/>
    <n v="18400"/>
    <m/>
    <n v="0"/>
    <m/>
    <s v="03|00:10:00|weekdays|False|125"/>
    <n v="15"/>
    <m/>
    <m/>
    <n v="2.7004406140453097"/>
    <x v="0"/>
    <m/>
  </r>
  <r>
    <n v="29990514"/>
    <x v="6"/>
    <s v="UNKNOWN"/>
    <s v="Koło fortuny - odc. 1222 ed. 12"/>
    <d v="2023-06-04T00:00:00"/>
    <d v="1899-12-30T15:07:00"/>
    <n v="16300"/>
    <m/>
    <n v="0"/>
    <m/>
    <s v="03|00:10:00|weekdays|False|125"/>
    <n v="8"/>
    <m/>
    <m/>
    <n v="2.3296134787466602"/>
    <x v="0"/>
    <m/>
  </r>
  <r>
    <n v="29990519"/>
    <x v="6"/>
    <s v="Szansa na sukces. Opole 2023 - odc. (5) Piersi"/>
    <s v="UNKNOWN"/>
    <d v="2023-06-04T00:00:00"/>
    <d v="1899-12-30T15:12:00"/>
    <n v="13600"/>
    <m/>
    <n v="0"/>
    <m/>
    <s v="03|00:10:00|weekdays|False|125"/>
    <n v="11"/>
    <m/>
    <m/>
    <n v="2.0655918372587863"/>
    <x v="0"/>
    <m/>
  </r>
  <r>
    <n v="29990518"/>
    <x v="6"/>
    <s v="UNKNOWN"/>
    <s v="Szansa na sukces. Opole 2023 - odc. (5) Piersi"/>
    <d v="2023-06-04T00:00:00"/>
    <d v="1899-12-30T16:07:00"/>
    <n v="13700"/>
    <m/>
    <n v="0"/>
    <m/>
    <s v="03|00:10:00|weekdays|False|125"/>
    <n v="7"/>
    <m/>
    <m/>
    <n v="1.9397205969483322"/>
    <x v="0"/>
    <m/>
  </r>
  <r>
    <n v="29990524"/>
    <x v="6"/>
    <s v="Tak to leciało! - odc. 12"/>
    <s v="UNKNOWN"/>
    <d v="2023-06-04T00:00:00"/>
    <d v="1899-12-30T16:12:00"/>
    <n v="11700"/>
    <m/>
    <n v="0"/>
    <m/>
    <s v="03|00:10:00|weekdays|False|125"/>
    <n v="15"/>
    <m/>
    <m/>
    <n v="1.7639833252353327"/>
    <x v="0"/>
    <m/>
  </r>
  <r>
    <n v="29990523"/>
    <x v="6"/>
    <s v="UNKNOWN"/>
    <s v="Tak to leciało! - odc. 12"/>
    <d v="2023-06-04T00:00:00"/>
    <d v="1899-12-30T17:00:00"/>
    <n v="8000"/>
    <m/>
    <n v="0"/>
    <m/>
    <s v="06|00:10:00|weekdays|False|124"/>
    <n v="7"/>
    <m/>
    <m/>
    <n v="1.1356888479010356"/>
    <x v="0"/>
    <m/>
  </r>
  <r>
    <n v="29990528"/>
    <x v="6"/>
    <s v="Na sygnale - odc. 464 &quot;Mentalna maczuga i muchomor"/>
    <s v="UNKNOWN"/>
    <d v="2023-06-04T00:00:00"/>
    <d v="1899-12-30T17:10:00"/>
    <n v="7300"/>
    <m/>
    <n v="0"/>
    <m/>
    <s v="03|00:10:00|weekdays|False|125"/>
    <n v="5"/>
    <m/>
    <m/>
    <n v="0.99648361318101963"/>
    <x v="0"/>
    <m/>
  </r>
  <r>
    <n v="29990527"/>
    <x v="6"/>
    <s v="UNKNOWN"/>
    <s v="Na sygnale - odc. 464 &quot;Mentalna maczuga i muchomor"/>
    <d v="2023-06-04T00:00:00"/>
    <d v="1899-12-30T17:41:00"/>
    <n v="7600"/>
    <m/>
    <n v="0"/>
    <m/>
    <s v="03|00:10:00|weekdays|False|125"/>
    <n v="7"/>
    <m/>
    <m/>
    <n v="1.0069467753665409"/>
    <x v="0"/>
    <m/>
  </r>
  <r>
    <n v="29990532"/>
    <x v="6"/>
    <s v="Panorama 18.00"/>
    <s v="UNKNOWN"/>
    <d v="2023-06-04T00:00:00"/>
    <d v="1899-12-30T17:52:00"/>
    <n v="7300"/>
    <m/>
    <n v="0"/>
    <m/>
    <s v="03|00:10:00|weekdays|False|125"/>
    <n v="8"/>
    <m/>
    <m/>
    <n v="0.99061861318101962"/>
    <x v="0"/>
    <m/>
  </r>
  <r>
    <n v="29990536"/>
    <x v="6"/>
    <s v="UNKNOWN"/>
    <s v="Va Banque s.I - odc. 156"/>
    <d v="2023-06-04T00:00:00"/>
    <d v="1899-12-30T18:45:00"/>
    <n v="19600"/>
    <m/>
    <n v="0"/>
    <m/>
    <s v="03|00:10:00|weekdays|False|125"/>
    <n v="5"/>
    <m/>
    <m/>
    <n v="1.8773332627873951"/>
    <x v="0"/>
    <m/>
  </r>
  <r>
    <n v="29990540"/>
    <x v="6"/>
    <s v="Na sygnale - odc. 465 &quot;O mały włos&quot;"/>
    <s v="UNKNOWN"/>
    <d v="2023-06-04T00:00:00"/>
    <d v="1899-12-30T18:51:00"/>
    <n v="16700"/>
    <m/>
    <n v="0"/>
    <m/>
    <s v="03|00:10:00|weekdays|False|125"/>
    <n v="5"/>
    <m/>
    <m/>
    <n v="1.6459693616606887"/>
    <x v="0"/>
    <m/>
  </r>
  <r>
    <n v="29990539"/>
    <x v="6"/>
    <s v="UNKNOWN"/>
    <s v="Na sygnale - odc. 465 &quot;O mały włos&quot;"/>
    <d v="2023-06-04T00:00:00"/>
    <d v="1899-12-30T19:19:00"/>
    <n v="20600"/>
    <m/>
    <n v="0"/>
    <m/>
    <s v="01|00:10:00|weekdays|True|125"/>
    <n v="7"/>
    <m/>
    <m/>
    <n v="1.8552280019062433"/>
    <x v="0"/>
    <m/>
  </r>
  <r>
    <n v="29990545"/>
    <x v="6"/>
    <s v="Na sygnale - odc. 466 &quot;Niespodzianka&quot;"/>
    <s v="UNKNOWN"/>
    <d v="2023-06-04T00:00:00"/>
    <d v="1899-12-30T19:23:00"/>
    <n v="17400"/>
    <m/>
    <n v="0"/>
    <m/>
    <s v="01|00:10:00|weekdays|True|125"/>
    <n v="6"/>
    <m/>
    <m/>
    <n v="1.6135439479809091"/>
    <x v="0"/>
    <m/>
  </r>
  <r>
    <n v="29990544"/>
    <x v="6"/>
    <s v="UNKNOWN"/>
    <s v="Na sygnale - odc. 466 &quot;Niespodzianka&quot;"/>
    <d v="2023-06-04T00:00:00"/>
    <d v="1899-12-30T19:48:00"/>
    <n v="19400"/>
    <m/>
    <n v="0"/>
    <m/>
    <s v="03|00:10:00|weekdays|False|125"/>
    <n v="5"/>
    <m/>
    <m/>
    <n v="1.6870978213303809"/>
    <x v="0"/>
    <m/>
  </r>
  <r>
    <n v="29990551"/>
    <x v="6"/>
    <s v="Postaw na milion s.XXVI - odc. 306"/>
    <s v="UNKNOWN"/>
    <d v="2023-06-04T00:00:00"/>
    <d v="1899-12-30T19:54:00"/>
    <n v="16900"/>
    <m/>
    <n v="0"/>
    <m/>
    <s v="03|00:10:00|weekdays|False|125"/>
    <n v="11"/>
    <m/>
    <m/>
    <n v="1.5266811667540665"/>
    <x v="0"/>
    <m/>
  </r>
  <r>
    <n v="29990550"/>
    <x v="6"/>
    <s v="UNKNOWN"/>
    <s v="Postaw na milion s.XXVI - odc. 306"/>
    <d v="2023-06-04T00:00:00"/>
    <d v="1899-12-30T20:46:00"/>
    <n v="23200"/>
    <m/>
    <n v="0"/>
    <m/>
    <s v="06|00:10:00|weekdays|False|124"/>
    <n v="7"/>
    <m/>
    <m/>
    <n v="2.0640490874844319"/>
    <x v="0"/>
    <m/>
  </r>
  <r>
    <n v="29990557"/>
    <x v="6"/>
    <s v="Niezwyciężony"/>
    <s v="UNKNOWN"/>
    <d v="2023-06-04T00:00:00"/>
    <d v="1899-12-30T20:56:00"/>
    <n v="16900"/>
    <m/>
    <n v="0"/>
    <m/>
    <s v="13|00:30:00|weekdays|False|125"/>
    <n v="9"/>
    <m/>
    <m/>
    <n v="1.9811877702168617"/>
    <x v="0"/>
    <m/>
  </r>
  <r>
    <n v="29990556"/>
    <x v="6"/>
    <s v="UNKNOWN"/>
    <s v="Niezwyciężony"/>
    <d v="2023-06-04T00:00:00"/>
    <d v="1899-12-30T22:58:00"/>
    <n v="11100"/>
    <m/>
    <n v="0"/>
    <m/>
    <s v="27|00:10:00|weekdays|False|123"/>
    <n v="6"/>
    <m/>
    <m/>
    <n v="0.99880550444203653"/>
    <x v="0"/>
    <m/>
  </r>
  <r>
    <n v="29990563"/>
    <x v="6"/>
    <s v="Kino bez granic - Tajemnice Joan"/>
    <s v="UNKNOWN"/>
    <d v="2023-06-04T00:00:00"/>
    <d v="1899-12-30T23:07:00"/>
    <n v="4800"/>
    <m/>
    <n v="0"/>
    <m/>
    <s v="13|00:30:00|weekdays|False|125"/>
    <n v="7"/>
    <m/>
    <m/>
    <n v="0.57498584738760117"/>
    <x v="0"/>
    <m/>
  </r>
  <r>
    <n v="29990704"/>
    <x v="6"/>
    <s v="UNKNOWN"/>
    <s v="Na karuzeli życia"/>
    <d v="2023-06-05T00:00:00"/>
    <d v="1899-12-30T00:44:00"/>
    <n v="1600"/>
    <m/>
    <n v="0"/>
    <m/>
    <s v="12|00:20:00|group|False|125"/>
    <n v="6"/>
    <m/>
    <m/>
    <n v="0.23176145519180594"/>
    <x v="1"/>
    <m/>
  </r>
  <r>
    <n v="29990709"/>
    <x v="6"/>
    <s v="Bolivar - odc. 1"/>
    <s v="UNKNOWN"/>
    <d v="2023-06-05T00:00:00"/>
    <d v="1899-12-30T00:52:00"/>
    <n v="1300"/>
    <m/>
    <n v="0"/>
    <m/>
    <s v="10|00:10:00|group|False|125"/>
    <n v="5"/>
    <m/>
    <m/>
    <n v="0.19365430734334232"/>
    <x v="1"/>
    <m/>
  </r>
  <r>
    <n v="29990708"/>
    <x v="6"/>
    <s v="UNKNOWN"/>
    <s v="Bolivar - odc. 1"/>
    <d v="2023-06-05T00:00:00"/>
    <d v="1899-12-30T01:44:00"/>
    <n v="1100"/>
    <m/>
    <n v="0"/>
    <m/>
    <s v="19|00:10:00|group|False|124"/>
    <n v="5"/>
    <m/>
    <m/>
    <n v="0.14778909258860926"/>
    <x v="1"/>
    <m/>
  </r>
  <r>
    <n v="29990713"/>
    <x v="6"/>
    <s v="O mnie się nie martw s.XII - odc. 1/13"/>
    <s v="UNKNOWN"/>
    <d v="2023-06-05T00:00:00"/>
    <d v="1899-12-30T01:53:00"/>
    <n v="1000"/>
    <m/>
    <n v="0"/>
    <m/>
    <s v="15|00:30:00|group|False|125"/>
    <n v="13"/>
    <m/>
    <m/>
    <n v="0.12126193249146452"/>
    <x v="1"/>
    <m/>
  </r>
  <r>
    <n v="29990712"/>
    <x v="6"/>
    <s v="UNKNOWN"/>
    <s v="O mnie się nie martw s.XII - odc. 1/13"/>
    <d v="2023-06-05T00:00:00"/>
    <d v="1899-12-30T02:45:00"/>
    <n v="700"/>
    <m/>
    <n v="0"/>
    <m/>
    <s v="12|00:20:00|group|False|125"/>
    <n v="10"/>
    <m/>
    <m/>
    <n v="8.0030011646415114E-2"/>
    <x v="1"/>
    <m/>
  </r>
  <r>
    <n v="29990717"/>
    <x v="6"/>
    <s v="Niezwyciężony"/>
    <s v="UNKNOWN"/>
    <d v="2023-06-05T00:00:00"/>
    <d v="1899-12-30T02:53:00"/>
    <n v="600"/>
    <m/>
    <n v="0"/>
    <m/>
    <s v="10|00:10:00|group|False|125"/>
    <n v="5"/>
    <m/>
    <m/>
    <n v="6.589429569692723E-2"/>
    <x v="1"/>
    <m/>
  </r>
  <r>
    <n v="29990577"/>
    <x v="6"/>
    <s v="Na dobre i na złe - odc. 726 Mój przyjaciel, mój w"/>
    <s v="UNKNOWN"/>
    <d v="2023-06-05T00:00:00"/>
    <d v="1899-12-30T04:31:00"/>
    <n v="300"/>
    <m/>
    <n v="0"/>
    <m/>
    <s v="10|00:10:00|group|False|125"/>
    <n v="6"/>
    <m/>
    <m/>
    <n v="4.2693814515130275E-2"/>
    <x v="1"/>
    <m/>
  </r>
  <r>
    <n v="29990716"/>
    <x v="6"/>
    <s v="UNKNOWN"/>
    <s v="Niezwyciężony"/>
    <d v="2023-06-05T00:00:00"/>
    <d v="1899-12-30T04:54:00"/>
    <n v="300"/>
    <m/>
    <n v="0"/>
    <m/>
    <s v="10|00:10:00|group|False|125"/>
    <n v="13"/>
    <m/>
    <m/>
    <n v="3.1723301694617463E-2"/>
    <x v="1"/>
    <m/>
  </r>
  <r>
    <n v="29990576"/>
    <x v="6"/>
    <s v="UNKNOWN"/>
    <s v="Na dobre i na złe - odc. 726 Mój przyjaciel, mój w"/>
    <d v="2023-06-05T00:00:00"/>
    <d v="1899-12-30T05:23:00"/>
    <n v="1300"/>
    <m/>
    <n v="0"/>
    <m/>
    <s v="10|00:10:00|group|False|125"/>
    <n v="15"/>
    <m/>
    <m/>
    <n v="0.12628764067667567"/>
    <x v="1"/>
    <m/>
  </r>
  <r>
    <n v="29990581"/>
    <x v="6"/>
    <s v="M jak miłość - odc. 1624"/>
    <s v="UNKNOWN"/>
    <d v="2023-06-05T00:00:00"/>
    <d v="1899-12-30T05:28:00"/>
    <n v="1200"/>
    <m/>
    <n v="0"/>
    <m/>
    <s v="06|00:10:00|weekdays|False|124"/>
    <n v="5"/>
    <m/>
    <m/>
    <n v="0.12635761289944109"/>
    <x v="1"/>
    <m/>
  </r>
  <r>
    <n v="29990580"/>
    <x v="6"/>
    <s v="UNKNOWN"/>
    <s v="M jak miłość - odc. 1624"/>
    <d v="2023-06-05T00:00:00"/>
    <d v="1899-12-30T06:17:00"/>
    <n v="800"/>
    <m/>
    <n v="0"/>
    <m/>
    <s v="06|00:10:00|weekdays|False|124"/>
    <n v="5"/>
    <m/>
    <m/>
    <n v="8.3011741932960723E-2"/>
    <x v="1"/>
    <m/>
  </r>
  <r>
    <n v="29990585"/>
    <x v="6"/>
    <s v="Klasztorne smaki według Remigiusza Rączki - Franci"/>
    <s v="UNKNOWN"/>
    <d v="2023-06-05T00:00:00"/>
    <d v="1899-12-30T06:21:00"/>
    <n v="400"/>
    <m/>
    <n v="0"/>
    <m/>
    <s v="10|00:10:00|group|False|125"/>
    <n v="6"/>
    <m/>
    <m/>
    <n v="6.241953046461815E-2"/>
    <x v="1"/>
    <m/>
  </r>
  <r>
    <n v="29990584"/>
    <x v="6"/>
    <s v="UNKNOWN"/>
    <s v="Klasztorne smaki według Remigiusza Rączki - Franci"/>
    <d v="2023-06-05T00:00:00"/>
    <d v="1899-12-30T06:49:00"/>
    <n v="700"/>
    <m/>
    <n v="0"/>
    <m/>
    <s v="03|00:10:00|weekdays|False|125"/>
    <n v="7"/>
    <m/>
    <m/>
    <n v="8.9159759385264103E-2"/>
    <x v="1"/>
    <m/>
  </r>
  <r>
    <n v="29990591"/>
    <x v="6"/>
    <s v="Rodzinka.pl s.VII - odc. 162 &quot;Powrót Magdy&quot; sezon "/>
    <s v="UNKNOWN"/>
    <d v="2023-06-05T00:00:00"/>
    <d v="1899-12-30T06:53:00"/>
    <n v="700"/>
    <m/>
    <n v="0"/>
    <m/>
    <s v="07|00:20:00|weekdays|False|125"/>
    <n v="8"/>
    <m/>
    <m/>
    <n v="9.3189528372982472E-2"/>
    <x v="1"/>
    <m/>
  </r>
  <r>
    <n v="29990590"/>
    <x v="6"/>
    <s v="UNKNOWN"/>
    <s v="Rodzinka.pl s.VII - odc. 162 &quot;Powrót Magdy&quot; sezon "/>
    <d v="2023-06-05T00:00:00"/>
    <d v="1899-12-30T07:21:00"/>
    <n v="1800"/>
    <m/>
    <n v="0"/>
    <m/>
    <s v="10|00:10:00|group|False|125"/>
    <n v="10"/>
    <m/>
    <m/>
    <n v="0.20456288709078169"/>
    <x v="1"/>
    <m/>
  </r>
  <r>
    <n v="29990595"/>
    <x v="6"/>
    <s v="Pytanie na śniadanie - pobudka"/>
    <s v="UNKNOWN"/>
    <d v="2023-06-05T00:00:00"/>
    <d v="1899-12-30T07:26:00"/>
    <n v="1800"/>
    <m/>
    <n v="0"/>
    <m/>
    <s v="06|00:10:00|weekdays|False|124"/>
    <n v="5"/>
    <m/>
    <m/>
    <n v="0.2102364193491616"/>
    <x v="1"/>
    <m/>
  </r>
  <r>
    <n v="29990600"/>
    <x v="6"/>
    <s v="UNKNOWN"/>
    <s v="Pytanie na śniadanie"/>
    <d v="2023-06-05T00:00:00"/>
    <d v="1899-12-30T08:40:00"/>
    <n v="8700"/>
    <m/>
    <n v="0"/>
    <m/>
    <s v="03|00:10:00|weekdays|False|125"/>
    <n v="9"/>
    <m/>
    <m/>
    <n v="1.1309917033801191"/>
    <x v="1"/>
    <m/>
  </r>
  <r>
    <n v="29990603"/>
    <x v="6"/>
    <s v="Panorama Flesz"/>
    <s v="UNKNOWN"/>
    <d v="2023-06-05T00:00:00"/>
    <d v="1899-12-30T08:46:00"/>
    <n v="7700"/>
    <m/>
    <n v="0"/>
    <m/>
    <s v="03|00:10:00|weekdays|False|125"/>
    <n v="15"/>
    <m/>
    <m/>
    <n v="1.053614496095048"/>
    <x v="1"/>
    <m/>
  </r>
  <r>
    <n v="29990607"/>
    <x v="6"/>
    <s v="Pytanie na śniadanie"/>
    <s v="UNKNOWN"/>
    <d v="2023-06-05T00:00:00"/>
    <d v="1899-12-30T08:51:00"/>
    <n v="10200"/>
    <m/>
    <n v="0"/>
    <m/>
    <s v="03|00:10:00|weekdays|False|125"/>
    <n v="7"/>
    <m/>
    <m/>
    <n v="1.2010360857362974"/>
    <x v="1"/>
    <m/>
  </r>
  <r>
    <n v="29990606"/>
    <x v="6"/>
    <s v="UNKNOWN"/>
    <s v="Pytanie na śniadanie"/>
    <d v="2023-06-05T00:00:00"/>
    <d v="1899-12-30T09:19:00"/>
    <n v="10600"/>
    <m/>
    <n v="0"/>
    <m/>
    <s v="10|00:10:00|group|False|125"/>
    <n v="23"/>
    <m/>
    <m/>
    <n v="1.3006606732544101"/>
    <x v="1"/>
    <m/>
  </r>
  <r>
    <n v="29990610"/>
    <x v="6"/>
    <s v="Pogoda Flesz"/>
    <s v="UNKNOWN"/>
    <d v="2023-06-05T00:00:00"/>
    <d v="1899-12-30T09:24:00"/>
    <n v="9600"/>
    <m/>
    <n v="0"/>
    <m/>
    <s v="08|00:30:00|weekdays|True|125"/>
    <n v="7"/>
    <m/>
    <m/>
    <n v="1.1986339887044404"/>
    <x v="1"/>
    <m/>
  </r>
  <r>
    <n v="29990614"/>
    <x v="6"/>
    <s v="Pytanie na śniadanie"/>
    <s v="UNKNOWN"/>
    <d v="2023-06-05T00:00:00"/>
    <d v="1899-12-30T09:32:00"/>
    <n v="9700"/>
    <m/>
    <n v="0"/>
    <m/>
    <s v="03|00:10:00|weekdays|False|125"/>
    <n v="7"/>
    <m/>
    <m/>
    <n v="1.2190546249509047"/>
    <x v="1"/>
    <m/>
  </r>
  <r>
    <n v="29990613"/>
    <x v="6"/>
    <s v="UNKNOWN"/>
    <s v="Pytanie na śniadanie"/>
    <d v="2023-06-05T00:00:00"/>
    <d v="1899-12-30T09:57:00"/>
    <n v="9700"/>
    <m/>
    <n v="0"/>
    <m/>
    <s v="07|00:20:00|weekdays|False|125"/>
    <n v="7"/>
    <m/>
    <m/>
    <n v="1.2172316788827571"/>
    <x v="1"/>
    <m/>
  </r>
  <r>
    <n v="29990617"/>
    <x v="6"/>
    <s v="Pogoda Flesz"/>
    <s v="UNKNOWN"/>
    <d v="2023-06-05T00:00:00"/>
    <d v="1899-12-30T10:00:00"/>
    <n v="9600"/>
    <m/>
    <n v="0"/>
    <m/>
    <s v="07|00:20:00|weekdays|False|125"/>
    <n v="7"/>
    <m/>
    <m/>
    <n v="1.2108849605437595"/>
    <x v="1"/>
    <m/>
  </r>
  <r>
    <n v="29990621"/>
    <x v="6"/>
    <s v="Pytanie na śniadanie"/>
    <s v="UNKNOWN"/>
    <d v="2023-06-05T00:00:00"/>
    <d v="1899-12-30T10:06:00"/>
    <n v="9200"/>
    <m/>
    <n v="0"/>
    <m/>
    <s v="07|00:20:00|weekdays|False|125"/>
    <n v="10"/>
    <m/>
    <m/>
    <n v="1.1521280871877695"/>
    <x v="1"/>
    <m/>
  </r>
  <r>
    <n v="29990620"/>
    <x v="6"/>
    <s v="UNKNOWN"/>
    <s v="Pytanie na śniadanie"/>
    <d v="2023-06-05T00:00:00"/>
    <d v="1899-12-30T10:30:00"/>
    <n v="8700"/>
    <m/>
    <n v="0"/>
    <m/>
    <s v="03|00:10:00|weekdays|False|125"/>
    <n v="5"/>
    <m/>
    <m/>
    <n v="1.3866717033801192"/>
    <x v="1"/>
    <m/>
  </r>
  <r>
    <n v="29990624"/>
    <x v="6"/>
    <s v=" Panorama"/>
    <s v="UNKNOWN"/>
    <d v="2023-06-05T00:00:00"/>
    <d v="1899-12-30T10:33:00"/>
    <n v="7800"/>
    <m/>
    <n v="0"/>
    <m/>
    <s v="06|00:10:00|weekdays|False|124"/>
    <n v="5"/>
    <m/>
    <m/>
    <n v="1.1686244838463671"/>
    <x v="1"/>
    <m/>
  </r>
  <r>
    <n v="29990628"/>
    <x v="6"/>
    <s v="Pytanie na śniadanie"/>
    <s v="UNKNOWN"/>
    <d v="2023-06-05T00:00:00"/>
    <d v="1899-12-30T10:41:00"/>
    <n v="8200"/>
    <m/>
    <n v="0"/>
    <m/>
    <s v="03|00:10:00|weekdays|False|125"/>
    <n v="8"/>
    <m/>
    <m/>
    <n v="1.1129155997375837"/>
    <x v="1"/>
    <m/>
  </r>
  <r>
    <n v="29990627"/>
    <x v="6"/>
    <s v="UNKNOWN"/>
    <s v="Pytanie na śniadanie"/>
    <d v="2023-06-05T00:00:00"/>
    <d v="1899-12-30T11:09:00"/>
    <n v="7500"/>
    <m/>
    <n v="0"/>
    <m/>
    <s v="03|00:10:00|weekdays|False|125"/>
    <n v="8"/>
    <m/>
    <m/>
    <n v="0.92776655463803392"/>
    <x v="1"/>
    <m/>
  </r>
  <r>
    <n v="29990634"/>
    <x v="6"/>
    <s v="Dla niesłyszących - Okrasa łamie przepisy - Kuchni"/>
    <s v="UNKNOWN"/>
    <d v="2023-06-05T00:00:00"/>
    <d v="1899-12-30T11:15:00"/>
    <n v="4200"/>
    <m/>
    <n v="0"/>
    <m/>
    <s v="06|00:10:00|weekdays|False|124"/>
    <n v="6"/>
    <m/>
    <m/>
    <n v="0.73235831181471045"/>
    <x v="1"/>
    <m/>
  </r>
  <r>
    <n v="29990633"/>
    <x v="6"/>
    <s v="UNKNOWN"/>
    <s v="Dla niesłyszących - Okrasa łamie przepisy - Kuchni"/>
    <d v="2023-06-05T00:00:00"/>
    <d v="1899-12-30T11:44:00"/>
    <n v="4700"/>
    <m/>
    <n v="0"/>
    <m/>
    <s v="03|00:10:00|weekdays|False|125"/>
    <n v="8"/>
    <m/>
    <m/>
    <n v="0.68824537423983456"/>
    <x v="1"/>
    <m/>
  </r>
  <r>
    <n v="29990638"/>
    <x v="6"/>
    <s v="Dla niesłyszących - Barwy szczęścia - odc. 2773"/>
    <s v="UNKNOWN"/>
    <d v="2023-06-05T00:00:00"/>
    <d v="1899-12-30T11:49:00"/>
    <n v="4000"/>
    <m/>
    <n v="0"/>
    <m/>
    <s v="07|00:20:00|weekdays|False|125"/>
    <n v="5"/>
    <m/>
    <m/>
    <n v="0.60918873355989978"/>
    <x v="1"/>
    <m/>
  </r>
  <r>
    <n v="29990637"/>
    <x v="6"/>
    <s v="UNKNOWN"/>
    <s v="Dla niesłyszących - Barwy szczęścia - odc. 2773"/>
    <d v="2023-06-05T00:00:00"/>
    <d v="1899-12-30T12:18:00"/>
    <n v="2700"/>
    <m/>
    <n v="0"/>
    <m/>
    <s v="06|00:10:00|weekdays|False|124"/>
    <n v="6"/>
    <m/>
    <m/>
    <n v="0.36166129569040906"/>
    <x v="1"/>
    <m/>
  </r>
  <r>
    <n v="29990644"/>
    <x v="6"/>
    <s v="Koło fortuny - odc. 1222 ed. 12"/>
    <s v="UNKNOWN"/>
    <d v="2023-06-05T00:00:00"/>
    <d v="1899-12-30T12:26:00"/>
    <n v="3000"/>
    <m/>
    <n v="0"/>
    <m/>
    <s v="10|00:10:00|group|False|125"/>
    <n v="21"/>
    <m/>
    <m/>
    <n v="0.39601909753225517"/>
    <x v="1"/>
    <m/>
  </r>
  <r>
    <n v="29990643"/>
    <x v="6"/>
    <s v="UNKNOWN"/>
    <s v="Koło fortuny - odc. 1222 ed. 12"/>
    <d v="2023-06-05T00:00:00"/>
    <d v="1899-12-30T13:03:00"/>
    <n v="3700"/>
    <m/>
    <n v="0"/>
    <m/>
    <s v="03|00:10:00|weekdays|False|125"/>
    <n v="5"/>
    <m/>
    <m/>
    <n v="0.53024566695476338"/>
    <x v="1"/>
    <m/>
  </r>
  <r>
    <n v="29990649"/>
    <x v="6"/>
    <s v="Akacjowa 38 - odc. 104"/>
    <s v="UNKNOWN"/>
    <d v="2023-06-05T00:00:00"/>
    <d v="1899-12-30T13:12:00"/>
    <n v="2600"/>
    <m/>
    <n v="0"/>
    <m/>
    <s v="06|00:10:00|weekdays|False|124"/>
    <n v="5"/>
    <m/>
    <m/>
    <n v="0.42940816128212234"/>
    <x v="1"/>
    <m/>
  </r>
  <r>
    <n v="29990648"/>
    <x v="6"/>
    <s v="UNKNOWN"/>
    <s v="Akacjowa 38 - odc. 104"/>
    <d v="2023-06-05T00:00:00"/>
    <d v="1899-12-30T14:00:00"/>
    <n v="2500"/>
    <m/>
    <n v="0"/>
    <m/>
    <s v="03|00:10:00|weekdays|False|125"/>
    <n v="10"/>
    <m/>
    <m/>
    <n v="0.45932301821267796"/>
    <x v="1"/>
    <m/>
  </r>
  <r>
    <n v="29990653"/>
    <x v="6"/>
    <s v="Va Banque s.I - odc. 156"/>
    <s v="UNKNOWN"/>
    <d v="2023-06-05T00:00:00"/>
    <d v="1899-12-30T14:05:00"/>
    <n v="2200"/>
    <m/>
    <n v="0"/>
    <m/>
    <s v="03|00:10:00|weekdays|False|125"/>
    <n v="9"/>
    <m/>
    <m/>
    <n v="0.44075652269382332"/>
    <x v="1"/>
    <m/>
  </r>
  <r>
    <n v="29990652"/>
    <x v="6"/>
    <s v="UNKNOWN"/>
    <s v="Va Banque s.I - odc. 156"/>
    <d v="2023-06-05T00:00:00"/>
    <d v="1899-12-30T14:30:00"/>
    <n v="2500"/>
    <m/>
    <n v="0"/>
    <m/>
    <s v="03|00:10:00|weekdays|False|125"/>
    <n v="8"/>
    <m/>
    <m/>
    <n v="0.45141801821267796"/>
    <x v="1"/>
    <m/>
  </r>
  <r>
    <n v="29990657"/>
    <x v="6"/>
    <s v="Na sygnale - odc. 440 &quot;Jak pies z kotem&quot;"/>
    <s v="UNKNOWN"/>
    <d v="2023-06-05T00:00:00"/>
    <d v="1899-12-30T14:34:00"/>
    <n v="2500"/>
    <m/>
    <n v="0"/>
    <m/>
    <s v="03|00:10:00|weekdays|False|125"/>
    <n v="6"/>
    <m/>
    <m/>
    <n v="0.44164301821267793"/>
    <x v="1"/>
    <m/>
  </r>
  <r>
    <n v="29990656"/>
    <x v="6"/>
    <s v="UNKNOWN"/>
    <s v="Na sygnale - odc. 440 &quot;Jak pies z kotem&quot;"/>
    <d v="2023-06-05T00:00:00"/>
    <d v="1899-12-30T15:00:00"/>
    <n v="4900"/>
    <m/>
    <n v="0"/>
    <m/>
    <s v="03|00:10:00|weekdays|False|125"/>
    <n v="8"/>
    <m/>
    <m/>
    <n v="0.71400581569684884"/>
    <x v="1"/>
    <m/>
  </r>
  <r>
    <n v="29990661"/>
    <x v="6"/>
    <s v="M jak miłość - odc. 1679"/>
    <s v="UNKNOWN"/>
    <d v="2023-06-05T00:00:00"/>
    <d v="1899-12-30T15:02:00"/>
    <n v="3700"/>
    <m/>
    <n v="0"/>
    <m/>
    <s v="03|00:10:00|weekdays|False|125"/>
    <n v="8"/>
    <m/>
    <m/>
    <n v="0.64359316695476343"/>
    <x v="1"/>
    <m/>
  </r>
  <r>
    <n v="29990660"/>
    <x v="6"/>
    <s v="UNKNOWN"/>
    <s v="M jak miłość - odc. 1679"/>
    <d v="2023-06-05T00:00:00"/>
    <d v="1899-12-30T15:50:00"/>
    <n v="6100"/>
    <m/>
    <n v="0"/>
    <m/>
    <s v="10|00:10:00|group|False|125"/>
    <n v="5"/>
    <m/>
    <m/>
    <n v="0.77584867291876014"/>
    <x v="1"/>
    <m/>
  </r>
  <r>
    <n v="29990667"/>
    <x v="6"/>
    <s v="Koło fortuny - odc. 1223 ed. 12"/>
    <s v="UNKNOWN"/>
    <d v="2023-06-05T00:00:00"/>
    <d v="1899-12-30T15:58:00"/>
    <n v="9400"/>
    <m/>
    <n v="0"/>
    <m/>
    <s v="12|00:20:00|group|False|125"/>
    <n v="5"/>
    <m/>
    <m/>
    <n v="1.3442372992518599"/>
    <x v="1"/>
    <m/>
  </r>
  <r>
    <n v="29990666"/>
    <x v="6"/>
    <s v="UNKNOWN"/>
    <s v="Koło fortuny - odc. 1223 ed. 12"/>
    <d v="2023-06-05T00:00:00"/>
    <d v="1899-12-30T16:29:00"/>
    <n v="14000"/>
    <m/>
    <n v="0"/>
    <m/>
    <s v="03|00:10:00|weekdays|False|125"/>
    <n v="9"/>
    <m/>
    <m/>
    <n v="2.0182809019909969"/>
    <x v="1"/>
    <m/>
  </r>
  <r>
    <n v="29990671"/>
    <x v="6"/>
    <s v="Familiada - odc. 2756"/>
    <s v="UNKNOWN"/>
    <d v="2023-06-05T00:00:00"/>
    <d v="1899-12-30T16:33:00"/>
    <n v="12700"/>
    <m/>
    <n v="0"/>
    <m/>
    <s v="03|00:10:00|weekdays|False|125"/>
    <n v="5"/>
    <m/>
    <m/>
    <n v="1.9324805325204042"/>
    <x v="1"/>
    <m/>
  </r>
  <r>
    <n v="29990670"/>
    <x v="6"/>
    <s v="UNKNOWN"/>
    <s v="Familiada - odc. 2756"/>
    <d v="2023-06-05T00:00:00"/>
    <d v="1899-12-30T16:59:00"/>
    <n v="13500"/>
    <m/>
    <n v="0"/>
    <m/>
    <s v="06|00:10:00|weekdays|False|124"/>
    <n v="5"/>
    <m/>
    <m/>
    <n v="1.5832131451187119"/>
    <x v="1"/>
    <m/>
  </r>
  <r>
    <n v="29990676"/>
    <x v="6"/>
    <s v="Zakazany owoc"/>
    <s v="UNKNOWN"/>
    <d v="2023-06-05T00:00:00"/>
    <d v="1899-12-30T17:08:00"/>
    <n v="10100"/>
    <m/>
    <n v="0"/>
    <m/>
    <s v="07|00:20:00|weekdays|False|125"/>
    <n v="9"/>
    <m/>
    <m/>
    <n v="1.3058074411276359"/>
    <x v="1"/>
    <m/>
  </r>
  <r>
    <n v="29990684"/>
    <x v="6"/>
    <s v="Akacjowa 38 - odc. 105"/>
    <s v="UNKNOWN"/>
    <d v="2023-06-05T00:00:00"/>
    <d v="1899-12-30T18:46:00"/>
    <n v="26500"/>
    <m/>
    <n v="0"/>
    <m/>
    <s v="03|00:10:00|weekdays|False|125"/>
    <n v="5"/>
    <m/>
    <m/>
    <n v="2.8891059930543861"/>
    <x v="1"/>
    <m/>
  </r>
  <r>
    <n v="29990683"/>
    <x v="6"/>
    <s v="UNKNOWN"/>
    <s v="Akacjowa 38 - odc. 105"/>
    <d v="2023-06-05T00:00:00"/>
    <d v="1899-12-30T19:29:00"/>
    <n v="17300"/>
    <m/>
    <n v="0"/>
    <m/>
    <s v="03|00:10:00|weekdays|False|125"/>
    <n v="6"/>
    <m/>
    <m/>
    <n v="1.8107156860317313"/>
    <x v="1"/>
    <m/>
  </r>
  <r>
    <n v="29990688"/>
    <x v="6"/>
    <s v="Na sygnale - odc. 409 &quot;Ostateczny wybór&quot;"/>
    <s v="UNKNOWN"/>
    <d v="2023-06-05T00:00:00"/>
    <d v="1899-12-30T19:32:00"/>
    <n v="18100"/>
    <m/>
    <n v="0"/>
    <m/>
    <s v="06|00:10:00|weekdays|False|124"/>
    <n v="6"/>
    <m/>
    <m/>
    <n v="1.8880306612332363"/>
    <x v="1"/>
    <m/>
  </r>
  <r>
    <n v="29990687"/>
    <x v="6"/>
    <s v="UNKNOWN"/>
    <s v="Na sygnale - odc. 409 &quot;Ostateczny wybór&quot;"/>
    <d v="2023-06-05T00:00:00"/>
    <d v="1899-12-30T19:57:00"/>
    <n v="26300"/>
    <m/>
    <n v="0"/>
    <m/>
    <s v="06|00:10:00|weekdays|False|124"/>
    <n v="6"/>
    <m/>
    <m/>
    <n v="2.2971476827127502"/>
    <x v="1"/>
    <m/>
  </r>
  <r>
    <n v="29990695"/>
    <x v="6"/>
    <s v="Bez kompasu"/>
    <s v="UNKNOWN"/>
    <d v="2023-06-05T00:00:00"/>
    <d v="1899-12-30T20:04:00"/>
    <n v="28900"/>
    <m/>
    <n v="0"/>
    <m/>
    <s v="03|00:10:00|weekdays|False|125"/>
    <n v="7"/>
    <m/>
    <m/>
    <n v="2.7704141476814139"/>
    <x v="1"/>
    <m/>
  </r>
  <r>
    <n v="29990694"/>
    <x v="6"/>
    <s v="UNKNOWN"/>
    <s v="Bez kompasu"/>
    <d v="2023-06-05T00:00:00"/>
    <d v="1899-12-30T21:50:00"/>
    <n v="35700"/>
    <m/>
    <n v="0"/>
    <m/>
    <s v="06|00:10:00|weekdays|False|124"/>
    <n v="6"/>
    <m/>
    <m/>
    <n v="4.4459956504250382"/>
    <x v="1"/>
    <m/>
  </r>
  <r>
    <n v="29990700"/>
    <x v="6"/>
    <s v="La Bandida - odc. 47"/>
    <s v="UNKNOWN"/>
    <d v="2023-06-05T00:00:00"/>
    <d v="1899-12-30T22:01:00"/>
    <n v="24000"/>
    <m/>
    <n v="0"/>
    <m/>
    <s v="15|00:30:00|group|False|125"/>
    <n v="5"/>
    <m/>
    <m/>
    <n v="2.9051863797951487"/>
    <x v="1"/>
    <m/>
  </r>
  <r>
    <n v="29990699"/>
    <x v="6"/>
    <s v="UNKNOWN"/>
    <s v="La Bandida - odc. 47"/>
    <d v="2023-06-05T00:00:00"/>
    <d v="1899-12-30T22:50:00"/>
    <n v="9600"/>
    <m/>
    <n v="0"/>
    <m/>
    <s v="12|00:20:00|group|False|125"/>
    <n v="5"/>
    <m/>
    <m/>
    <n v="0.97346873115083565"/>
    <x v="1"/>
    <m/>
  </r>
  <r>
    <n v="29990705"/>
    <x v="6"/>
    <s v="Na karuzeli życia"/>
    <s v="UNKNOWN"/>
    <d v="2023-06-05T00:00:00"/>
    <d v="1899-12-30T23:00:00"/>
    <n v="3800"/>
    <m/>
    <n v="0"/>
    <m/>
    <s v="24|00:30:00|group|False|124"/>
    <n v="7"/>
    <m/>
    <m/>
    <n v="0.45504772996585807"/>
    <x v="1"/>
    <m/>
  </r>
  <r>
    <n v="29990851"/>
    <x v="6"/>
    <s v="UNKNOWN"/>
    <s v="Morderstwa w Blois (Murder in Blois)"/>
    <d v="2023-06-06T00:00:00"/>
    <d v="1899-12-30T00:23:00"/>
    <n v="2000"/>
    <m/>
    <n v="0"/>
    <m/>
    <s v="12|00:20:00|group|False|125"/>
    <n v="6"/>
    <m/>
    <m/>
    <n v="0.27124765232309078"/>
    <x v="1"/>
    <m/>
  </r>
  <r>
    <n v="29990856"/>
    <x v="6"/>
    <s v="Bolivar - odc. 2"/>
    <s v="UNKNOWN"/>
    <d v="2023-06-06T00:00:00"/>
    <d v="1899-12-30T00:31:00"/>
    <n v="1100"/>
    <m/>
    <n v="0"/>
    <m/>
    <s v="15|00:30:00|group|False|125"/>
    <n v="5"/>
    <m/>
    <m/>
    <n v="0.137538125740611"/>
    <x v="1"/>
    <m/>
  </r>
  <r>
    <n v="29990855"/>
    <x v="6"/>
    <s v="UNKNOWN"/>
    <s v="Bolivar - odc. 2"/>
    <d v="2023-06-06T00:00:00"/>
    <d v="1899-12-30T01:25:00"/>
    <n v="900"/>
    <m/>
    <n v="0"/>
    <m/>
    <s v="10|00:10:00|group|False|125"/>
    <n v="6"/>
    <m/>
    <m/>
    <n v="0.16176477687872415"/>
    <x v="1"/>
    <m/>
  </r>
  <r>
    <n v="29990860"/>
    <x v="6"/>
    <s v="Na karuzeli życia"/>
    <s v="UNKNOWN"/>
    <d v="2023-06-06T00:00:00"/>
    <d v="1899-12-30T01:33:00"/>
    <n v="800"/>
    <m/>
    <n v="0"/>
    <m/>
    <s v="15|00:30:00|group|False|125"/>
    <n v="6"/>
    <m/>
    <m/>
    <n v="0.10317621265983831"/>
    <x v="1"/>
    <m/>
  </r>
  <r>
    <n v="29990859"/>
    <x v="6"/>
    <s v="UNKNOWN"/>
    <s v="Na karuzeli życia"/>
    <d v="2023-06-06T00:00:00"/>
    <d v="1899-12-30T03:17:00"/>
    <n v="600"/>
    <m/>
    <n v="0"/>
    <m/>
    <s v="10|00:10:00|group|False|125"/>
    <n v="8"/>
    <m/>
    <m/>
    <n v="7.5354295696927226E-2"/>
    <x v="1"/>
    <m/>
  </r>
  <r>
    <n v="29990864"/>
    <x v="6"/>
    <s v="Grupa Wagnera w Libii"/>
    <s v="UNKNOWN"/>
    <d v="2023-06-06T00:00:00"/>
    <d v="1899-12-30T03:25:00"/>
    <n v="400"/>
    <m/>
    <n v="0"/>
    <m/>
    <s v="12|00:20:00|group|False|125"/>
    <n v="9"/>
    <m/>
    <m/>
    <n v="6.743619713128482E-2"/>
    <x v="1"/>
    <m/>
  </r>
  <r>
    <n v="29990728"/>
    <x v="6"/>
    <s v="M jak miłość - odc. 1625"/>
    <s v="UNKNOWN"/>
    <d v="2023-06-06T00:00:00"/>
    <d v="1899-12-30T05:31:00"/>
    <n v="1300"/>
    <m/>
    <n v="0"/>
    <m/>
    <s v="06|00:10:00|weekdays|False|124"/>
    <n v="10"/>
    <m/>
    <m/>
    <n v="0.13052408064106116"/>
    <x v="1"/>
    <m/>
  </r>
  <r>
    <n v="29990727"/>
    <x v="6"/>
    <s v="UNKNOWN"/>
    <s v="M jak miłość - odc. 1625"/>
    <d v="2023-06-06T00:00:00"/>
    <d v="1899-12-30T06:22:00"/>
    <n v="1900"/>
    <m/>
    <n v="0"/>
    <m/>
    <s v="06|00:10:00|weekdays|False|124"/>
    <n v="5"/>
    <m/>
    <m/>
    <n v="0.18174288709078171"/>
    <x v="1"/>
    <m/>
  </r>
  <r>
    <n v="29990732"/>
    <x v="6"/>
    <s v="Posługa w Giżycku"/>
    <s v="UNKNOWN"/>
    <d v="2023-06-06T00:00:00"/>
    <d v="1899-12-30T06:26:00"/>
    <n v="1800"/>
    <m/>
    <n v="0"/>
    <m/>
    <s v="06|00:10:00|weekdays|False|124"/>
    <n v="5"/>
    <m/>
    <m/>
    <n v="0.17527641934916161"/>
    <x v="1"/>
    <m/>
  </r>
  <r>
    <n v="29990731"/>
    <x v="6"/>
    <s v="UNKNOWN"/>
    <s v="Posługa w Giżycku"/>
    <d v="2023-06-06T00:00:00"/>
    <d v="1899-12-30T06:49:00"/>
    <n v="1000"/>
    <m/>
    <n v="0"/>
    <m/>
    <s v="06|00:10:00|weekdays|False|124"/>
    <n v="6"/>
    <m/>
    <m/>
    <n v="0.11833134408286757"/>
    <x v="1"/>
    <m/>
  </r>
  <r>
    <n v="29990738"/>
    <x v="6"/>
    <s v="Rodzinka.pl s.VII - odc. 163 &quot;Wspomnień czar&quot; sezo"/>
    <s v="UNKNOWN"/>
    <d v="2023-06-06T00:00:00"/>
    <d v="1899-12-30T06:54:00"/>
    <n v="1100"/>
    <m/>
    <n v="0"/>
    <m/>
    <s v="06|00:10:00|weekdays|False|124"/>
    <n v="5"/>
    <m/>
    <m/>
    <n v="0.13001114515782097"/>
    <x v="1"/>
    <m/>
  </r>
  <r>
    <n v="29990737"/>
    <x v="6"/>
    <s v="UNKNOWN"/>
    <s v="Rodzinka.pl s.VII - odc. 163 &quot;Wspomnień czar&quot; sezo"/>
    <d v="2023-06-06T00:00:00"/>
    <d v="1899-12-30T07:21:00"/>
    <n v="1800"/>
    <m/>
    <n v="0"/>
    <m/>
    <s v="06|00:10:00|weekdays|False|124"/>
    <n v="5"/>
    <m/>
    <m/>
    <n v="0.19551641934916161"/>
    <x v="1"/>
    <m/>
  </r>
  <r>
    <n v="29990742"/>
    <x v="6"/>
    <s v="Pytanie na śniadanie - pobudka"/>
    <s v="UNKNOWN"/>
    <d v="2023-06-06T00:00:00"/>
    <d v="1899-12-30T07:26:00"/>
    <n v="2100"/>
    <m/>
    <n v="0"/>
    <m/>
    <s v="06|00:10:00|weekdays|False|124"/>
    <n v="6"/>
    <m/>
    <m/>
    <n v="0.21246248924068853"/>
    <x v="1"/>
    <m/>
  </r>
  <r>
    <n v="29990747"/>
    <x v="6"/>
    <s v="UNKNOWN"/>
    <s v="Pytanie na śniadanie"/>
    <d v="2023-06-06T00:00:00"/>
    <d v="1899-12-30T08:40:00"/>
    <n v="9200"/>
    <m/>
    <n v="0"/>
    <m/>
    <s v="03|00:10:00|weekdays|False|125"/>
    <n v="10"/>
    <m/>
    <m/>
    <n v="1.1584603070226549"/>
    <x v="1"/>
    <m/>
  </r>
  <r>
    <n v="29990750"/>
    <x v="6"/>
    <s v="Panorama Flesz"/>
    <s v="UNKNOWN"/>
    <d v="2023-06-06T00:00:00"/>
    <d v="1899-12-30T08:46:00"/>
    <n v="9300"/>
    <m/>
    <n v="0"/>
    <m/>
    <s v="02|00:20:00|weekdays|True|125"/>
    <n v="5"/>
    <m/>
    <m/>
    <n v="1.1336013333072605"/>
    <x v="1"/>
    <m/>
  </r>
  <r>
    <n v="29990754"/>
    <x v="6"/>
    <s v="Pytanie na śniadanie"/>
    <s v="UNKNOWN"/>
    <d v="2023-06-06T00:00:00"/>
    <d v="1899-12-30T08:51:00"/>
    <n v="9000"/>
    <m/>
    <n v="0"/>
    <m/>
    <s v="03|00:10:00|weekdays|False|125"/>
    <n v="10"/>
    <m/>
    <m/>
    <n v="1.1360148655656406"/>
    <x v="1"/>
    <m/>
  </r>
  <r>
    <n v="29990753"/>
    <x v="6"/>
    <s v="UNKNOWN"/>
    <s v="Pytanie na śniadanie"/>
    <d v="2023-06-06T00:00:00"/>
    <d v="1899-12-30T09:19:00"/>
    <n v="10700"/>
    <m/>
    <n v="0"/>
    <m/>
    <s v="03|00:10:00|weekdays|False|125"/>
    <n v="6"/>
    <m/>
    <m/>
    <n v="1.3520461179502616"/>
    <x v="1"/>
    <m/>
  </r>
  <r>
    <n v="29990757"/>
    <x v="6"/>
    <s v="Pogoda Flesz"/>
    <s v="UNKNOWN"/>
    <d v="2023-06-06T00:00:00"/>
    <d v="1899-12-30T09:24:00"/>
    <n v="10600"/>
    <m/>
    <n v="0"/>
    <m/>
    <s v="01|00:10:00|weekdays|True|125"/>
    <n v="7"/>
    <m/>
    <m/>
    <n v="1.3340486667229075"/>
    <x v="1"/>
    <m/>
  </r>
  <r>
    <n v="29990761"/>
    <x v="6"/>
    <s v="Pytanie na śniadanie"/>
    <s v="UNKNOWN"/>
    <d v="2023-06-06T00:00:00"/>
    <d v="1899-12-30T09:32:00"/>
    <n v="11800"/>
    <m/>
    <n v="0"/>
    <m/>
    <s v="03|00:10:00|weekdays|False|125"/>
    <n v="9"/>
    <m/>
    <m/>
    <n v="1.4171577126305066"/>
    <x v="1"/>
    <m/>
  </r>
  <r>
    <n v="29990760"/>
    <x v="6"/>
    <s v="UNKNOWN"/>
    <s v="Pytanie na śniadanie"/>
    <d v="2023-06-06T00:00:00"/>
    <d v="1899-12-30T09:58:00"/>
    <n v="12100"/>
    <m/>
    <n v="0"/>
    <m/>
    <s v="03|00:10:00|weekdays|False|125"/>
    <n v="12"/>
    <m/>
    <m/>
    <n v="1.4796692081493612"/>
    <x v="1"/>
    <m/>
  </r>
  <r>
    <n v="29990764"/>
    <x v="6"/>
    <s v="Pogoda Flesz"/>
    <s v="UNKNOWN"/>
    <d v="2023-06-06T00:00:00"/>
    <d v="1899-12-30T10:01:00"/>
    <n v="11700"/>
    <m/>
    <n v="0"/>
    <m/>
    <s v="03|00:10:00|weekdays|False|125"/>
    <n v="9"/>
    <m/>
    <m/>
    <n v="1.4639899919019994"/>
    <x v="1"/>
    <m/>
  </r>
  <r>
    <n v="29990768"/>
    <x v="6"/>
    <s v="Pytanie na śniadanie"/>
    <s v="UNKNOWN"/>
    <d v="2023-06-06T00:00:00"/>
    <d v="1899-12-30T10:07:00"/>
    <n v="11900"/>
    <m/>
    <n v="0"/>
    <m/>
    <s v="03|00:10:00|weekdays|False|125"/>
    <n v="10"/>
    <m/>
    <m/>
    <n v="1.4530587666923471"/>
    <x v="1"/>
    <m/>
  </r>
  <r>
    <n v="29990767"/>
    <x v="6"/>
    <s v="UNKNOWN"/>
    <s v="Pytanie na śniadanie"/>
    <d v="2023-06-06T00:00:00"/>
    <d v="1899-12-30T10:31:00"/>
    <n v="11400"/>
    <m/>
    <n v="0"/>
    <m/>
    <s v="03|00:10:00|weekdays|False|125"/>
    <n v="10"/>
    <m/>
    <m/>
    <n v="1.3824101630498116"/>
    <x v="1"/>
    <m/>
  </r>
  <r>
    <n v="29990771"/>
    <x v="6"/>
    <s v="Panorama"/>
    <s v="UNKNOWN"/>
    <d v="2023-06-06T00:00:00"/>
    <d v="1899-12-30T10:34:00"/>
    <n v="11200"/>
    <m/>
    <n v="0"/>
    <m/>
    <s v="03|00:10:00|weekdays|False|125"/>
    <n v="8"/>
    <m/>
    <m/>
    <n v="1.3781972215927973"/>
    <x v="1"/>
    <m/>
  </r>
  <r>
    <n v="29990775"/>
    <x v="6"/>
    <s v="Pytanie na śniadanie"/>
    <s v="UNKNOWN"/>
    <d v="2023-06-06T00:00:00"/>
    <d v="1899-12-30T10:42:00"/>
    <n v="11000"/>
    <m/>
    <n v="0"/>
    <m/>
    <s v="03|00:10:00|weekdays|False|125"/>
    <n v="5"/>
    <m/>
    <m/>
    <n v="1.3635292801357828"/>
    <x v="1"/>
    <m/>
  </r>
  <r>
    <n v="29990774"/>
    <x v="6"/>
    <s v="UNKNOWN"/>
    <s v="Pytanie na śniadanie"/>
    <d v="2023-06-06T00:00:00"/>
    <d v="1899-12-30T11:07:00"/>
    <n v="7400"/>
    <m/>
    <n v="0"/>
    <m/>
    <s v="03|00:10:00|weekdays|False|125"/>
    <n v="7"/>
    <m/>
    <m/>
    <n v="0.97043990533809821"/>
    <x v="1"/>
    <m/>
  </r>
  <r>
    <n v="29990781"/>
    <x v="6"/>
    <s v="Weterynarze z sercem - /158/"/>
    <s v="UNKNOWN"/>
    <d v="2023-06-06T00:00:00"/>
    <d v="1899-12-30T11:13:00"/>
    <n v="7200"/>
    <m/>
    <n v="0"/>
    <m/>
    <s v="03|00:10:00|weekdays|False|125"/>
    <n v="6"/>
    <m/>
    <m/>
    <n v="0.90017589245251239"/>
    <x v="1"/>
    <m/>
  </r>
  <r>
    <n v="29990780"/>
    <x v="6"/>
    <s v="UNKNOWN"/>
    <s v="Weterynarze z sercem - /158/"/>
    <d v="2023-06-06T00:00:00"/>
    <d v="1899-12-30T11:42:00"/>
    <n v="5000"/>
    <m/>
    <n v="0"/>
    <m/>
    <s v="06|00:10:00|weekdays|False|124"/>
    <n v="5"/>
    <m/>
    <m/>
    <n v="0.60944338708100443"/>
    <x v="1"/>
    <m/>
  </r>
  <r>
    <n v="29990785"/>
    <x v="6"/>
    <s v="Dla niesłyszących - Barwy szczęścia - odc. 2774"/>
    <s v="UNKNOWN"/>
    <d v="2023-06-06T00:00:00"/>
    <d v="1899-12-30T11:47:00"/>
    <n v="4200"/>
    <m/>
    <n v="0"/>
    <m/>
    <s v="03|00:10:00|weekdays|False|125"/>
    <n v="7"/>
    <m/>
    <m/>
    <n v="0.54442998488301331"/>
    <x v="1"/>
    <m/>
  </r>
  <r>
    <n v="29990784"/>
    <x v="6"/>
    <s v="UNKNOWN"/>
    <s v="Dla niesłyszących - Barwy szczęścia - odc. 2774"/>
    <d v="2023-06-06T00:00:00"/>
    <d v="1899-12-30T12:17:00"/>
    <n v="4200"/>
    <m/>
    <n v="0"/>
    <m/>
    <s v="07|00:20:00|weekdays|False|125"/>
    <n v="5"/>
    <m/>
    <m/>
    <n v="0.47148217023789474"/>
    <x v="1"/>
    <m/>
  </r>
  <r>
    <n v="29990791"/>
    <x v="6"/>
    <s v="Koło fortuny - odc. 1223 ed. 12"/>
    <s v="UNKNOWN"/>
    <d v="2023-06-06T00:00:00"/>
    <d v="1899-12-30T12:25:00"/>
    <n v="3600"/>
    <m/>
    <n v="0"/>
    <m/>
    <s v="07|00:20:00|weekdays|False|125"/>
    <n v="8"/>
    <m/>
    <m/>
    <n v="0.43175686020390985"/>
    <x v="1"/>
    <m/>
  </r>
  <r>
    <n v="29990790"/>
    <x v="6"/>
    <s v="UNKNOWN"/>
    <s v="Koło fortuny - odc. 1223 ed. 12"/>
    <d v="2023-06-06T00:00:00"/>
    <d v="1899-12-30T13:02:00"/>
    <n v="4100"/>
    <m/>
    <n v="0"/>
    <m/>
    <s v="10|00:10:00|group|False|125"/>
    <n v="26"/>
    <m/>
    <m/>
    <n v="0.55340050777515659"/>
    <x v="1"/>
    <m/>
  </r>
  <r>
    <n v="29990796"/>
    <x v="6"/>
    <s v="Akacjowa 38 - odc. 105"/>
    <s v="UNKNOWN"/>
    <d v="2023-06-06T00:00:00"/>
    <d v="1899-12-30T13:11:00"/>
    <n v="3800"/>
    <m/>
    <n v="0"/>
    <m/>
    <s v="06|00:10:00|weekdays|False|124"/>
    <n v="5"/>
    <m/>
    <m/>
    <n v="0.54840577418156333"/>
    <x v="1"/>
    <m/>
  </r>
  <r>
    <n v="29990795"/>
    <x v="6"/>
    <s v="UNKNOWN"/>
    <s v="Akacjowa 38 - odc. 105"/>
    <d v="2023-06-06T00:00:00"/>
    <d v="1899-12-30T13:59:00"/>
    <n v="4100"/>
    <m/>
    <n v="0"/>
    <m/>
    <s v="06|00:10:00|weekdays|False|124"/>
    <n v="11"/>
    <m/>
    <m/>
    <n v="0.57667063195187818"/>
    <x v="1"/>
    <m/>
  </r>
  <r>
    <n v="29990800"/>
    <x v="6"/>
    <s v="Va Banque s.I - odc. 157"/>
    <s v="UNKNOWN"/>
    <d v="2023-06-06T00:00:00"/>
    <d v="1899-12-30T14:04:00"/>
    <n v="3900"/>
    <m/>
    <n v="0"/>
    <m/>
    <s v="03|00:10:00|weekdays|False|125"/>
    <n v="5"/>
    <m/>
    <m/>
    <n v="0.5797211084117776"/>
    <x v="1"/>
    <m/>
  </r>
  <r>
    <n v="29990799"/>
    <x v="6"/>
    <s v="UNKNOWN"/>
    <s v="Va Banque s.I - odc. 157"/>
    <d v="2023-06-06T00:00:00"/>
    <d v="1899-12-30T14:30:00"/>
    <n v="2900"/>
    <m/>
    <n v="0"/>
    <m/>
    <s v="06|00:10:00|weekdays|False|124"/>
    <n v="10"/>
    <m/>
    <m/>
    <n v="0.47916756450698256"/>
    <x v="1"/>
    <m/>
  </r>
  <r>
    <n v="29990804"/>
    <x v="6"/>
    <s v="Na sygnale - odc. 441 &quot;Karma&quot;"/>
    <s v="UNKNOWN"/>
    <d v="2023-06-06T00:00:00"/>
    <d v="1899-12-30T14:34:00"/>
    <n v="2800"/>
    <m/>
    <n v="0"/>
    <m/>
    <s v="06|00:10:00|weekdays|False|124"/>
    <n v="7"/>
    <m/>
    <m/>
    <n v="0.47414681105107676"/>
    <x v="1"/>
    <m/>
  </r>
  <r>
    <n v="29990803"/>
    <x v="6"/>
    <s v="UNKNOWN"/>
    <s v="Na sygnale - odc. 441 &quot;Karma&quot;"/>
    <d v="2023-06-06T00:00:00"/>
    <d v="1899-12-30T15:00:00"/>
    <n v="5000"/>
    <m/>
    <n v="0"/>
    <m/>
    <s v="03|00:10:00|weekdays|False|125"/>
    <n v="11"/>
    <m/>
    <m/>
    <n v="0.73708603642535586"/>
    <x v="1"/>
    <m/>
  </r>
  <r>
    <n v="29990808"/>
    <x v="6"/>
    <s v="M jak miłość - odc. 1680"/>
    <s v="UNKNOWN"/>
    <d v="2023-06-06T00:00:00"/>
    <d v="1899-12-30T15:04:00"/>
    <n v="4600"/>
    <m/>
    <n v="0"/>
    <m/>
    <s v="03|00:10:00|weekdays|False|125"/>
    <n v="9"/>
    <m/>
    <m/>
    <n v="0.70284848684466072"/>
    <x v="1"/>
    <m/>
  </r>
  <r>
    <n v="29990807"/>
    <x v="6"/>
    <s v="UNKNOWN"/>
    <s v="M jak miłość - odc. 1680"/>
    <d v="2023-06-06T00:00:00"/>
    <d v="1899-12-30T15:50:00"/>
    <n v="3900"/>
    <m/>
    <n v="0"/>
    <m/>
    <s v="10|00:10:00|group|False|125"/>
    <n v="5"/>
    <m/>
    <m/>
    <n v="0.62568292203002696"/>
    <x v="1"/>
    <m/>
  </r>
  <r>
    <n v="29990814"/>
    <x v="6"/>
    <s v="Koło fortuny - odc. 1224 ed. 12"/>
    <s v="UNKNOWN"/>
    <d v="2023-06-06T00:00:00"/>
    <d v="1899-12-30T15:56:00"/>
    <n v="11700"/>
    <m/>
    <n v="0"/>
    <m/>
    <s v="21|00:20:00|group|False|124"/>
    <n v="5"/>
    <m/>
    <m/>
    <n v="1.4895821666242985"/>
    <x v="1"/>
    <m/>
  </r>
  <r>
    <n v="29990813"/>
    <x v="6"/>
    <s v="UNKNOWN"/>
    <s v="Koło fortuny - odc. 1224 ed. 12"/>
    <d v="2023-06-06T00:00:00"/>
    <d v="1899-12-30T16:29:00"/>
    <n v="13500"/>
    <m/>
    <n v="0"/>
    <m/>
    <s v="03|00:10:00|weekdays|False|125"/>
    <n v="10"/>
    <m/>
    <m/>
    <n v="1.9773822983484606"/>
    <x v="1"/>
    <m/>
  </r>
  <r>
    <n v="29990818"/>
    <x v="6"/>
    <s v="Familiada - odc. 2757"/>
    <s v="UNKNOWN"/>
    <d v="2023-06-06T00:00:00"/>
    <d v="1899-12-30T16:33:00"/>
    <n v="12500"/>
    <m/>
    <n v="0"/>
    <m/>
    <s v="03|00:10:00|weekdays|False|125"/>
    <n v="5"/>
    <m/>
    <m/>
    <n v="1.9074850910633898"/>
    <x v="1"/>
    <m/>
  </r>
  <r>
    <n v="29990817"/>
    <x v="6"/>
    <s v="UNKNOWN"/>
    <s v="Familiada - odc. 2757"/>
    <d v="2023-06-06T00:00:00"/>
    <d v="1899-12-30T16:59:00"/>
    <n v="9700"/>
    <m/>
    <n v="0"/>
    <m/>
    <s v="03|00:10:00|weekdays|False|125"/>
    <n v="5"/>
    <m/>
    <m/>
    <n v="1.3209089106651903"/>
    <x v="1"/>
    <m/>
  </r>
  <r>
    <n v="29990823"/>
    <x v="6"/>
    <s v="Zakazany owoc"/>
    <s v="UNKNOWN"/>
    <d v="2023-06-06T00:00:00"/>
    <d v="1899-12-30T17:08:00"/>
    <n v="9300"/>
    <m/>
    <n v="0"/>
    <m/>
    <s v="03|00:10:00|weekdays|False|125"/>
    <n v="5"/>
    <m/>
    <m/>
    <n v="1.226038027751162"/>
    <x v="1"/>
    <m/>
  </r>
  <r>
    <n v="29990831"/>
    <x v="6"/>
    <s v="Akacjowa 38 - odc. 106"/>
    <s v="UNKNOWN"/>
    <d v="2023-06-06T00:00:00"/>
    <d v="1899-12-30T18:47:00"/>
    <n v="29200"/>
    <m/>
    <n v="0"/>
    <m/>
    <s v="06|00:10:00|weekdays|False|124"/>
    <n v="6"/>
    <m/>
    <m/>
    <n v="3.1225419138863995"/>
    <x v="1"/>
    <m/>
  </r>
  <r>
    <n v="29990830"/>
    <x v="6"/>
    <s v="UNKNOWN"/>
    <s v="Akacjowa 38 - odc. 106"/>
    <d v="2023-06-06T00:00:00"/>
    <d v="1899-12-30T19:29:00"/>
    <n v="18500"/>
    <m/>
    <n v="0"/>
    <m/>
    <s v="03|00:10:00|weekdays|False|125"/>
    <n v="6"/>
    <m/>
    <m/>
    <n v="1.8726283347738168"/>
    <x v="1"/>
    <m/>
  </r>
  <r>
    <n v="29990835"/>
    <x v="6"/>
    <s v="Na sygnale - odc. 410 &quot;Wszystko się ułoży&quot;"/>
    <s v="UNKNOWN"/>
    <d v="2023-06-06T00:00:00"/>
    <d v="1899-12-30T19:32:00"/>
    <n v="33700"/>
    <m/>
    <n v="0"/>
    <m/>
    <s v="27|00:10:00|weekdays|False|123"/>
    <n v="6"/>
    <m/>
    <m/>
    <n v="3.0137440390117081"/>
    <x v="1"/>
    <m/>
  </r>
  <r>
    <n v="29990834"/>
    <x v="6"/>
    <s v="UNKNOWN"/>
    <s v="Na sygnale - odc. 410 &quot;Wszystko się ułoży&quot;"/>
    <d v="2023-06-06T00:00:00"/>
    <d v="1899-12-30T19:57:00"/>
    <n v="25200"/>
    <m/>
    <n v="0"/>
    <m/>
    <s v="03|00:10:00|weekdays|False|125"/>
    <n v="6"/>
    <m/>
    <m/>
    <n v="2.2190156235837937"/>
    <x v="1"/>
    <m/>
  </r>
  <r>
    <n v="29990842"/>
    <x v="6"/>
    <s v="Na zawsze w moim sercu"/>
    <s v="UNKNOWN"/>
    <d v="2023-06-06T00:00:00"/>
    <d v="1899-12-30T20:04:00"/>
    <n v="28100"/>
    <m/>
    <n v="0"/>
    <m/>
    <s v="03|00:10:00|weekdays|False|125"/>
    <n v="6"/>
    <m/>
    <m/>
    <n v="2.8813295247105"/>
    <x v="1"/>
    <m/>
  </r>
  <r>
    <n v="29990841"/>
    <x v="6"/>
    <s v="UNKNOWN"/>
    <s v="Na zawsze w moim sercu"/>
    <d v="2023-06-06T00:00:00"/>
    <d v="1899-12-30T21:33:00"/>
    <n v="34800"/>
    <m/>
    <n v="0"/>
    <m/>
    <s v="19|00:10:00|group|False|124"/>
    <n v="7"/>
    <m/>
    <m/>
    <n v="3.6145988252708072"/>
    <x v="1"/>
    <m/>
  </r>
  <r>
    <n v="29990847"/>
    <x v="6"/>
    <s v="La Bandida - odc. 48"/>
    <s v="UNKNOWN"/>
    <d v="2023-06-06T00:00:00"/>
    <d v="1899-12-30T21:43:00"/>
    <n v="22600"/>
    <m/>
    <n v="0"/>
    <m/>
    <s v="12|00:20:00|group|False|125"/>
    <n v="6"/>
    <m/>
    <m/>
    <n v="2.4226784712509262"/>
    <x v="1"/>
    <m/>
  </r>
  <r>
    <n v="29990846"/>
    <x v="6"/>
    <s v="UNKNOWN"/>
    <s v="La Bandida - odc. 48"/>
    <d v="2023-06-06T00:00:00"/>
    <d v="1899-12-30T22:32:00"/>
    <n v="9000"/>
    <m/>
    <n v="0"/>
    <m/>
    <s v="04|00:10:00|weekdays|True|124"/>
    <n v="5"/>
    <m/>
    <m/>
    <n v="1.2132272042737411"/>
    <x v="1"/>
    <m/>
  </r>
  <r>
    <n v="29990852"/>
    <x v="6"/>
    <s v="Morderstwa w Blois (Murder in Blois)"/>
    <s v="UNKNOWN"/>
    <d v="2023-06-06T00:00:00"/>
    <d v="1899-12-30T22:42:00"/>
    <n v="8100"/>
    <m/>
    <n v="0"/>
    <m/>
    <s v="10|00:10:00|group|False|125"/>
    <n v="10"/>
    <m/>
    <m/>
    <n v="0.8564629919085176"/>
    <x v="1"/>
    <m/>
  </r>
  <r>
    <n v="29991000"/>
    <x v="6"/>
    <s v="UNKNOWN"/>
    <s v="Bez kompasu"/>
    <d v="2023-06-07T00:00:00"/>
    <d v="1899-12-30T00:43:00"/>
    <n v="3900"/>
    <m/>
    <n v="0"/>
    <m/>
    <s v="24|00:30:00|group|False|124"/>
    <n v="5"/>
    <m/>
    <m/>
    <n v="0.46702267022811755"/>
    <x v="1"/>
    <m/>
  </r>
  <r>
    <n v="29991005"/>
    <x v="6"/>
    <s v="Bolivar - odc. 3"/>
    <s v="UNKNOWN"/>
    <d v="2023-06-07T00:00:00"/>
    <d v="1899-12-30T00:51:00"/>
    <n v="3100"/>
    <m/>
    <n v="0"/>
    <m/>
    <s v="21|00:20:00|group|False|124"/>
    <n v="6"/>
    <m/>
    <m/>
    <n v="0.33402501850729277"/>
    <x v="1"/>
    <m/>
  </r>
  <r>
    <n v="29991004"/>
    <x v="6"/>
    <s v="UNKNOWN"/>
    <s v="Bolivar - odc. 3"/>
    <d v="2023-06-07T00:00:00"/>
    <d v="1899-12-30T01:42:00"/>
    <n v="2100"/>
    <m/>
    <n v="0"/>
    <m/>
    <s v="15|00:30:00|group|False|125"/>
    <n v="5"/>
    <m/>
    <m/>
    <n v="0.24880005823207552"/>
    <x v="1"/>
    <m/>
  </r>
  <r>
    <n v="29991009"/>
    <x v="6"/>
    <s v="Syn s.II - odc. 12"/>
    <s v="UNKNOWN"/>
    <d v="2023-06-07T00:00:00"/>
    <d v="1899-12-30T01:51:00"/>
    <n v="1900"/>
    <m/>
    <n v="0"/>
    <m/>
    <s v="15|00:30:00|group|False|125"/>
    <n v="5"/>
    <m/>
    <m/>
    <n v="0.2277476717337826"/>
    <x v="1"/>
    <m/>
  </r>
  <r>
    <n v="29991008"/>
    <x v="6"/>
    <s v="UNKNOWN"/>
    <s v="Syn s.II - odc. 12"/>
    <d v="2023-06-07T00:00:00"/>
    <d v="1899-12-30T02:39:00"/>
    <n v="1200"/>
    <m/>
    <n v="0"/>
    <m/>
    <s v="15|00:30:00|group|False|125"/>
    <n v="5"/>
    <m/>
    <m/>
    <n v="0.14111431898975743"/>
    <x v="1"/>
    <m/>
  </r>
  <r>
    <n v="29991013"/>
    <x v="6"/>
    <s v="Dla Samy"/>
    <s v="UNKNOWN"/>
    <d v="2023-06-07T00:00:00"/>
    <d v="1899-12-30T02:47:00"/>
    <n v="1000"/>
    <m/>
    <n v="0"/>
    <m/>
    <s v="12|00:20:00|group|False|125"/>
    <n v="5"/>
    <m/>
    <m/>
    <n v="0.10781715949487872"/>
    <x v="1"/>
    <m/>
  </r>
  <r>
    <n v="29991012"/>
    <x v="6"/>
    <s v="UNKNOWN"/>
    <s v="Dla Samy"/>
    <d v="2023-06-07T00:00:00"/>
    <d v="1899-12-30T04:30:00"/>
    <n v="800"/>
    <m/>
    <n v="0"/>
    <m/>
    <s v="15|00:30:00|group|False|125"/>
    <n v="6"/>
    <m/>
    <m/>
    <n v="9.3509545993171614E-2"/>
    <x v="1"/>
    <m/>
  </r>
  <r>
    <n v="29990870"/>
    <x v="6"/>
    <s v="Na dobre i na złe - odc. 727 Między miłością a nie"/>
    <s v="UNKNOWN"/>
    <d v="2023-06-07T00:00:00"/>
    <d v="1899-12-30T04:33:00"/>
    <n v="300"/>
    <m/>
    <n v="0"/>
    <m/>
    <s v="12|00:20:00|group|False|125"/>
    <n v="7"/>
    <m/>
    <m/>
    <n v="4.3820004991320757E-2"/>
    <x v="1"/>
    <m/>
  </r>
  <r>
    <n v="29991017"/>
    <x v="6"/>
    <s v="Echo serca s.II - odc. 24"/>
    <s v="UNKNOWN"/>
    <d v="2023-06-07T00:00:00"/>
    <d v="1899-12-30T04:38:00"/>
    <n v="600"/>
    <m/>
    <n v="0"/>
    <m/>
    <s v="12|00:20:00|group|False|125"/>
    <n v="5"/>
    <m/>
    <m/>
    <n v="7.9654295696927224E-2"/>
    <x v="1"/>
    <m/>
  </r>
  <r>
    <n v="29990869"/>
    <x v="6"/>
    <s v="UNKNOWN"/>
    <s v="Na dobre i na złe - odc. 727 Między miłością a nie"/>
    <d v="2023-06-07T00:00:00"/>
    <d v="1899-12-30T05:25:00"/>
    <n v="1600"/>
    <m/>
    <n v="0"/>
    <m/>
    <s v="03|00:10:00|weekdays|False|125"/>
    <n v="6"/>
    <m/>
    <m/>
    <n v="0.14318353165611389"/>
    <x v="1"/>
    <m/>
  </r>
  <r>
    <n v="29991016"/>
    <x v="6"/>
    <s v="UNKNOWN"/>
    <s v="Echo serca s.II - odc. 24"/>
    <d v="2023-06-07T00:00:00"/>
    <d v="1899-12-30T05:29:00"/>
    <n v="300"/>
    <m/>
    <n v="0"/>
    <m/>
    <s v="19|00:10:00|group|False|124"/>
    <n v="9"/>
    <m/>
    <m/>
    <n v="6.069561111002475E-2"/>
    <x v="1"/>
    <m/>
  </r>
  <r>
    <n v="29990874"/>
    <x v="6"/>
    <s v="M jak miłość - odc. 1626"/>
    <s v="UNKNOWN"/>
    <d v="2023-06-07T00:00:00"/>
    <d v="1899-12-30T05:30:00"/>
    <n v="1500"/>
    <m/>
    <n v="0"/>
    <m/>
    <s v="03|00:10:00|weekdays|False|125"/>
    <n v="8"/>
    <m/>
    <m/>
    <n v="0.14794081092760678"/>
    <x v="1"/>
    <m/>
  </r>
  <r>
    <n v="29990873"/>
    <x v="6"/>
    <s v="UNKNOWN"/>
    <s v="M jak miłość - odc. 1626"/>
    <d v="2023-06-07T00:00:00"/>
    <d v="1899-12-30T06:17:00"/>
    <n v="1300"/>
    <m/>
    <n v="0"/>
    <m/>
    <s v="06|00:10:00|weekdays|False|124"/>
    <n v="5"/>
    <m/>
    <m/>
    <n v="0.13006408064106117"/>
    <x v="1"/>
    <m/>
  </r>
  <r>
    <n v="29990878"/>
    <x v="6"/>
    <s v="Pożyteczni.pl"/>
    <s v="UNKNOWN"/>
    <d v="2023-06-07T00:00:00"/>
    <d v="1899-12-30T06:22:00"/>
    <n v="700"/>
    <m/>
    <n v="0"/>
    <m/>
    <s v="03|00:10:00|weekdays|False|125"/>
    <n v="6"/>
    <m/>
    <m/>
    <n v="7.9324045099549823E-2"/>
    <x v="1"/>
    <m/>
  </r>
  <r>
    <n v="29990877"/>
    <x v="6"/>
    <s v="UNKNOWN"/>
    <s v="Pożyteczni.pl"/>
    <d v="2023-06-07T00:00:00"/>
    <d v="1899-12-30T06:48:00"/>
    <n v="1100"/>
    <m/>
    <n v="0"/>
    <m/>
    <s v="10|00:10:00|group|False|125"/>
    <n v="11"/>
    <m/>
    <m/>
    <n v="0.10948287544436661"/>
    <x v="1"/>
    <m/>
  </r>
  <r>
    <n v="29990887"/>
    <x v="6"/>
    <s v="Rodzinka.pl s.VII - odc. 164 &quot;Życie to powieść&quot; se"/>
    <s v="UNKNOWN"/>
    <d v="2023-06-07T00:00:00"/>
    <d v="1899-12-30T06:53:00"/>
    <n v="1000"/>
    <m/>
    <n v="0"/>
    <m/>
    <s v="10|00:10:00|group|False|125"/>
    <n v="5"/>
    <m/>
    <m/>
    <n v="0.11383715949487873"/>
    <x v="1"/>
    <m/>
  </r>
  <r>
    <n v="29990886"/>
    <x v="6"/>
    <s v="UNKNOWN"/>
    <s v="Rodzinka.pl s.VII - odc. 164 &quot;Życie to powieść&quot; se"/>
    <d v="2023-06-07T00:00:00"/>
    <d v="1899-12-30T07:21:00"/>
    <n v="900"/>
    <m/>
    <n v="0"/>
    <m/>
    <s v="06|00:10:00|weekdays|False|124"/>
    <n v="5"/>
    <m/>
    <m/>
    <n v="0.11615820967458081"/>
    <x v="1"/>
    <m/>
  </r>
  <r>
    <n v="29990891"/>
    <x v="6"/>
    <s v="Pytanie na śniadanie - pobudka"/>
    <s v="UNKNOWN"/>
    <d v="2023-06-07T00:00:00"/>
    <d v="1899-12-30T07:26:00"/>
    <n v="1400"/>
    <m/>
    <n v="0"/>
    <m/>
    <s v="03|00:10:00|weekdays|False|125"/>
    <n v="9"/>
    <m/>
    <m/>
    <n v="0.17394809019909965"/>
    <x v="1"/>
    <m/>
  </r>
  <r>
    <n v="29990896"/>
    <x v="6"/>
    <s v="UNKNOWN"/>
    <s v="Pytanie na śniadanie"/>
    <d v="2023-06-07T00:00:00"/>
    <d v="1899-12-30T08:40:00"/>
    <n v="9500"/>
    <m/>
    <n v="0"/>
    <m/>
    <s v="06|00:10:00|weekdays|False|124"/>
    <n v="5"/>
    <m/>
    <m/>
    <n v="1.1856344354539083"/>
    <x v="1"/>
    <m/>
  </r>
  <r>
    <n v="29990899"/>
    <x v="6"/>
    <s v="Panorama Flesz"/>
    <s v="UNKNOWN"/>
    <d v="2023-06-07T00:00:00"/>
    <d v="1899-12-30T08:46:00"/>
    <n v="9200"/>
    <m/>
    <n v="0"/>
    <m/>
    <s v="02|00:20:00|weekdays|True|125"/>
    <n v="5"/>
    <m/>
    <m/>
    <n v="1.1725733619813761"/>
    <x v="1"/>
    <m/>
  </r>
  <r>
    <n v="29990903"/>
    <x v="6"/>
    <s v="Pytanie na śniadanie"/>
    <s v="UNKNOWN"/>
    <d v="2023-06-07T00:00:00"/>
    <d v="1899-12-30T08:51:00"/>
    <n v="9300"/>
    <m/>
    <n v="0"/>
    <m/>
    <s v="03|00:10:00|weekdays|False|125"/>
    <n v="11"/>
    <m/>
    <m/>
    <n v="1.2012798459329801"/>
    <x v="1"/>
    <m/>
  </r>
  <r>
    <n v="29990902"/>
    <x v="6"/>
    <s v="UNKNOWN"/>
    <s v="Pytanie na śniadanie"/>
    <d v="2023-06-07T00:00:00"/>
    <d v="1899-12-30T09:19:00"/>
    <n v="9600"/>
    <m/>
    <n v="0"/>
    <m/>
    <s v="07|00:20:00|weekdays|False|125"/>
    <n v="8"/>
    <m/>
    <m/>
    <n v="1.2185224605437595"/>
    <x v="1"/>
    <m/>
  </r>
  <r>
    <n v="29990906"/>
    <x v="6"/>
    <s v="Pogoda Flesz"/>
    <s v="UNKNOWN"/>
    <d v="2023-06-07T00:00:00"/>
    <d v="1899-12-30T09:24:00"/>
    <n v="9600"/>
    <m/>
    <n v="0"/>
    <m/>
    <s v="01|00:10:00|weekdays|True|125"/>
    <n v="6"/>
    <m/>
    <m/>
    <n v="1.2469759712998119"/>
    <x v="1"/>
    <m/>
  </r>
  <r>
    <n v="29990910"/>
    <x v="6"/>
    <s v="Pytanie na śniadanie"/>
    <s v="UNKNOWN"/>
    <d v="2023-06-07T00:00:00"/>
    <d v="1899-12-30T09:32:00"/>
    <n v="9700"/>
    <m/>
    <n v="0"/>
    <m/>
    <s v="03|00:10:00|weekdays|False|125"/>
    <n v="9"/>
    <m/>
    <m/>
    <n v="1.2174355773318573"/>
    <x v="1"/>
    <m/>
  </r>
  <r>
    <n v="29990909"/>
    <x v="6"/>
    <s v="UNKNOWN"/>
    <s v="Pytanie na śniadanie"/>
    <d v="2023-06-07T00:00:00"/>
    <d v="1899-12-30T09:58:00"/>
    <n v="11100"/>
    <m/>
    <n v="0"/>
    <m/>
    <s v="03|00:10:00|weekdays|False|125"/>
    <n v="7"/>
    <m/>
    <m/>
    <n v="1.3638598580071473"/>
    <x v="1"/>
    <m/>
  </r>
  <r>
    <n v="29990913"/>
    <x v="6"/>
    <s v="Pogoda Flesz"/>
    <s v="UNKNOWN"/>
    <d v="2023-06-07T00:00:00"/>
    <d v="1899-12-30T10:01:00"/>
    <n v="10400"/>
    <m/>
    <n v="0"/>
    <m/>
    <s v="03|00:10:00|weekdays|False|125"/>
    <n v="5"/>
    <m/>
    <m/>
    <n v="1.3517829557647403"/>
    <x v="1"/>
    <m/>
  </r>
  <r>
    <n v="29990917"/>
    <x v="6"/>
    <s v="Pytanie na śniadanie"/>
    <s v="UNKNOWN"/>
    <d v="2023-06-07T00:00:00"/>
    <d v="1899-12-30T10:07:00"/>
    <n v="9600"/>
    <m/>
    <n v="0"/>
    <m/>
    <s v="03|00:10:00|weekdays|False|125"/>
    <n v="11"/>
    <m/>
    <m/>
    <n v="1.247628462663956"/>
    <x v="1"/>
    <m/>
  </r>
  <r>
    <n v="29990916"/>
    <x v="6"/>
    <s v="UNKNOWN"/>
    <s v="Pytanie na śniadanie"/>
    <d v="2023-06-07T00:00:00"/>
    <d v="1899-12-30T10:31:00"/>
    <n v="10800"/>
    <m/>
    <n v="0"/>
    <m/>
    <s v="03|00:10:00|weekdays|False|125"/>
    <n v="5"/>
    <m/>
    <m/>
    <n v="1.3466938386787688"/>
    <x v="1"/>
    <m/>
  </r>
  <r>
    <n v="29990920"/>
    <x v="6"/>
    <s v="Panorama"/>
    <s v="UNKNOWN"/>
    <d v="2023-06-07T00:00:00"/>
    <d v="1899-12-30T10:34:00"/>
    <n v="10100"/>
    <m/>
    <n v="0"/>
    <m/>
    <s v="03|00:10:00|weekdays|False|125"/>
    <n v="8"/>
    <m/>
    <m/>
    <n v="1.3200272935792188"/>
    <x v="1"/>
    <m/>
  </r>
  <r>
    <n v="29990924"/>
    <x v="6"/>
    <s v="Pytanie na śniadanie"/>
    <s v="UNKNOWN"/>
    <d v="2023-06-07T00:00:00"/>
    <d v="1899-12-30T10:42:00"/>
    <n v="9300"/>
    <m/>
    <n v="0"/>
    <m/>
    <s v="03|00:10:00|weekdays|False|125"/>
    <n v="7"/>
    <m/>
    <m/>
    <n v="1.1715408848940192"/>
    <x v="1"/>
    <m/>
  </r>
  <r>
    <n v="29990923"/>
    <x v="6"/>
    <s v="UNKNOWN"/>
    <s v="Pytanie na śniadanie"/>
    <d v="2023-06-07T00:00:00"/>
    <d v="1899-12-30T11:09:00"/>
    <n v="7100"/>
    <m/>
    <n v="0"/>
    <m/>
    <s v="03|00:10:00|weekdays|False|125"/>
    <n v="7"/>
    <m/>
    <m/>
    <n v="1.0307938860097197"/>
    <x v="1"/>
    <m/>
  </r>
  <r>
    <n v="29990930"/>
    <x v="6"/>
    <s v="Zakochaj się w Polsce - odc. 287 Międzyrzecz"/>
    <s v="UNKNOWN"/>
    <d v="2023-06-07T00:00:00"/>
    <d v="1899-12-30T11:17:00"/>
    <n v="7100"/>
    <m/>
    <n v="0"/>
    <m/>
    <s v="03|00:10:00|weekdays|False|125"/>
    <n v="5"/>
    <m/>
    <m/>
    <n v="0.91640817172400535"/>
    <x v="1"/>
    <m/>
  </r>
  <r>
    <n v="29990929"/>
    <x v="6"/>
    <s v="UNKNOWN"/>
    <s v="Zakochaj się w Polsce - odc. 287 Międzyrzecz"/>
    <d v="2023-06-07T00:00:00"/>
    <d v="1899-12-30T11:43:00"/>
    <n v="5400"/>
    <m/>
    <n v="0"/>
    <m/>
    <s v="03|00:10:00|weekdays|False|125"/>
    <n v="7"/>
    <m/>
    <m/>
    <n v="0.67968549076795581"/>
    <x v="1"/>
    <m/>
  </r>
  <r>
    <n v="29990934"/>
    <x v="6"/>
    <s v="Dla niesłyszących - Barwy szczęścia - odc. 2775"/>
    <s v="UNKNOWN"/>
    <d v="2023-06-07T00:00:00"/>
    <d v="1899-12-30T11:49:00"/>
    <n v="4700"/>
    <m/>
    <n v="0"/>
    <m/>
    <s v="03|00:10:00|weekdays|False|125"/>
    <n v="5"/>
    <m/>
    <m/>
    <n v="0.6440028742398346"/>
    <x v="1"/>
    <m/>
  </r>
  <r>
    <n v="29990933"/>
    <x v="6"/>
    <s v="UNKNOWN"/>
    <s v="Dla niesłyszących - Barwy szczęścia - odc. 2775"/>
    <d v="2023-06-07T00:00:00"/>
    <d v="1899-12-30T12:18:00"/>
    <n v="3900"/>
    <m/>
    <n v="0"/>
    <m/>
    <s v="06|00:10:00|weekdays|False|124"/>
    <n v="6"/>
    <m/>
    <m/>
    <n v="0.47069224192318343"/>
    <x v="1"/>
    <m/>
  </r>
  <r>
    <n v="29990940"/>
    <x v="6"/>
    <s v="Koło fortuny - odc. 1224 ed. 12"/>
    <s v="UNKNOWN"/>
    <d v="2023-06-07T00:00:00"/>
    <d v="1899-12-30T12:27:00"/>
    <n v="3600"/>
    <m/>
    <n v="0"/>
    <m/>
    <s v="03|00:10:00|weekdays|False|125"/>
    <n v="5"/>
    <m/>
    <m/>
    <n v="0.46215794622625622"/>
    <x v="1"/>
    <m/>
  </r>
  <r>
    <n v="29990939"/>
    <x v="6"/>
    <s v="UNKNOWN"/>
    <s v="Koło fortuny - odc. 1224 ed. 12"/>
    <d v="2023-06-07T00:00:00"/>
    <d v="1899-12-30T13:04:00"/>
    <n v="4100"/>
    <m/>
    <n v="0"/>
    <m/>
    <s v="03|00:10:00|weekdays|False|125"/>
    <n v="9"/>
    <m/>
    <m/>
    <n v="0.5635765498687918"/>
    <x v="1"/>
    <m/>
  </r>
  <r>
    <n v="29990945"/>
    <x v="6"/>
    <s v="Akacjowa 38 - odc. 106"/>
    <s v="UNKNOWN"/>
    <d v="2023-06-07T00:00:00"/>
    <d v="1899-12-30T13:12:00"/>
    <n v="3900"/>
    <m/>
    <n v="0"/>
    <m/>
    <s v="03|00:10:00|weekdays|False|125"/>
    <n v="5"/>
    <m/>
    <m/>
    <n v="0.55116110841177757"/>
    <x v="1"/>
    <m/>
  </r>
  <r>
    <n v="29990944"/>
    <x v="6"/>
    <s v="UNKNOWN"/>
    <s v="Akacjowa 38 - odc. 106"/>
    <d v="2023-06-07T00:00:00"/>
    <d v="1899-12-30T13:59:00"/>
    <n v="2900"/>
    <m/>
    <n v="0"/>
    <m/>
    <s v="03|00:10:00|weekdays|False|125"/>
    <n v="6"/>
    <m/>
    <m/>
    <n v="0.47616390112670642"/>
    <x v="1"/>
    <m/>
  </r>
  <r>
    <n v="29990949"/>
    <x v="6"/>
    <s v="Va Banque s.I - odc. 158"/>
    <s v="UNKNOWN"/>
    <d v="2023-06-07T00:00:00"/>
    <d v="1899-12-30T14:04:00"/>
    <n v="2600"/>
    <m/>
    <n v="0"/>
    <m/>
    <s v="03|00:10:00|weekdays|False|125"/>
    <n v="10"/>
    <m/>
    <m/>
    <n v="0.44785073894118504"/>
    <x v="1"/>
    <m/>
  </r>
  <r>
    <n v="29990948"/>
    <x v="6"/>
    <s v="UNKNOWN"/>
    <s v="Va Banque s.I - odc. 158"/>
    <d v="2023-06-07T00:00:00"/>
    <d v="1899-12-30T14:30:00"/>
    <n v="3100"/>
    <m/>
    <n v="0"/>
    <m/>
    <s v="03|00:10:00|weekdays|False|125"/>
    <n v="10"/>
    <m/>
    <m/>
    <n v="0.5098293425837207"/>
    <x v="1"/>
    <m/>
  </r>
  <r>
    <n v="29990953"/>
    <x v="6"/>
    <s v="Na sygnale - odc. 442 &quot;Dzień Dziadków&quot;"/>
    <s v="UNKNOWN"/>
    <d v="2023-06-07T00:00:00"/>
    <d v="1899-12-30T14:34:00"/>
    <n v="3100"/>
    <m/>
    <n v="0"/>
    <m/>
    <s v="03|00:10:00|weekdays|False|125"/>
    <n v="5"/>
    <m/>
    <m/>
    <n v="0.51237934258372064"/>
    <x v="1"/>
    <m/>
  </r>
  <r>
    <n v="29990952"/>
    <x v="6"/>
    <s v="UNKNOWN"/>
    <s v="Na sygnale - odc. 442 &quot;Dzień Dziadków&quot;"/>
    <d v="2023-06-07T00:00:00"/>
    <d v="1899-12-30T15:00:00"/>
    <n v="4700"/>
    <m/>
    <n v="0"/>
    <m/>
    <s v="03|00:10:00|weekdays|False|125"/>
    <n v="10"/>
    <m/>
    <m/>
    <n v="0.70061287423983454"/>
    <x v="1"/>
    <m/>
  </r>
  <r>
    <n v="29990957"/>
    <x v="6"/>
    <s v="M jak miłość - odc. 1681"/>
    <s v="UNKNOWN"/>
    <d v="2023-06-07T00:00:00"/>
    <d v="1899-12-30T15:03:00"/>
    <n v="3700"/>
    <m/>
    <n v="0"/>
    <m/>
    <s v="03|00:10:00|weekdays|False|125"/>
    <n v="8"/>
    <m/>
    <m/>
    <n v="0.62638066695476324"/>
    <x v="1"/>
    <m/>
  </r>
  <r>
    <n v="29990956"/>
    <x v="6"/>
    <s v="UNKNOWN"/>
    <s v="M jak miłość - odc. 1681"/>
    <d v="2023-06-07T00:00:00"/>
    <d v="1899-12-30T15:50:00"/>
    <n v="4700"/>
    <m/>
    <n v="0"/>
    <m/>
    <s v="10|00:10:00|group|False|125"/>
    <n v="5"/>
    <m/>
    <m/>
    <n v="0.68028864962592994"/>
    <x v="1"/>
    <m/>
  </r>
  <r>
    <n v="29990963"/>
    <x v="6"/>
    <s v="Koło fortuny - odc. 1225 ed. 12"/>
    <s v="UNKNOWN"/>
    <d v="2023-06-07T00:00:00"/>
    <d v="1899-12-30T15:56:00"/>
    <n v="9700"/>
    <m/>
    <n v="0"/>
    <m/>
    <s v="12|00:20:00|group|False|125"/>
    <n v="6"/>
    <m/>
    <m/>
    <n v="1.317127780433657"/>
    <x v="1"/>
    <m/>
  </r>
  <r>
    <n v="29990962"/>
    <x v="6"/>
    <s v="UNKNOWN"/>
    <s v="Koło fortuny - odc. 1225 ed. 12"/>
    <d v="2023-06-07T00:00:00"/>
    <d v="1899-12-30T16:30:00"/>
    <n v="11500"/>
    <m/>
    <n v="0"/>
    <m/>
    <s v="03|00:10:00|weekdays|False|125"/>
    <n v="10"/>
    <m/>
    <m/>
    <n v="1.8426878837783187"/>
    <x v="1"/>
    <m/>
  </r>
  <r>
    <n v="29990967"/>
    <x v="6"/>
    <s v="Familiada - odc. 2758"/>
    <s v="UNKNOWN"/>
    <d v="2023-06-07T00:00:00"/>
    <d v="1899-12-30T16:33:00"/>
    <n v="10400"/>
    <m/>
    <n v="0"/>
    <m/>
    <s v="06|00:10:00|weekdays|False|124"/>
    <n v="5"/>
    <m/>
    <m/>
    <n v="1.7148726451284892"/>
    <x v="1"/>
    <m/>
  </r>
  <r>
    <n v="29990966"/>
    <x v="6"/>
    <s v="UNKNOWN"/>
    <s v="Familiada - odc. 2758"/>
    <d v="2023-06-07T00:00:00"/>
    <d v="1899-12-30T16:59:00"/>
    <n v="10800"/>
    <m/>
    <n v="0"/>
    <m/>
    <s v="03|00:10:00|weekdays|False|125"/>
    <n v="6"/>
    <m/>
    <m/>
    <n v="1.4242138386787688"/>
    <x v="1"/>
    <m/>
  </r>
  <r>
    <n v="29990972"/>
    <x v="6"/>
    <s v="Zakazany owoc"/>
    <s v="UNKNOWN"/>
    <d v="2023-06-07T00:00:00"/>
    <d v="1899-12-30T17:08:00"/>
    <n v="10100"/>
    <m/>
    <n v="0"/>
    <m/>
    <s v="06|00:10:00|weekdays|False|124"/>
    <n v="5"/>
    <m/>
    <m/>
    <n v="1.2833132419036288"/>
    <x v="1"/>
    <m/>
  </r>
  <r>
    <n v="29990980"/>
    <x v="6"/>
    <s v="Akacjowa 38 - odc. 107"/>
    <s v="UNKNOWN"/>
    <d v="2023-06-07T00:00:00"/>
    <d v="1899-12-30T18:45:00"/>
    <n v="31400"/>
    <m/>
    <n v="0"/>
    <m/>
    <s v="06|00:10:00|weekdays|False|124"/>
    <n v="6"/>
    <m/>
    <m/>
    <n v="3.3545042042020414"/>
    <x v="1"/>
    <m/>
  </r>
  <r>
    <n v="29990979"/>
    <x v="6"/>
    <s v="UNKNOWN"/>
    <s v="Akacjowa 38 - odc. 107"/>
    <d v="2023-06-07T00:00:00"/>
    <d v="1899-12-30T19:30:00"/>
    <n v="20300"/>
    <m/>
    <n v="0"/>
    <m/>
    <s v="06|00:10:00|weekdays|False|124"/>
    <n v="6"/>
    <m/>
    <m/>
    <n v="2.0969929515488781"/>
    <x v="1"/>
    <m/>
  </r>
  <r>
    <n v="29990984"/>
    <x v="6"/>
    <s v="Na sygnale - odc. 411 &quot;Karma wraca&quot;"/>
    <s v="UNKNOWN"/>
    <d v="2023-06-07T00:00:00"/>
    <d v="1899-12-30T19:32:00"/>
    <n v="21700"/>
    <m/>
    <n v="0"/>
    <m/>
    <s v="06|00:10:00|weekdays|False|124"/>
    <n v="6"/>
    <m/>
    <m/>
    <n v="2.1875234999315594"/>
    <x v="1"/>
    <m/>
  </r>
  <r>
    <n v="29990983"/>
    <x v="6"/>
    <s v="UNKNOWN"/>
    <s v="Na sygnale - odc. 411 &quot;Karma wraca&quot;"/>
    <d v="2023-06-07T00:00:00"/>
    <d v="1899-12-30T19:58:00"/>
    <n v="22600"/>
    <m/>
    <n v="0"/>
    <m/>
    <s v="03|00:10:00|weekdays|False|125"/>
    <n v="9"/>
    <m/>
    <m/>
    <n v="2.1466382179759416"/>
    <x v="1"/>
    <m/>
  </r>
  <r>
    <n v="29990991"/>
    <x v="6"/>
    <s v="Kino relaks - Dzień w Middleton"/>
    <s v="UNKNOWN"/>
    <d v="2023-06-07T00:00:00"/>
    <d v="1899-12-30T20:04:00"/>
    <n v="27700"/>
    <m/>
    <n v="0"/>
    <m/>
    <s v="03|00:10:00|weekdays|False|125"/>
    <n v="6"/>
    <m/>
    <m/>
    <n v="2.5646086417964717"/>
    <x v="1"/>
    <m/>
  </r>
  <r>
    <n v="29990990"/>
    <x v="6"/>
    <s v="UNKNOWN"/>
    <s v="Kino relaks - Dzień w Middleton"/>
    <d v="2023-06-07T00:00:00"/>
    <d v="1899-12-30T21:46:00"/>
    <n v="35300"/>
    <m/>
    <n v="0"/>
    <m/>
    <s v="03|00:10:00|weekdays|False|125"/>
    <n v="6"/>
    <m/>
    <m/>
    <n v="3.9889054171630125"/>
    <x v="1"/>
    <m/>
  </r>
  <r>
    <n v="29990996"/>
    <x v="6"/>
    <s v="La Bandida - odc. 49"/>
    <s v="UNKNOWN"/>
    <d v="2023-06-07T00:00:00"/>
    <d v="1899-12-30T21:55:00"/>
    <n v="23400"/>
    <m/>
    <n v="0"/>
    <m/>
    <s v="13|00:30:00|weekdays|False|125"/>
    <n v="5"/>
    <m/>
    <m/>
    <n v="2.8369292203002701"/>
    <x v="1"/>
    <m/>
  </r>
  <r>
    <n v="29990995"/>
    <x v="6"/>
    <s v="UNKNOWN"/>
    <s v="La Bandida - odc. 49"/>
    <d v="2023-06-07T00:00:00"/>
    <d v="1899-12-30T22:45:00"/>
    <n v="10400"/>
    <m/>
    <n v="0"/>
    <m/>
    <s v="10|00:10:00|group|False|125"/>
    <n v="9"/>
    <m/>
    <m/>
    <n v="1.1169411254134054"/>
    <x v="1"/>
    <m/>
  </r>
  <r>
    <n v="29991001"/>
    <x v="6"/>
    <s v="Bez kompasu"/>
    <s v="UNKNOWN"/>
    <d v="2023-06-07T00:00:00"/>
    <d v="1899-12-30T22:55:00"/>
    <n v="9700"/>
    <m/>
    <n v="0"/>
    <m/>
    <s v="12|00:20:00|group|False|125"/>
    <n v="5"/>
    <m/>
    <m/>
    <n v="0.98029444710032354"/>
    <x v="1"/>
    <m/>
  </r>
  <r>
    <n v="29991160"/>
    <x v="6"/>
    <s v="UNKNOWN"/>
    <s v="Summer Night - koncert Schoenbrunn 2023"/>
    <d v="2023-06-08T00:00:00"/>
    <d v="1899-12-30T01:49:00"/>
    <n v="1600"/>
    <m/>
    <n v="0"/>
    <m/>
    <s v="15|00:30:00|group|False|125"/>
    <n v="6"/>
    <m/>
    <m/>
    <n v="0.19251909198634323"/>
    <x v="1"/>
    <m/>
  </r>
  <r>
    <n v="29991165"/>
    <x v="6"/>
    <s v="Nowe imperium"/>
    <s v="UNKNOWN"/>
    <d v="2023-06-08T00:00:00"/>
    <d v="1899-12-30T01:56:00"/>
    <n v="1300"/>
    <m/>
    <n v="0"/>
    <m/>
    <s v="12|00:20:00|group|False|125"/>
    <n v="5"/>
    <m/>
    <m/>
    <n v="0.14291430734334234"/>
    <x v="1"/>
    <m/>
  </r>
  <r>
    <n v="29991164"/>
    <x v="6"/>
    <s v="UNKNOWN"/>
    <s v="Nowe imperium"/>
    <d v="2023-06-08T00:00:00"/>
    <d v="1899-12-30T03:50:00"/>
    <n v="800"/>
    <m/>
    <n v="0"/>
    <m/>
    <s v="10|00:10:00|group|False|125"/>
    <n v="7"/>
    <m/>
    <m/>
    <n v="9.0234299024474399E-2"/>
    <x v="1"/>
    <m/>
  </r>
  <r>
    <n v="29991169"/>
    <x v="6"/>
    <s v="Na zawsze w moim sercu"/>
    <s v="UNKNOWN"/>
    <d v="2023-06-08T00:00:00"/>
    <d v="1899-12-30T03:55:00"/>
    <n v="700"/>
    <m/>
    <n v="0"/>
    <m/>
    <s v="13|00:30:00|weekdays|False|125"/>
    <n v="5"/>
    <m/>
    <m/>
    <n v="8.2633352744025168E-2"/>
    <x v="1"/>
    <m/>
  </r>
  <r>
    <n v="29991168"/>
    <x v="6"/>
    <s v="UNKNOWN"/>
    <s v="Na zawsze w moim sercu"/>
    <d v="2023-06-08T00:00:00"/>
    <d v="1899-12-30T05:22:00"/>
    <n v="500"/>
    <m/>
    <n v="0"/>
    <m/>
    <s v="06|00:10:00|weekdays|False|124"/>
    <n v="5"/>
    <m/>
    <m/>
    <n v="8.0172338708100449E-2"/>
    <x v="1"/>
    <m/>
  </r>
  <r>
    <n v="29991023"/>
    <x v="6"/>
    <s v="Ziemski raj"/>
    <s v="UNKNOWN"/>
    <d v="2023-06-08T00:00:00"/>
    <d v="1899-12-30T05:53:00"/>
    <n v="300"/>
    <m/>
    <n v="0"/>
    <m/>
    <s v="34|00:30:00|weekdays|False|123"/>
    <n v="5"/>
    <m/>
    <m/>
    <n v="3.5924820786778278E-2"/>
    <x v="1"/>
    <m/>
  </r>
  <r>
    <n v="29991022"/>
    <x v="6"/>
    <s v="UNKNOWN"/>
    <s v="Ziemski raj"/>
    <d v="2023-06-08T00:00:00"/>
    <d v="1899-12-30T07:46:00"/>
    <n v="1400"/>
    <m/>
    <n v="0"/>
    <m/>
    <s v="19|00:10:00|group|False|124"/>
    <n v="5"/>
    <m/>
    <m/>
    <n v="0.22098248147641181"/>
    <x v="1"/>
    <m/>
  </r>
  <r>
    <n v="30004126"/>
    <x v="6"/>
    <s v="Pytanie na śniadanie - pobudka"/>
    <s v="UNKNOWN"/>
    <d v="2023-06-08T00:00:00"/>
    <d v="1899-12-30T07:51:00"/>
    <n v="3700"/>
    <m/>
    <n v="0"/>
    <m/>
    <s v="33|00:20:00|group|False|123"/>
    <n v="8"/>
    <m/>
    <m/>
    <n v="0.41153376910141115"/>
    <x v="1"/>
    <m/>
  </r>
  <r>
    <n v="29991046"/>
    <x v="6"/>
    <s v="UNKNOWN"/>
    <s v="Pytanie na śniadanie - pobudka"/>
    <d v="2023-06-08T00:00:00"/>
    <d v="1899-12-30T08:40:00"/>
    <n v="9200"/>
    <m/>
    <n v="0"/>
    <m/>
    <s v="03|00:10:00|weekdays|False|125"/>
    <n v="8"/>
    <m/>
    <m/>
    <n v="1.0963678070226548"/>
    <x v="1"/>
    <m/>
  </r>
  <r>
    <n v="29991049"/>
    <x v="6"/>
    <s v="Pogoda Flesz"/>
    <s v="UNKNOWN"/>
    <d v="2023-06-08T00:00:00"/>
    <d v="1899-12-30T08:44:00"/>
    <n v="9600"/>
    <m/>
    <n v="0"/>
    <m/>
    <s v="03|00:10:00|weekdays|False|125"/>
    <n v="7"/>
    <m/>
    <m/>
    <n v="1.1447011899366835"/>
    <x v="1"/>
    <m/>
  </r>
  <r>
    <n v="29991053"/>
    <x v="6"/>
    <s v="Pytanie na śniadanie"/>
    <s v="UNKNOWN"/>
    <d v="2023-06-08T00:00:00"/>
    <d v="1899-12-30T08:48:00"/>
    <n v="8000"/>
    <m/>
    <n v="0"/>
    <m/>
    <s v="03|00:10:00|weekdays|False|125"/>
    <n v="10"/>
    <m/>
    <m/>
    <n v="1.0360276582805694"/>
    <x v="1"/>
    <m/>
  </r>
  <r>
    <n v="29991052"/>
    <x v="6"/>
    <s v="UNKNOWN"/>
    <s v="Pytanie na śniadanie"/>
    <d v="2023-06-08T00:00:00"/>
    <d v="1899-12-30T09:11:00"/>
    <n v="9100"/>
    <m/>
    <n v="0"/>
    <m/>
    <s v="13|00:30:00|weekdays|False|125"/>
    <n v="14"/>
    <m/>
    <m/>
    <n v="1.10184072852947"/>
    <x v="1"/>
    <m/>
  </r>
  <r>
    <n v="29991056"/>
    <x v="6"/>
    <s v="Pogoda Flesz"/>
    <s v="UNKNOWN"/>
    <d v="2023-06-08T00:00:00"/>
    <d v="1899-12-30T09:14:00"/>
    <n v="9100"/>
    <m/>
    <n v="0"/>
    <m/>
    <s v="08|00:30:00|weekdays|True|125"/>
    <n v="10"/>
    <m/>
    <m/>
    <n v="1.1780457601260843"/>
    <x v="1"/>
    <m/>
  </r>
  <r>
    <n v="29991060"/>
    <x v="6"/>
    <s v="Pytanie na śniadanie"/>
    <s v="UNKNOWN"/>
    <d v="2023-06-08T00:00:00"/>
    <d v="1899-12-30T09:19:00"/>
    <n v="8500"/>
    <m/>
    <n v="0"/>
    <m/>
    <s v="03|00:10:00|weekdays|False|125"/>
    <n v="9"/>
    <m/>
    <m/>
    <n v="1.1696895952564383"/>
    <x v="1"/>
    <m/>
  </r>
  <r>
    <n v="29991059"/>
    <x v="6"/>
    <s v="UNKNOWN"/>
    <s v="Pytanie na śniadanie"/>
    <d v="2023-06-08T00:00:00"/>
    <d v="1899-12-30T09:41:00"/>
    <n v="8500"/>
    <m/>
    <n v="0"/>
    <m/>
    <s v="02|00:20:00|weekdays|True|125"/>
    <n v="6"/>
    <m/>
    <m/>
    <n v="1.1437775627001845"/>
    <x v="1"/>
    <m/>
  </r>
  <r>
    <n v="29991063"/>
    <x v="6"/>
    <s v="Pogoda Flesz"/>
    <s v="UNKNOWN"/>
    <d v="2023-06-08T00:00:00"/>
    <d v="1899-12-30T09:44:00"/>
    <n v="8200"/>
    <m/>
    <n v="0"/>
    <m/>
    <s v="07|00:20:00|weekdays|False|125"/>
    <n v="6"/>
    <m/>
    <m/>
    <n v="1.1126309037977946"/>
    <x v="1"/>
    <m/>
  </r>
  <r>
    <n v="29991067"/>
    <x v="6"/>
    <s v="Pytanie na śniadanie"/>
    <s v="UNKNOWN"/>
    <d v="2023-06-08T00:00:00"/>
    <d v="1899-12-30T09:49:00"/>
    <n v="7700"/>
    <m/>
    <n v="0"/>
    <m/>
    <s v="07|00:20:00|weekdays|False|125"/>
    <n v="6"/>
    <m/>
    <m/>
    <n v="1.111447312102807"/>
    <x v="1"/>
    <m/>
  </r>
  <r>
    <n v="29991066"/>
    <x v="6"/>
    <s v="UNKNOWN"/>
    <s v="Pytanie na śniadanie"/>
    <d v="2023-06-08T00:00:00"/>
    <d v="1899-12-30T10:11:00"/>
    <n v="8000"/>
    <m/>
    <n v="0"/>
    <m/>
    <s v="01|00:10:00|weekdays|True|125"/>
    <n v="5"/>
    <m/>
    <m/>
    <n v="1.0767177538609543"/>
    <x v="1"/>
    <m/>
  </r>
  <r>
    <n v="29991070"/>
    <x v="6"/>
    <s v="Pogoda Flesz"/>
    <s v="UNKNOWN"/>
    <d v="2023-06-08T00:00:00"/>
    <d v="1899-12-30T10:14:00"/>
    <n v="8600"/>
    <m/>
    <n v="0"/>
    <m/>
    <s v="07|00:20:00|weekdays|False|125"/>
    <n v="13"/>
    <m/>
    <m/>
    <n v="1.1040331617691692"/>
    <x v="1"/>
    <m/>
  </r>
  <r>
    <n v="29991074"/>
    <x v="6"/>
    <s v="Pytanie na śniadanie"/>
    <s v="UNKNOWN"/>
    <d v="2023-06-08T00:00:00"/>
    <d v="1899-12-30T10:17:00"/>
    <n v="7200"/>
    <m/>
    <n v="0"/>
    <m/>
    <s v="10|00:10:00|group|False|125"/>
    <n v="15"/>
    <m/>
    <m/>
    <n v="1.0160515483631267"/>
    <x v="1"/>
    <m/>
  </r>
  <r>
    <n v="29991073"/>
    <x v="6"/>
    <s v="UNKNOWN"/>
    <s v="Pytanie na śniadanie"/>
    <d v="2023-06-08T00:00:00"/>
    <d v="1899-12-30T10:39:00"/>
    <n v="6500"/>
    <m/>
    <n v="0"/>
    <m/>
    <s v="01|00:10:00|weekdays|True|125"/>
    <n v="5"/>
    <m/>
    <m/>
    <n v="0.99865442501202539"/>
    <x v="1"/>
    <m/>
  </r>
  <r>
    <n v="30004127"/>
    <x v="6"/>
    <s v="St. Liga Narodów Siatkówka M Polska - Iran "/>
    <s v="UNKNOWN"/>
    <d v="2023-06-08T00:00:00"/>
    <d v="1899-12-30T10:44:00"/>
    <n v="7400"/>
    <m/>
    <n v="0"/>
    <m/>
    <s v="03|00:10:00|weekdays|False|125"/>
    <n v="5"/>
    <m/>
    <m/>
    <n v="1.0115313339095267"/>
    <x v="1"/>
    <m/>
  </r>
  <r>
    <n v="30004138"/>
    <x v="6"/>
    <s v="1s. Liga Narodów Siatkówka M Polska - Iran "/>
    <s v="UNKNOWN"/>
    <d v="2023-06-08T00:00:00"/>
    <d v="1899-12-30T10:51:00"/>
    <n v="9500"/>
    <m/>
    <n v="0"/>
    <m/>
    <s v="07|00:20:00|weekdays|False|125"/>
    <n v="5"/>
    <m/>
    <m/>
    <n v="1.1349782422047621"/>
    <x v="1"/>
    <m/>
  </r>
  <r>
    <n v="30004139"/>
    <x v="6"/>
    <s v="UNKNOWN"/>
    <s v="1s. Liga Narodów Siatkówka M Polska - Iran "/>
    <d v="2023-06-08T00:00:00"/>
    <d v="1899-12-30T11:27:00"/>
    <n v="10000"/>
    <m/>
    <n v="0"/>
    <m/>
    <s v="22|00:30:00|weekdays|False|124"/>
    <n v="5"/>
    <m/>
    <m/>
    <n v="1.1974940262259424"/>
    <x v="1"/>
    <m/>
  </r>
  <r>
    <n v="30004140"/>
    <x v="6"/>
    <s v="UNKNOWN"/>
    <s v="2s. Liga Narodów Siatkówka M Polska - Iran "/>
    <d v="2023-06-08T00:00:00"/>
    <d v="1899-12-30T11:54:00"/>
    <n v="12600"/>
    <m/>
    <n v="0"/>
    <m/>
    <s v="21|00:20:00|group|False|124"/>
    <n v="6"/>
    <m/>
    <m/>
    <n v="1.2635489999543728"/>
    <x v="1"/>
    <m/>
  </r>
  <r>
    <n v="30004141"/>
    <x v="6"/>
    <s v="UNKNOWN"/>
    <s v="3s. Liga Narodów Siatkówka M Polska - Iran "/>
    <d v="2023-06-08T00:00:00"/>
    <d v="1899-12-30T12:21:00"/>
    <n v="13000"/>
    <m/>
    <n v="0"/>
    <m/>
    <s v="27|00:10:00|weekdays|False|123"/>
    <n v="10"/>
    <m/>
    <m/>
    <n v="1.0976479181152978"/>
    <x v="1"/>
    <m/>
  </r>
  <r>
    <n v="30087144"/>
    <x v="6"/>
    <s v="UNKNOWN"/>
    <s v="4s. Liga Narodów Siatkówka M Polska - Iran "/>
    <d v="2023-06-08T00:00:00"/>
    <d v="1899-12-30T12:53:00"/>
    <n v="10400"/>
    <m/>
    <n v="0"/>
    <m/>
    <s v="24|00:30:00|group|False|124"/>
    <n v="6"/>
    <m/>
    <m/>
    <n v="1.2453937872749803"/>
    <x v="1"/>
    <m/>
  </r>
  <r>
    <n v="30004142"/>
    <x v="6"/>
    <s v="UNKNOWN"/>
    <s v="St. Liga Narodów Siatkówka M Polska - Iran "/>
    <d v="2023-06-08T00:00:00"/>
    <d v="1899-12-30T13:15:00"/>
    <n v="9700"/>
    <m/>
    <n v="0"/>
    <m/>
    <s v="24|00:30:00|group|False|124"/>
    <n v="11"/>
    <m/>
    <m/>
    <n v="1.1615692054391642"/>
    <x v="1"/>
    <m/>
  </r>
  <r>
    <n v="29991133"/>
    <x v="6"/>
    <s v="Krzysztof Klenczon - największe przeboje"/>
    <s v="UNKNOWN"/>
    <d v="2023-06-08T00:00:00"/>
    <d v="1899-12-30T13:20:00"/>
    <n v="9100"/>
    <m/>
    <n v="0"/>
    <m/>
    <s v="24|00:30:00|group|False|124"/>
    <n v="11"/>
    <m/>
    <m/>
    <n v="1.0897195638656076"/>
    <x v="1"/>
    <m/>
  </r>
  <r>
    <n v="29991132"/>
    <x v="6"/>
    <s v="UNKNOWN"/>
    <s v="Krzysztof Klenczon - największe przeboje"/>
    <d v="2023-06-08T00:00:00"/>
    <d v="1899-12-30T13:47:00"/>
    <n v="8000"/>
    <m/>
    <n v="0"/>
    <m/>
    <s v="12|00:20:00|group|False|125"/>
    <n v="6"/>
    <m/>
    <m/>
    <n v="1.0627739426256964"/>
    <x v="1"/>
    <m/>
  </r>
  <r>
    <n v="29991120"/>
    <x v="6"/>
    <s v="Familiada - odc. 2759"/>
    <s v="UNKNOWN"/>
    <d v="2023-06-08T00:00:00"/>
    <d v="1899-12-30T13:53:00"/>
    <n v="7900"/>
    <m/>
    <n v="0"/>
    <m/>
    <s v="12|00:20:00|group|False|125"/>
    <n v="6"/>
    <m/>
    <m/>
    <n v="1.0559482266762086"/>
    <x v="1"/>
    <m/>
  </r>
  <r>
    <n v="29991119"/>
    <x v="6"/>
    <s v="UNKNOWN"/>
    <s v="Familiada - odc. 2759"/>
    <d v="2023-06-08T00:00:00"/>
    <d v="1899-12-30T14:24:00"/>
    <n v="16500"/>
    <m/>
    <n v="0"/>
    <m/>
    <s v="15|00:30:00|group|False|125"/>
    <n v="7"/>
    <m/>
    <m/>
    <n v="2.0166433146805933"/>
    <x v="1"/>
    <m/>
  </r>
  <r>
    <n v="29991116"/>
    <x v="6"/>
    <s v="Koło fortuny - odc. 1226 ed. 12"/>
    <s v="UNKNOWN"/>
    <d v="2023-06-08T00:00:00"/>
    <d v="1899-12-30T14:31:00"/>
    <n v="15600"/>
    <m/>
    <n v="0"/>
    <m/>
    <s v="10|00:10:00|group|False|125"/>
    <n v="6"/>
    <m/>
    <m/>
    <n v="2.2401450214534409"/>
    <x v="1"/>
    <m/>
  </r>
  <r>
    <n v="29991115"/>
    <x v="6"/>
    <s v="UNKNOWN"/>
    <s v="Koło fortuny - odc. 1226 ed. 12"/>
    <d v="2023-06-08T00:00:00"/>
    <d v="1899-12-30T15:06:00"/>
    <n v="13900"/>
    <m/>
    <n v="0"/>
    <m/>
    <s v="19|00:10:00|group|False|124"/>
    <n v="5"/>
    <m/>
    <m/>
    <n v="1.6871203518015172"/>
    <x v="1"/>
    <m/>
  </r>
  <r>
    <n v="29991110"/>
    <x v="6"/>
    <s v="Szansa na sukces. Eurowizja Junior - odc. (1) Wspó"/>
    <s v="UNKNOWN"/>
    <d v="2023-06-08T00:00:00"/>
    <d v="1899-12-30T15:12:00"/>
    <n v="11500"/>
    <m/>
    <n v="0"/>
    <m/>
    <s v="10|00:10:00|group|False|125"/>
    <n v="7"/>
    <m/>
    <m/>
    <n v="1.6474144770482482"/>
    <x v="1"/>
    <m/>
  </r>
  <r>
    <n v="29991109"/>
    <x v="6"/>
    <s v="UNKNOWN"/>
    <s v="Szansa na sukces. Eurowizja Junior - odc. (1) Wspó"/>
    <d v="2023-06-08T00:00:00"/>
    <d v="1899-12-30T16:07:00"/>
    <n v="8900"/>
    <m/>
    <n v="0"/>
    <m/>
    <s v="10|00:10:00|group|False|125"/>
    <n v="5"/>
    <m/>
    <m/>
    <n v="1.3101087195044205"/>
    <x v="1"/>
    <m/>
  </r>
  <r>
    <n v="29991125"/>
    <x v="6"/>
    <s v="Mój przyjaciel Hachiko"/>
    <s v="UNKNOWN"/>
    <d v="2023-06-08T00:00:00"/>
    <d v="1899-12-30T16:15:00"/>
    <n v="7400"/>
    <m/>
    <n v="0"/>
    <m/>
    <s v="15|00:30:00|group|False|125"/>
    <n v="8"/>
    <m/>
    <m/>
    <n v="0.91115080043683749"/>
    <x v="1"/>
    <m/>
  </r>
  <r>
    <n v="30004143"/>
    <x v="6"/>
    <s v="UNKNOWN"/>
    <s v="Mój przyjaciel Hachiko"/>
    <d v="2023-06-08T00:00:00"/>
    <d v="1899-12-30T17:50:00"/>
    <n v="7300"/>
    <m/>
    <n v="0"/>
    <m/>
    <s v="36|00:30:00|group|False|123"/>
    <n v="3"/>
    <m/>
    <m/>
    <n v="0.87417063914493798"/>
    <x v="1"/>
    <m/>
  </r>
  <r>
    <n v="30004144"/>
    <x v="6"/>
    <s v="Panorama 18.00"/>
    <s v="UNKNOWN"/>
    <d v="2023-06-08T00:00:00"/>
    <d v="1899-12-30T17:56:00"/>
    <n v="7000"/>
    <m/>
    <n v="0"/>
    <m/>
    <s v="36|00:30:00|group|False|123"/>
    <n v="3"/>
    <m/>
    <m/>
    <n v="0.8382458183581597"/>
    <x v="1"/>
    <m/>
  </r>
  <r>
    <n v="29991136"/>
    <x v="6"/>
    <s v="UNKNOWN"/>
    <s v="41 dni nadziei"/>
    <d v="2023-06-08T00:00:00"/>
    <d v="1899-12-30T19:54:00"/>
    <n v="29300"/>
    <m/>
    <n v="0"/>
    <m/>
    <s v="10|00:10:00|group|False|125"/>
    <n v="9"/>
    <m/>
    <m/>
    <n v="2.6989236620888351"/>
    <x v="1"/>
    <m/>
  </r>
  <r>
    <n v="29991144"/>
    <x v="6"/>
    <s v="Dotknij nieba"/>
    <s v="UNKNOWN"/>
    <d v="2023-06-08T00:00:00"/>
    <d v="1899-12-30T20:03:00"/>
    <n v="35300"/>
    <m/>
    <n v="0"/>
    <m/>
    <s v="03|00:10:00|weekdays|False|125"/>
    <n v="6"/>
    <m/>
    <m/>
    <n v="3.3845554171630123"/>
    <x v="1"/>
    <m/>
  </r>
  <r>
    <n v="29991143"/>
    <x v="6"/>
    <s v="UNKNOWN"/>
    <s v="Dotknij nieba"/>
    <d v="2023-06-08T00:00:00"/>
    <d v="1899-12-30T21:55:00"/>
    <n v="13500"/>
    <m/>
    <n v="0"/>
    <m/>
    <s v="15|00:30:00|group|False|125"/>
    <n v="9"/>
    <m/>
    <m/>
    <n v="1.5853416441903267"/>
    <x v="1"/>
    <m/>
  </r>
  <r>
    <n v="29991152"/>
    <x v="6"/>
    <s v="Czarny motyl"/>
    <s v="UNKNOWN"/>
    <d v="2023-06-08T00:00:00"/>
    <d v="1899-12-30T22:03:00"/>
    <n v="13500"/>
    <m/>
    <n v="0"/>
    <m/>
    <s v="15|00:30:00|group|False|125"/>
    <n v="9"/>
    <m/>
    <m/>
    <n v="1.5853416441903267"/>
    <x v="1"/>
    <m/>
  </r>
  <r>
    <n v="29991151"/>
    <x v="6"/>
    <s v="UNKNOWN"/>
    <s v="Czarny motyl"/>
    <d v="2023-06-08T00:00:00"/>
    <d v="1899-12-30T23:37:00"/>
    <n v="4000"/>
    <m/>
    <n v="0"/>
    <m/>
    <s v="13|00:30:00|weekdays|False|125"/>
    <n v="7"/>
    <m/>
    <m/>
    <n v="0.47440487282300098"/>
    <x v="1"/>
    <m/>
  </r>
  <r>
    <n v="29991161"/>
    <x v="6"/>
    <s v="Summer Night - koncert Schoenbrunn 2023"/>
    <s v="UNKNOWN"/>
    <d v="2023-06-08T00:00:00"/>
    <d v="1899-12-30T23:44:00"/>
    <n v="2400"/>
    <m/>
    <n v="0"/>
    <m/>
    <s v="16|00:20:00|weekdays|False|124"/>
    <n v="5"/>
    <m/>
    <m/>
    <n v="0.32881116845065117"/>
    <x v="1"/>
    <m/>
  </r>
  <r>
    <n v="29991307"/>
    <x v="6"/>
    <s v="UNKNOWN"/>
    <s v="Sztokholm"/>
    <d v="2023-06-09T00:00:00"/>
    <d v="1899-12-30T00:35:00"/>
    <n v="3200"/>
    <m/>
    <n v="0"/>
    <m/>
    <s v="19|00:10:00|group|False|124"/>
    <n v="6"/>
    <m/>
    <m/>
    <n v="0.35538281480322698"/>
    <x v="1"/>
    <m/>
  </r>
  <r>
    <n v="29991312"/>
    <x v="6"/>
    <s v="Dotknij nieba"/>
    <s v="UNKNOWN"/>
    <d v="2023-06-09T00:00:00"/>
    <d v="1899-12-30T00:44:00"/>
    <n v="2700"/>
    <m/>
    <n v="0"/>
    <m/>
    <s v="15|00:30:00|group|False|125"/>
    <n v="5"/>
    <m/>
    <m/>
    <n v="0.32245721772695424"/>
    <x v="1"/>
    <m/>
  </r>
  <r>
    <n v="29991311"/>
    <x v="6"/>
    <s v="UNKNOWN"/>
    <s v="Dotknij nieba"/>
    <d v="2023-06-09T00:00:00"/>
    <d v="1899-12-30T02:37:00"/>
    <n v="1100"/>
    <m/>
    <n v="0"/>
    <m/>
    <s v="24|00:30:00|group|False|124"/>
    <n v="8"/>
    <m/>
    <m/>
    <n v="0.13172434288485366"/>
    <x v="1"/>
    <m/>
  </r>
  <r>
    <n v="29991316"/>
    <x v="6"/>
    <s v="Czarny motyl"/>
    <s v="UNKNOWN"/>
    <d v="2023-06-09T00:00:00"/>
    <d v="1899-12-30T02:45:00"/>
    <n v="900"/>
    <m/>
    <n v="0"/>
    <m/>
    <s v="12|00:20:00|group|False|125"/>
    <n v="7"/>
    <m/>
    <m/>
    <n v="9.8288586402533712E-2"/>
    <x v="1"/>
    <m/>
  </r>
  <r>
    <n v="29991315"/>
    <x v="6"/>
    <s v="UNKNOWN"/>
    <s v="Czarny motyl"/>
    <d v="2023-06-09T00:00:00"/>
    <d v="1899-12-30T04:21:00"/>
    <n v="600"/>
    <m/>
    <n v="0"/>
    <m/>
    <s v="12|00:20:00|group|False|125"/>
    <n v="8"/>
    <m/>
    <m/>
    <n v="5.761679569692723E-2"/>
    <x v="1"/>
    <m/>
  </r>
  <r>
    <n v="30088059"/>
    <x v="6"/>
    <s v="Rodzinka.pl"/>
    <s v="UNKNOWN"/>
    <d v="2023-06-09T00:00:00"/>
    <d v="1899-12-30T04:29:00"/>
    <n v="600"/>
    <m/>
    <n v="0"/>
    <m/>
    <s v="10|00:10:00|group|False|125"/>
    <n v="6"/>
    <m/>
    <m/>
    <n v="5.8870962363593897E-2"/>
    <x v="1"/>
    <m/>
  </r>
  <r>
    <n v="30088060"/>
    <x v="6"/>
    <s v="UNKNOWN"/>
    <s v="Rodzinka.pl"/>
    <d v="2023-06-09T00:00:00"/>
    <d v="1899-12-30T05:01:00"/>
    <n v="500"/>
    <m/>
    <n v="0"/>
    <m/>
    <s v="07|00:20:00|weekdays|False|125"/>
    <n v="6"/>
    <m/>
    <m/>
    <n v="5.3666925028320808E-2"/>
    <x v="1"/>
    <m/>
  </r>
  <r>
    <n v="29991179"/>
    <x v="6"/>
    <s v="M jak miłość - odc. 1627"/>
    <s v="UNKNOWN"/>
    <d v="2023-06-09T00:00:00"/>
    <d v="1899-12-30T05:34:00"/>
    <n v="1300"/>
    <m/>
    <n v="0"/>
    <m/>
    <s v="10|00:10:00|group|False|125"/>
    <n v="9"/>
    <m/>
    <m/>
    <n v="0.13460097401000901"/>
    <x v="1"/>
    <m/>
  </r>
  <r>
    <n v="29991178"/>
    <x v="6"/>
    <s v="UNKNOWN"/>
    <s v="M jak miłość - odc. 1627"/>
    <d v="2023-06-09T00:00:00"/>
    <d v="1899-12-30T06:20:00"/>
    <n v="1300"/>
    <m/>
    <n v="0"/>
    <m/>
    <s v="03|00:10:00|weekdays|False|125"/>
    <n v="5"/>
    <m/>
    <m/>
    <n v="0.13340036947059253"/>
    <x v="1"/>
    <m/>
  </r>
  <r>
    <n v="29991183"/>
    <x v="6"/>
    <s v="Anna Dymna - spotkajmy się - Konrad Sokół"/>
    <s v="UNKNOWN"/>
    <d v="2023-06-09T00:00:00"/>
    <d v="1899-12-30T06:23:00"/>
    <n v="900"/>
    <m/>
    <n v="0"/>
    <m/>
    <s v="10|00:10:00|group|False|125"/>
    <n v="26"/>
    <m/>
    <m/>
    <n v="0.10228144354539084"/>
    <x v="1"/>
    <m/>
  </r>
  <r>
    <n v="29991182"/>
    <x v="6"/>
    <s v="UNKNOWN"/>
    <s v="Anna Dymna - spotkajmy się - Konrad Sokół"/>
    <d v="2023-06-09T00:00:00"/>
    <d v="1899-12-30T06:51:00"/>
    <n v="1000"/>
    <m/>
    <n v="0"/>
    <m/>
    <s v="06|00:10:00|weekdays|False|124"/>
    <n v="8"/>
    <m/>
    <m/>
    <n v="0.1031896774162009"/>
    <x v="1"/>
    <m/>
  </r>
  <r>
    <n v="29991189"/>
    <x v="6"/>
    <s v="Rodzinka.pl s.VII - odc. 165 &quot;Trudna miłość&quot; sezon"/>
    <s v="UNKNOWN"/>
    <d v="2023-06-09T00:00:00"/>
    <d v="1899-12-30T06:55:00"/>
    <n v="1100"/>
    <m/>
    <n v="0"/>
    <m/>
    <s v="06|00:10:00|weekdays|False|124"/>
    <n v="6"/>
    <m/>
    <m/>
    <n v="0.11483114515782097"/>
    <x v="1"/>
    <m/>
  </r>
  <r>
    <n v="29991188"/>
    <x v="6"/>
    <s v="UNKNOWN"/>
    <s v="Rodzinka.pl s.VII - odc. 165 &quot;Trudna miłość&quot; sezon"/>
    <d v="2023-06-09T00:00:00"/>
    <d v="1899-12-30T07:21:00"/>
    <n v="1100"/>
    <m/>
    <n v="0"/>
    <m/>
    <s v="07|00:20:00|weekdays|False|125"/>
    <n v="8"/>
    <m/>
    <m/>
    <n v="0.14383890172897246"/>
    <x v="1"/>
    <m/>
  </r>
  <r>
    <n v="29991193"/>
    <x v="6"/>
    <s v="Pytanie na śniadanie - pobudka"/>
    <s v="UNKNOWN"/>
    <d v="2023-06-09T00:00:00"/>
    <d v="1899-12-30T07:26:00"/>
    <n v="1100"/>
    <m/>
    <n v="0"/>
    <m/>
    <s v="03|00:10:00|weekdays|False|125"/>
    <n v="8"/>
    <m/>
    <m/>
    <n v="0.14486992801357829"/>
    <x v="1"/>
    <m/>
  </r>
  <r>
    <n v="29991198"/>
    <x v="6"/>
    <s v="UNKNOWN"/>
    <s v="Pytanie na śniadanie"/>
    <d v="2023-06-09T00:00:00"/>
    <d v="1899-12-30T08:40:00"/>
    <n v="9100"/>
    <m/>
    <n v="0"/>
    <m/>
    <s v="03|00:10:00|weekdays|False|125"/>
    <n v="8"/>
    <m/>
    <m/>
    <n v="1.1376750862941478"/>
    <x v="1"/>
    <m/>
  </r>
  <r>
    <n v="29991201"/>
    <x v="6"/>
    <s v="Panorama Flesz"/>
    <s v="UNKNOWN"/>
    <d v="2023-06-09T00:00:00"/>
    <d v="1899-12-30T08:46:00"/>
    <n v="8700"/>
    <m/>
    <n v="0"/>
    <m/>
    <s v="02|00:20:00|weekdays|True|125"/>
    <n v="6"/>
    <m/>
    <m/>
    <n v="1.157006838685287"/>
    <x v="1"/>
    <m/>
  </r>
  <r>
    <n v="29991205"/>
    <x v="6"/>
    <s v="Pytanie na śniadanie"/>
    <s v="UNKNOWN"/>
    <d v="2023-06-09T00:00:00"/>
    <d v="1899-12-30T08:51:00"/>
    <n v="9600"/>
    <m/>
    <n v="0"/>
    <m/>
    <s v="03|00:10:00|weekdays|False|125"/>
    <n v="12"/>
    <m/>
    <m/>
    <n v="1.1944261899366833"/>
    <x v="1"/>
    <m/>
  </r>
  <r>
    <n v="29991204"/>
    <x v="6"/>
    <s v="UNKNOWN"/>
    <s v="Pytanie na śniadanie"/>
    <d v="2023-06-09T00:00:00"/>
    <d v="1899-12-30T09:18:00"/>
    <n v="10000"/>
    <m/>
    <n v="0"/>
    <m/>
    <s v="07|00:20:00|weekdays|False|125"/>
    <n v="9"/>
    <m/>
    <m/>
    <n v="1.2665607227886382"/>
    <x v="1"/>
    <m/>
  </r>
  <r>
    <n v="29991208"/>
    <x v="6"/>
    <s v="Pogoda Flesz"/>
    <s v="UNKNOWN"/>
    <d v="2023-06-09T00:00:00"/>
    <d v="1899-12-30T09:23:00"/>
    <n v="9800"/>
    <m/>
    <n v="0"/>
    <m/>
    <s v="01|00:10:00|weekdays|True|125"/>
    <n v="9"/>
    <m/>
    <m/>
    <n v="1.2641213040352246"/>
    <x v="1"/>
    <m/>
  </r>
  <r>
    <n v="29991212"/>
    <x v="6"/>
    <s v="Pytanie na śniadanie"/>
    <s v="UNKNOWN"/>
    <d v="2023-06-09T00:00:00"/>
    <d v="1899-12-30T09:31:00"/>
    <n v="9800"/>
    <m/>
    <n v="0"/>
    <m/>
    <s v="03|00:10:00|weekdays|False|125"/>
    <n v="11"/>
    <m/>
    <m/>
    <n v="1.2561184495755155"/>
    <x v="1"/>
    <m/>
  </r>
  <r>
    <n v="29991211"/>
    <x v="6"/>
    <s v="UNKNOWN"/>
    <s v="Pytanie na śniadanie"/>
    <d v="2023-06-09T00:00:00"/>
    <d v="1899-12-30T09:56:00"/>
    <n v="8700"/>
    <m/>
    <n v="0"/>
    <m/>
    <s v="07|00:20:00|weekdays|False|125"/>
    <n v="15"/>
    <m/>
    <m/>
    <n v="1.138724495492782"/>
    <x v="1"/>
    <m/>
  </r>
  <r>
    <n v="29991215"/>
    <x v="6"/>
    <s v="Pogoda Flesz"/>
    <s v="UNKNOWN"/>
    <d v="2023-06-09T00:00:00"/>
    <d v="1899-12-30T09:59:00"/>
    <n v="8000"/>
    <m/>
    <n v="0"/>
    <m/>
    <s v="03|00:10:00|weekdays|False|125"/>
    <n v="6"/>
    <m/>
    <m/>
    <n v="1.1094676582805694"/>
    <x v="1"/>
    <m/>
  </r>
  <r>
    <n v="29991219"/>
    <x v="6"/>
    <s v="Pytanie na śniadanie"/>
    <s v="UNKNOWN"/>
    <d v="2023-06-09T00:00:00"/>
    <d v="1899-12-30T10:05:00"/>
    <n v="7400"/>
    <m/>
    <n v="0"/>
    <m/>
    <s v="03|00:10:00|weekdays|False|125"/>
    <n v="14"/>
    <m/>
    <m/>
    <n v="1.0673399053380983"/>
    <x v="1"/>
    <m/>
  </r>
  <r>
    <n v="29991218"/>
    <x v="6"/>
    <s v="UNKNOWN"/>
    <s v="Pytanie na śniadanie"/>
    <d v="2023-06-09T00:00:00"/>
    <d v="1899-12-30T10:28:00"/>
    <n v="8500"/>
    <m/>
    <n v="0"/>
    <m/>
    <s v="03|00:10:00|weekdays|False|125"/>
    <n v="8"/>
    <m/>
    <m/>
    <n v="1.0986437619231049"/>
    <x v="1"/>
    <m/>
  </r>
  <r>
    <n v="29991222"/>
    <x v="6"/>
    <s v="Panorama"/>
    <s v="UNKNOWN"/>
    <d v="2023-06-09T00:00:00"/>
    <d v="1899-12-30T10:31:00"/>
    <n v="8300"/>
    <m/>
    <n v="0"/>
    <m/>
    <s v="03|00:10:00|weekdays|False|125"/>
    <n v="8"/>
    <m/>
    <m/>
    <n v="1.0869083204660908"/>
    <x v="1"/>
    <m/>
  </r>
  <r>
    <n v="29991226"/>
    <x v="6"/>
    <s v="Pytanie na śniadanie"/>
    <s v="UNKNOWN"/>
    <d v="2023-06-09T00:00:00"/>
    <d v="1899-12-30T10:39:00"/>
    <n v="7700"/>
    <m/>
    <n v="0"/>
    <m/>
    <s v="03|00:10:00|weekdays|False|125"/>
    <n v="8"/>
    <m/>
    <m/>
    <n v="1.053614496095048"/>
    <x v="1"/>
    <m/>
  </r>
  <r>
    <n v="29991225"/>
    <x v="6"/>
    <s v="UNKNOWN"/>
    <s v="Pytanie na śniadanie"/>
    <d v="2023-06-09T00:00:00"/>
    <d v="1899-12-30T11:07:00"/>
    <n v="6100"/>
    <m/>
    <n v="0"/>
    <m/>
    <s v="03|00:10:00|weekdays|False|125"/>
    <n v="6"/>
    <m/>
    <m/>
    <n v="0.78208096443893416"/>
    <x v="1"/>
    <m/>
  </r>
  <r>
    <n v="29991232"/>
    <x v="6"/>
    <s v="Magiczne Podhale z Sebastianem Karpielem Bułecką -"/>
    <s v="UNKNOWN"/>
    <d v="2023-06-09T00:00:00"/>
    <d v="1899-12-30T11:12:00"/>
    <n v="4900"/>
    <m/>
    <n v="0"/>
    <m/>
    <s v="03|00:10:00|weekdays|False|125"/>
    <n v="9"/>
    <m/>
    <m/>
    <n v="0.6711516490301821"/>
    <x v="1"/>
    <m/>
  </r>
  <r>
    <n v="29991231"/>
    <x v="6"/>
    <s v="UNKNOWN"/>
    <s v="Magiczne Podhale z Sebastianem Karpielem Bułecką -"/>
    <d v="2023-06-09T00:00:00"/>
    <d v="1899-12-30T11:38:00"/>
    <n v="3000"/>
    <m/>
    <n v="0"/>
    <m/>
    <s v="06|00:10:00|weekdays|False|124"/>
    <n v="7"/>
    <m/>
    <m/>
    <n v="0.42267974653431695"/>
    <x v="1"/>
    <m/>
  </r>
  <r>
    <n v="29991236"/>
    <x v="6"/>
    <s v="Dla niesłyszących - Barwy szczęścia - odc. 2776"/>
    <s v="UNKNOWN"/>
    <d v="2023-06-09T00:00:00"/>
    <d v="1899-12-30T12:36:00"/>
    <n v="2900"/>
    <m/>
    <n v="0"/>
    <m/>
    <s v="09|00:10:00|group|True|125"/>
    <n v="7"/>
    <m/>
    <m/>
    <n v="0.38744445843052161"/>
    <x v="1"/>
    <m/>
  </r>
  <r>
    <n v="29991235"/>
    <x v="6"/>
    <s v="UNKNOWN"/>
    <s v="Dla niesłyszących - Barwy szczęścia - odc. 2776"/>
    <d v="2023-06-09T00:00:00"/>
    <d v="1899-12-30T13:05:00"/>
    <n v="3600"/>
    <m/>
    <n v="0"/>
    <m/>
    <s v="06|00:10:00|weekdays|False|124"/>
    <n v="9"/>
    <m/>
    <m/>
    <n v="0.51185950536498981"/>
    <x v="1"/>
    <m/>
  </r>
  <r>
    <n v="29991247"/>
    <x v="6"/>
    <s v="Akacjowa 38 - odc. 107"/>
    <s v="UNKNOWN"/>
    <d v="2023-06-09T00:00:00"/>
    <d v="1899-12-30T13:12:00"/>
    <n v="3900"/>
    <m/>
    <n v="0"/>
    <m/>
    <s v="03|00:10:00|weekdays|False|125"/>
    <n v="6"/>
    <m/>
    <m/>
    <n v="0.55949110841177763"/>
    <x v="1"/>
    <m/>
  </r>
  <r>
    <n v="29991246"/>
    <x v="6"/>
    <s v="UNKNOWN"/>
    <s v="Akacjowa 38 - odc. 107"/>
    <d v="2023-06-09T00:00:00"/>
    <d v="1899-12-30T14:00:00"/>
    <n v="2700"/>
    <m/>
    <n v="0"/>
    <m/>
    <s v="03|00:10:00|weekdays|False|125"/>
    <n v="13"/>
    <m/>
    <m/>
    <n v="0.42794384428507681"/>
    <x v="1"/>
    <m/>
  </r>
  <r>
    <n v="29991251"/>
    <x v="6"/>
    <s v="Va Banque s.I - odc. 159"/>
    <s v="UNKNOWN"/>
    <d v="2023-06-09T00:00:00"/>
    <d v="1899-12-30T14:04:00"/>
    <n v="2500"/>
    <m/>
    <n v="0"/>
    <m/>
    <s v="03|00:10:00|weekdays|False|125"/>
    <n v="12"/>
    <m/>
    <m/>
    <n v="0.41529301821267794"/>
    <x v="1"/>
    <m/>
  </r>
  <r>
    <n v="29991250"/>
    <x v="6"/>
    <s v="UNKNOWN"/>
    <s v="Va Banque s.I - odc. 159"/>
    <d v="2023-06-09T00:00:00"/>
    <d v="1899-12-30T14:30:00"/>
    <n v="3300"/>
    <m/>
    <n v="0"/>
    <m/>
    <s v="03|00:10:00|weekdays|False|125"/>
    <n v="12"/>
    <m/>
    <m/>
    <n v="0.49240978404073493"/>
    <x v="1"/>
    <m/>
  </r>
  <r>
    <n v="29991255"/>
    <x v="6"/>
    <s v="Na sygnale - odc. 444 &quot;Z jasnego nieba&quot;"/>
    <s v="UNKNOWN"/>
    <d v="2023-06-09T00:00:00"/>
    <d v="1899-12-30T14:34:00"/>
    <n v="3400"/>
    <m/>
    <n v="0"/>
    <m/>
    <s v="03|00:10:00|weekdays|False|125"/>
    <n v="6"/>
    <m/>
    <m/>
    <n v="0.49275250476924198"/>
    <x v="1"/>
    <m/>
  </r>
  <r>
    <n v="29991254"/>
    <x v="6"/>
    <s v="UNKNOWN"/>
    <s v="Na sygnale - odc. 444 &quot;Z jasnego nieba&quot;"/>
    <d v="2023-06-09T00:00:00"/>
    <d v="1899-12-30T15:00:00"/>
    <n v="5100"/>
    <m/>
    <n v="0"/>
    <m/>
    <s v="03|00:10:00|weekdays|False|125"/>
    <n v="11"/>
    <m/>
    <m/>
    <n v="0.69890830260840853"/>
    <x v="1"/>
    <m/>
  </r>
  <r>
    <n v="29991259"/>
    <x v="6"/>
    <s v="M jak miłość - odc. 1682"/>
    <s v="UNKNOWN"/>
    <d v="2023-06-09T00:00:00"/>
    <d v="1899-12-30T15:04:00"/>
    <n v="4800"/>
    <m/>
    <n v="0"/>
    <m/>
    <s v="03|00:10:00|weekdays|False|125"/>
    <n v="10"/>
    <m/>
    <m/>
    <n v="0.68098059496834173"/>
    <x v="1"/>
    <m/>
  </r>
  <r>
    <n v="29991258"/>
    <x v="6"/>
    <s v="UNKNOWN"/>
    <s v="M jak miłość - odc. 1682"/>
    <d v="2023-06-09T00:00:00"/>
    <d v="1899-12-30T15:50:00"/>
    <n v="4900"/>
    <m/>
    <n v="0"/>
    <m/>
    <s v="10|00:10:00|group|False|125"/>
    <n v="5"/>
    <m/>
    <m/>
    <n v="0.69394008152490572"/>
    <x v="1"/>
    <m/>
  </r>
  <r>
    <n v="29991265"/>
    <x v="6"/>
    <s v="Koło fortuny - odc. 1227 ed. 12"/>
    <s v="UNKNOWN"/>
    <d v="2023-06-09T00:00:00"/>
    <d v="1899-12-30T15:56:00"/>
    <n v="6700"/>
    <m/>
    <n v="0"/>
    <m/>
    <s v="12|00:20:00|group|False|125"/>
    <n v="7"/>
    <m/>
    <m/>
    <n v="1.0623943971871159"/>
    <x v="1"/>
    <m/>
  </r>
  <r>
    <n v="29991264"/>
    <x v="6"/>
    <s v="UNKNOWN"/>
    <s v="Koło fortuny - odc. 1227 ed. 12"/>
    <d v="2023-06-09T00:00:00"/>
    <d v="1899-12-30T16:29:00"/>
    <n v="11800"/>
    <m/>
    <n v="0"/>
    <m/>
    <s v="03|00:10:00|weekdays|False|125"/>
    <n v="10"/>
    <m/>
    <m/>
    <n v="1.75421104596384"/>
    <x v="1"/>
    <m/>
  </r>
  <r>
    <n v="29991269"/>
    <x v="6"/>
    <s v="Familiada - odc. 2760"/>
    <s v="UNKNOWN"/>
    <d v="2023-06-09T00:00:00"/>
    <d v="1899-12-30T16:33:00"/>
    <n v="10100"/>
    <m/>
    <n v="0"/>
    <m/>
    <s v="06|00:10:00|weekdays|False|124"/>
    <n v="5"/>
    <m/>
    <m/>
    <n v="1.5887532419036288"/>
    <x v="1"/>
    <m/>
  </r>
  <r>
    <n v="29991268"/>
    <x v="6"/>
    <s v="UNKNOWN"/>
    <s v="Familiada - odc. 2760"/>
    <d v="2023-06-09T00:00:00"/>
    <d v="1899-12-30T16:59:00"/>
    <n v="8500"/>
    <m/>
    <n v="0"/>
    <m/>
    <s v="03|00:10:00|weekdays|False|125"/>
    <n v="5"/>
    <m/>
    <m/>
    <n v="1.163796261923105"/>
    <x v="1"/>
    <m/>
  </r>
  <r>
    <n v="29991274"/>
    <x v="6"/>
    <s v="Zakazany owoc"/>
    <s v="UNKNOWN"/>
    <d v="2023-06-09T00:00:00"/>
    <d v="1899-12-30T17:08:00"/>
    <n v="6000"/>
    <m/>
    <n v="0"/>
    <m/>
    <s v="03|00:10:00|weekdays|False|125"/>
    <n v="7"/>
    <m/>
    <m/>
    <n v="0.87226324371042707"/>
    <x v="1"/>
    <m/>
  </r>
  <r>
    <n v="29991282"/>
    <x v="6"/>
    <s v="Akacjowa 38 - odc. 108"/>
    <s v="UNKNOWN"/>
    <d v="2023-06-09T00:00:00"/>
    <d v="1899-12-30T18:47:00"/>
    <n v="24100"/>
    <m/>
    <n v="0"/>
    <m/>
    <s v="03|00:10:00|weekdays|False|125"/>
    <n v="6"/>
    <m/>
    <m/>
    <n v="2.7562706955702154"/>
    <x v="1"/>
    <m/>
  </r>
  <r>
    <n v="29991281"/>
    <x v="6"/>
    <s v="UNKNOWN"/>
    <s v="Akacjowa 38 - odc. 108"/>
    <d v="2023-06-09T00:00:00"/>
    <d v="1899-12-30T19:29:00"/>
    <n v="15200"/>
    <m/>
    <n v="0"/>
    <m/>
    <s v="03|00:10:00|weekdays|False|125"/>
    <n v="6"/>
    <m/>
    <m/>
    <n v="1.701093550733082"/>
    <x v="1"/>
    <m/>
  </r>
  <r>
    <n v="29991286"/>
    <x v="6"/>
    <s v="Na sygnale - odc. 412 &quot;Cena&quot;"/>
    <s v="UNKNOWN"/>
    <d v="2023-06-09T00:00:00"/>
    <d v="1899-12-30T19:32:00"/>
    <n v="16300"/>
    <m/>
    <n v="0"/>
    <m/>
    <s v="06|00:10:00|weekdays|False|124"/>
    <n v="6"/>
    <m/>
    <m/>
    <n v="1.7839009085507413"/>
    <x v="1"/>
    <m/>
  </r>
  <r>
    <n v="29991285"/>
    <x v="6"/>
    <s v="UNKNOWN"/>
    <s v="Na sygnale - odc. 412 &quot;Cena&quot;"/>
    <d v="2023-06-09T00:00:00"/>
    <d v="1899-12-30T19:57:00"/>
    <n v="25700"/>
    <m/>
    <n v="0"/>
    <m/>
    <s v="06|00:10:00|weekdays|False|124"/>
    <n v="5"/>
    <m/>
    <m/>
    <n v="2.4006422095963629"/>
    <x v="1"/>
    <m/>
  </r>
  <r>
    <n v="29991293"/>
    <x v="6"/>
    <s v="Postaw na milion s.XXVI - odc. 307"/>
    <s v="UNKNOWN"/>
    <d v="2023-06-09T00:00:00"/>
    <d v="1899-12-30T20:04:00"/>
    <n v="21500"/>
    <m/>
    <n v="0"/>
    <m/>
    <s v="03|00:10:00|weekdays|False|125"/>
    <n v="7"/>
    <m/>
    <m/>
    <n v="2.4768170994861731"/>
    <x v="1"/>
    <m/>
  </r>
  <r>
    <n v="29991292"/>
    <x v="6"/>
    <s v="UNKNOWN"/>
    <s v="Postaw na milion s.XXVI - odc. 307"/>
    <d v="2023-06-09T00:00:00"/>
    <d v="1899-12-30T20:55:00"/>
    <n v="19400"/>
    <m/>
    <n v="0"/>
    <m/>
    <s v="08|00:30:00|weekdays|True|125"/>
    <n v="6"/>
    <m/>
    <m/>
    <n v="2.0877261259830804"/>
    <x v="1"/>
    <m/>
  </r>
  <r>
    <n v="29991298"/>
    <x v="6"/>
    <s v="Ponad wszelką wątpliwość"/>
    <s v="UNKNOWN"/>
    <d v="2023-06-09T00:00:00"/>
    <d v="1899-12-30T21:05:00"/>
    <n v="14600"/>
    <m/>
    <n v="0"/>
    <m/>
    <s v="13|00:30:00|weekdays|False|125"/>
    <n v="7"/>
    <m/>
    <m/>
    <n v="1.7513527858039535"/>
    <x v="1"/>
    <m/>
  </r>
  <r>
    <n v="29991297"/>
    <x v="6"/>
    <s v="UNKNOWN"/>
    <s v="Ponad wszelką wątpliwość"/>
    <d v="2023-06-09T00:00:00"/>
    <d v="1899-12-30T22:53:00"/>
    <n v="11800"/>
    <m/>
    <n v="0"/>
    <m/>
    <s v="16|00:20:00|weekdays|False|124"/>
    <n v="8"/>
    <m/>
    <m/>
    <n v="1.139814911549035"/>
    <x v="1"/>
    <m/>
  </r>
  <r>
    <n v="29991308"/>
    <x v="6"/>
    <s v="Sztokholm"/>
    <s v="UNKNOWN"/>
    <d v="2023-06-09T00:00:00"/>
    <d v="1899-12-30T23:00:00"/>
    <n v="5100"/>
    <m/>
    <n v="0"/>
    <m/>
    <s v="13|00:30:00|weekdays|False|125"/>
    <n v="5"/>
    <m/>
    <m/>
    <n v="0.61348585570646907"/>
    <x v="1"/>
    <m/>
  </r>
  <r>
    <n v="29991447"/>
    <x v="6"/>
    <s v="UNKNOWN"/>
    <s v="Ponad wszelką wątpliwość"/>
    <d v="2023-06-10T00:00:00"/>
    <d v="1899-12-30T01:31:00"/>
    <n v="3000"/>
    <m/>
    <n v="0"/>
    <m/>
    <m/>
    <m/>
    <m/>
    <m/>
    <m/>
    <x v="1"/>
    <m/>
  </r>
  <r>
    <n v="29991452"/>
    <x v="6"/>
    <s v="Sztokholm"/>
    <s v="UNKNOWN"/>
    <d v="2023-06-10T00:00:00"/>
    <d v="1899-12-30T01:39:00"/>
    <n v="2700"/>
    <m/>
    <n v="0"/>
    <m/>
    <m/>
    <m/>
    <m/>
    <m/>
    <m/>
    <x v="1"/>
    <m/>
  </r>
  <r>
    <n v="29991451"/>
    <x v="6"/>
    <s v="UNKNOWN"/>
    <s v="Sztokholm"/>
    <d v="2023-06-10T00:00:00"/>
    <d v="1899-12-30T03:14:00"/>
    <n v="1200"/>
    <m/>
    <n v="0"/>
    <m/>
    <s v="36|00:30:00|group|False|123"/>
    <n v="1"/>
    <m/>
    <m/>
    <n v="0.14369928314711308"/>
    <x v="1"/>
    <m/>
  </r>
  <r>
    <n v="29991456"/>
    <x v="6"/>
    <s v="Film fabularny"/>
    <s v="UNKNOWN"/>
    <d v="2023-06-10T00:00:00"/>
    <d v="1899-12-30T03:23:00"/>
    <n v="1000"/>
    <m/>
    <n v="0"/>
    <m/>
    <m/>
    <m/>
    <m/>
    <m/>
    <m/>
    <x v="1"/>
    <m/>
  </r>
  <r>
    <n v="29991455"/>
    <x v="6"/>
    <s v="UNKNOWN"/>
    <s v="Film fabularny"/>
    <d v="2023-06-10T00:00:00"/>
    <d v="1899-12-30T05:10:00"/>
    <n v="600"/>
    <m/>
    <n v="0"/>
    <m/>
    <s v="28|00:20:00|weekdays|False|123"/>
    <n v="10"/>
    <m/>
    <m/>
    <n v="7.4495274191340624E-2"/>
    <x v="1"/>
    <m/>
  </r>
  <r>
    <n v="29991322"/>
    <x v="6"/>
    <s v="Dla niesłyszących - Barwy szczęścia - odc. 2772"/>
    <s v="UNKNOWN"/>
    <d v="2023-06-10T00:00:00"/>
    <d v="1899-12-30T05:25:00"/>
    <n v="600"/>
    <m/>
    <n v="0"/>
    <m/>
    <s v="34|00:30:00|weekdays|False|123"/>
    <n v="8"/>
    <m/>
    <m/>
    <n v="7.1849641573556541E-2"/>
    <x v="1"/>
    <m/>
  </r>
  <r>
    <n v="29991321"/>
    <x v="6"/>
    <s v="UNKNOWN"/>
    <s v="Dla niesłyszących - Barwy szczęścia - odc. 2772"/>
    <d v="2023-06-10T00:00:00"/>
    <d v="1899-12-30T05:53:00"/>
    <n v="600"/>
    <m/>
    <n v="0"/>
    <m/>
    <s v="02|00:20:00|weekdays|True|125"/>
    <n v="14"/>
    <m/>
    <m/>
    <n v="9.8744970812449998E-2"/>
    <x v="1"/>
    <m/>
  </r>
  <r>
    <n v="29991326"/>
    <x v="6"/>
    <s v="Dla niesłyszących - Barwy szczęścia - odc. 2773"/>
    <s v="UNKNOWN"/>
    <d v="2023-06-10T00:00:00"/>
    <d v="1899-12-30T05:57:00"/>
    <n v="700"/>
    <m/>
    <n v="0"/>
    <m/>
    <s v="08|00:30:00|weekdays|True|125"/>
    <n v="11"/>
    <m/>
    <m/>
    <n v="9.9285338191516956E-2"/>
    <x v="1"/>
    <m/>
  </r>
  <r>
    <n v="29991325"/>
    <x v="6"/>
    <s v="UNKNOWN"/>
    <s v="Dla niesłyszących - Barwy szczęścia - odc. 2773"/>
    <d v="2023-06-10T00:00:00"/>
    <d v="1899-12-30T06:25:00"/>
    <n v="1000"/>
    <m/>
    <n v="0"/>
    <m/>
    <s v="04|00:10:00|weekdays|True|124"/>
    <n v="7"/>
    <m/>
    <m/>
    <n v="0.13838397507803474"/>
    <x v="1"/>
    <m/>
  </r>
  <r>
    <n v="29991330"/>
    <x v="6"/>
    <s v="Dla niesłyszących - Barwy szczęścia - odc. 2774"/>
    <s v="UNKNOWN"/>
    <d v="2023-06-10T00:00:00"/>
    <d v="1899-12-30T06:29:00"/>
    <n v="1000"/>
    <m/>
    <n v="0"/>
    <m/>
    <s v="05|00:20:00|weekdays|True|124"/>
    <n v="5"/>
    <m/>
    <m/>
    <n v="0.14430718338997495"/>
    <x v="1"/>
    <m/>
  </r>
  <r>
    <n v="29991329"/>
    <x v="6"/>
    <s v="UNKNOWN"/>
    <s v="Dla niesłyszących - Barwy szczęścia - odc. 2774"/>
    <d v="2023-06-10T00:00:00"/>
    <d v="1899-12-30T06:56:00"/>
    <n v="1400"/>
    <m/>
    <n v="0"/>
    <m/>
    <s v="06|00:10:00|weekdays|False|124"/>
    <n v="12"/>
    <m/>
    <m/>
    <n v="0.20361388171601458"/>
    <x v="1"/>
    <m/>
  </r>
  <r>
    <n v="29991336"/>
    <x v="6"/>
    <s v="Dla niesłyszących - M jak miłość - odc. 1713"/>
    <s v="UNKNOWN"/>
    <d v="2023-06-10T00:00:00"/>
    <d v="1899-12-30T06:59:00"/>
    <n v="2000"/>
    <m/>
    <n v="0"/>
    <m/>
    <s v="03|00:10:00|weekdays|False|125"/>
    <n v="7"/>
    <m/>
    <m/>
    <n v="0.24704012885585663"/>
    <x v="1"/>
    <m/>
  </r>
  <r>
    <n v="29991335"/>
    <x v="6"/>
    <s v="UNKNOWN"/>
    <s v="Dla niesłyszących - M jak miłość - odc. 1713"/>
    <d v="2023-06-10T00:00:00"/>
    <d v="1899-12-30T07:47:00"/>
    <n v="4600"/>
    <m/>
    <n v="0"/>
    <m/>
    <s v="03|00:10:00|weekdays|False|125"/>
    <n v="7"/>
    <m/>
    <m/>
    <n v="0.53438658208275602"/>
    <x v="1"/>
    <m/>
  </r>
  <r>
    <n v="29991341"/>
    <x v="6"/>
    <s v="Pytanie na śniadanie"/>
    <s v="UNKNOWN"/>
    <d v="2023-06-10T00:00:00"/>
    <d v="1899-12-30T07:51:00"/>
    <n v="4200"/>
    <m/>
    <n v="0"/>
    <m/>
    <s v="03|00:10:00|weekdays|False|125"/>
    <n v="13"/>
    <m/>
    <m/>
    <n v="0.50850580905883747"/>
    <x v="1"/>
    <m/>
  </r>
  <r>
    <n v="29991340"/>
    <x v="6"/>
    <s v="UNKNOWN"/>
    <s v="Pytanie na śniadanie"/>
    <d v="2023-06-10T00:00:00"/>
    <d v="1899-12-30T08:40:00"/>
    <n v="9500"/>
    <m/>
    <n v="0"/>
    <m/>
    <s v="03|00:10:00|weekdays|False|125"/>
    <n v="8"/>
    <m/>
    <m/>
    <n v="1.2280834692081763"/>
    <x v="1"/>
    <m/>
  </r>
  <r>
    <n v="29991344"/>
    <x v="6"/>
    <s v="Pogoda Flesz"/>
    <s v="UNKNOWN"/>
    <d v="2023-06-10T00:00:00"/>
    <d v="1899-12-30T08:46:00"/>
    <n v="9300"/>
    <m/>
    <n v="0"/>
    <m/>
    <s v="03|00:10:00|weekdays|False|125"/>
    <n v="10"/>
    <m/>
    <m/>
    <n v="1.2245080277511622"/>
    <x v="1"/>
    <m/>
  </r>
  <r>
    <n v="29991348"/>
    <x v="6"/>
    <s v="Pytanie na śniadanie"/>
    <s v="UNKNOWN"/>
    <d v="2023-06-10T00:00:00"/>
    <d v="1899-12-30T08:51:00"/>
    <n v="9800"/>
    <m/>
    <n v="0"/>
    <m/>
    <s v="03|00:10:00|weekdays|False|125"/>
    <n v="14"/>
    <m/>
    <m/>
    <n v="1.2562509171079832"/>
    <x v="1"/>
    <m/>
  </r>
  <r>
    <n v="29991347"/>
    <x v="6"/>
    <s v="UNKNOWN"/>
    <s v="Pytanie na śniadanie"/>
    <d v="2023-06-10T00:00:00"/>
    <d v="1899-12-30T09:29:00"/>
    <n v="10500"/>
    <m/>
    <n v="0"/>
    <m/>
    <s v="03|00:10:00|weekdays|False|125"/>
    <n v="15"/>
    <m/>
    <m/>
    <n v="1.3814506764932473"/>
    <x v="1"/>
    <m/>
  </r>
  <r>
    <n v="29991351"/>
    <x v="6"/>
    <s v="Pogoda Flesz"/>
    <s v="UNKNOWN"/>
    <d v="2023-06-10T00:00:00"/>
    <d v="1899-12-30T09:35:00"/>
    <n v="10900"/>
    <m/>
    <n v="0"/>
    <m/>
    <s v="03|00:10:00|weekdays|False|125"/>
    <n v="10"/>
    <m/>
    <m/>
    <n v="1.3831615594072757"/>
    <x v="1"/>
    <m/>
  </r>
  <r>
    <n v="29991355"/>
    <x v="6"/>
    <s v="Pytanie na śniadanie"/>
    <s v="UNKNOWN"/>
    <d v="2023-06-10T00:00:00"/>
    <d v="1899-12-30T09:41:00"/>
    <n v="10200"/>
    <m/>
    <n v="0"/>
    <m/>
    <s v="03|00:10:00|weekdays|False|125"/>
    <n v="6"/>
    <m/>
    <m/>
    <n v="1.321857514307726"/>
    <x v="1"/>
    <m/>
  </r>
  <r>
    <n v="29991354"/>
    <x v="6"/>
    <s v="UNKNOWN"/>
    <s v="Pytanie na śniadanie"/>
    <d v="2023-06-10T00:00:00"/>
    <d v="1899-12-30T10:18:00"/>
    <n v="11600"/>
    <m/>
    <n v="0"/>
    <m/>
    <s v="02|00:20:00|weekdays|True|125"/>
    <n v="6"/>
    <m/>
    <m/>
    <n v="1.4476313404692716"/>
    <x v="1"/>
    <m/>
  </r>
  <r>
    <n v="29991358"/>
    <x v="6"/>
    <s v="Pogoda Flesz"/>
    <s v="UNKNOWN"/>
    <d v="2023-06-10T00:00:00"/>
    <d v="1899-12-30T10:24:00"/>
    <n v="11300"/>
    <m/>
    <n v="0"/>
    <m/>
    <s v="07|00:20:00|weekdays|False|125"/>
    <n v="9"/>
    <m/>
    <m/>
    <n v="1.4378458389733835"/>
    <x v="1"/>
    <m/>
  </r>
  <r>
    <n v="29991362"/>
    <x v="6"/>
    <s v="Pytanie na śniadanie"/>
    <s v="UNKNOWN"/>
    <d v="2023-06-10T00:00:00"/>
    <d v="1899-12-30T10:30:00"/>
    <n v="11100"/>
    <m/>
    <n v="0"/>
    <m/>
    <s v="13|00:30:00|weekdays|False|125"/>
    <n v="12"/>
    <m/>
    <m/>
    <n v="1.3393407839885896"/>
    <x v="1"/>
    <m/>
  </r>
  <r>
    <n v="29991361"/>
    <x v="6"/>
    <s v="UNKNOWN"/>
    <s v="Pytanie na śniadanie"/>
    <d v="2023-06-10T00:00:00"/>
    <d v="1899-12-30T11:06:00"/>
    <n v="9300"/>
    <m/>
    <n v="0"/>
    <m/>
    <s v="07|00:20:00|weekdays|False|125"/>
    <n v="8"/>
    <m/>
    <m/>
    <n v="1.1424948055267672"/>
    <x v="1"/>
    <m/>
  </r>
  <r>
    <n v="29991365"/>
    <x v="6"/>
    <s v="Pogoda Flesz"/>
    <s v="UNKNOWN"/>
    <d v="2023-06-10T00:00:00"/>
    <d v="1899-12-30T11:13:00"/>
    <n v="9200"/>
    <m/>
    <n v="0"/>
    <m/>
    <s v="02|00:20:00|weekdays|True|125"/>
    <n v="6"/>
    <m/>
    <m/>
    <n v="1.1354800286480429"/>
    <x v="1"/>
    <m/>
  </r>
  <r>
    <n v="29991369"/>
    <x v="6"/>
    <s v="Pytanie na śniadanie"/>
    <s v="UNKNOWN"/>
    <d v="2023-06-10T00:00:00"/>
    <d v="1899-12-30T11:18:00"/>
    <n v="9100"/>
    <m/>
    <n v="0"/>
    <m/>
    <s v="06|00:10:00|weekdays|False|124"/>
    <n v="5"/>
    <m/>
    <m/>
    <n v="1.0456885644874281"/>
    <x v="1"/>
    <m/>
  </r>
  <r>
    <n v="29991368"/>
    <x v="6"/>
    <s v="UNKNOWN"/>
    <s v="Pytanie na śniadanie"/>
    <d v="2023-06-10T00:00:00"/>
    <d v="1899-12-30T11:56:00"/>
    <n v="7500"/>
    <m/>
    <n v="0"/>
    <m/>
    <s v="28|00:20:00|weekdays|False|123"/>
    <n v="5"/>
    <m/>
    <m/>
    <n v="0.78189592739175773"/>
    <x v="1"/>
    <m/>
  </r>
  <r>
    <n v="29991377"/>
    <x v="6"/>
    <s v="Rodzinny ekspres"/>
    <s v="UNKNOWN"/>
    <d v="2023-06-10T00:00:00"/>
    <d v="1899-12-30T12:07:00"/>
    <n v="6500"/>
    <m/>
    <n v="0"/>
    <m/>
    <s v="29|00:30:00|weekdays|True|123"/>
    <n v="7"/>
    <m/>
    <m/>
    <n v="0.70344122608046067"/>
    <x v="1"/>
    <m/>
  </r>
  <r>
    <n v="29991376"/>
    <x v="6"/>
    <s v="UNKNOWN"/>
    <s v="Rodzinny ekspres"/>
    <d v="2023-06-10T00:00:00"/>
    <d v="1899-12-30T12:38:00"/>
    <n v="3600"/>
    <m/>
    <n v="0"/>
    <m/>
    <s v="06|00:10:00|weekdays|False|124"/>
    <n v="5"/>
    <m/>
    <m/>
    <n v="0.45175283869832322"/>
    <x v="1"/>
    <m/>
  </r>
  <r>
    <n v="29991384"/>
    <x v="6"/>
    <s v="Program rozrywkowy"/>
    <s v="UNKNOWN"/>
    <d v="2023-06-10T00:00:00"/>
    <d v="1899-12-30T12:46:00"/>
    <n v="3400"/>
    <m/>
    <n v="0"/>
    <m/>
    <s v="06|00:10:00|weekdays|False|124"/>
    <n v="10"/>
    <m/>
    <m/>
    <n v="0.43237990321508296"/>
    <x v="1"/>
    <m/>
  </r>
  <r>
    <n v="29991383"/>
    <x v="6"/>
    <s v="UNKNOWN"/>
    <s v="Program rozrywkowy"/>
    <d v="2023-06-10T00:00:00"/>
    <d v="1899-12-30T13:43:00"/>
    <n v="3200"/>
    <m/>
    <n v="0"/>
    <m/>
    <s v="03|00:10:00|weekdays|False|125"/>
    <n v="7"/>
    <m/>
    <m/>
    <n v="0.52145277759794206"/>
    <x v="1"/>
    <m/>
  </r>
  <r>
    <n v="29991388"/>
    <x v="6"/>
    <s v="Familiada - odc. 2761"/>
    <s v="UNKNOWN"/>
    <d v="2023-06-10T00:00:00"/>
    <d v="1899-12-30T13:52:00"/>
    <n v="4900"/>
    <m/>
    <n v="0"/>
    <m/>
    <s v="03|00:10:00|weekdays|False|125"/>
    <n v="12"/>
    <m/>
    <m/>
    <n v="0.6874433156968488"/>
    <x v="1"/>
    <m/>
  </r>
  <r>
    <n v="29991387"/>
    <x v="6"/>
    <s v="UNKNOWN"/>
    <s v="Familiada - odc. 2761"/>
    <d v="2023-06-10T00:00:00"/>
    <d v="1899-12-30T14:25:00"/>
    <n v="10400"/>
    <m/>
    <n v="0"/>
    <m/>
    <s v="03|00:10:00|weekdays|False|125"/>
    <n v="7"/>
    <m/>
    <m/>
    <n v="1.6338858129075973"/>
    <x v="1"/>
    <m/>
  </r>
  <r>
    <n v="29991392"/>
    <x v="6"/>
    <s v="Koło fortuny - odc. 1228 ed. 12"/>
    <s v="UNKNOWN"/>
    <d v="2023-06-10T00:00:00"/>
    <d v="1899-12-30T14:32:00"/>
    <n v="9700"/>
    <m/>
    <n v="0"/>
    <m/>
    <s v="03|00:10:00|weekdays|False|125"/>
    <n v="14"/>
    <m/>
    <m/>
    <n v="1.6070189106651902"/>
    <x v="1"/>
    <m/>
  </r>
  <r>
    <n v="29991391"/>
    <x v="6"/>
    <s v="UNKNOWN"/>
    <s v="Koło fortuny - odc. 1228 ed. 12"/>
    <d v="2023-06-10T00:00:00"/>
    <d v="1899-12-30T15:07:00"/>
    <n v="9800"/>
    <m/>
    <n v="0"/>
    <m/>
    <s v="03|00:10:00|weekdays|False|125"/>
    <n v="8"/>
    <m/>
    <m/>
    <n v="1.5612491313936974"/>
    <x v="1"/>
    <m/>
  </r>
  <r>
    <n v="29991396"/>
    <x v="6"/>
    <s v="Szansa na sukces. Eurowizja Junior - odc. (2) Pols"/>
    <s v="UNKNOWN"/>
    <d v="2023-06-10T00:00:00"/>
    <d v="1899-12-30T15:12:00"/>
    <n v="8700"/>
    <m/>
    <n v="0"/>
    <m/>
    <s v="03|00:10:00|weekdays|False|125"/>
    <n v="15"/>
    <m/>
    <m/>
    <n v="1.4424317033801193"/>
    <x v="1"/>
    <m/>
  </r>
  <r>
    <n v="29991395"/>
    <x v="6"/>
    <s v="UNKNOWN"/>
    <s v="Szansa na sukces. Eurowizja Junior - odc. (2) Pols"/>
    <d v="2023-06-10T00:00:00"/>
    <d v="1899-12-30T16:07:00"/>
    <n v="5800"/>
    <m/>
    <n v="0"/>
    <m/>
    <s v="03|00:10:00|weekdays|False|125"/>
    <n v="8"/>
    <m/>
    <m/>
    <n v="1.0326528022534127"/>
    <x v="1"/>
    <m/>
  </r>
  <r>
    <n v="29991404"/>
    <x v="6"/>
    <s v="Na dobre i na złe - odc. 876 Potrzymaj mnie za ręk"/>
    <s v="UNKNOWN"/>
    <d v="2023-06-10T00:00:00"/>
    <d v="1899-12-30T16:14:00"/>
    <n v="5400"/>
    <m/>
    <n v="0"/>
    <m/>
    <s v="03|00:10:00|weekdays|False|125"/>
    <n v="7"/>
    <m/>
    <m/>
    <n v="0.89461406219652717"/>
    <x v="1"/>
    <m/>
  </r>
  <r>
    <n v="29991403"/>
    <x v="6"/>
    <s v="UNKNOWN"/>
    <s v="Na dobre i na złe - odc. 876 Potrzymaj mnie za ręk"/>
    <d v="2023-06-10T00:00:00"/>
    <d v="1899-12-30T17:09:00"/>
    <n v="5000"/>
    <m/>
    <n v="0"/>
    <m/>
    <s v="03|00:10:00|weekdays|False|125"/>
    <n v="7"/>
    <m/>
    <m/>
    <n v="0.67078603642535595"/>
    <x v="1"/>
    <m/>
  </r>
  <r>
    <n v="29991411"/>
    <x v="6"/>
    <s v="Natura bez granic"/>
    <s v="UNKNOWN"/>
    <d v="2023-06-10T00:00:00"/>
    <d v="1899-12-30T17:14:00"/>
    <n v="4400"/>
    <m/>
    <n v="0"/>
    <m/>
    <s v="03|00:10:00|weekdays|False|125"/>
    <n v="11"/>
    <m/>
    <m/>
    <n v="0.6202797120543132"/>
    <x v="1"/>
    <m/>
  </r>
  <r>
    <n v="29991410"/>
    <x v="6"/>
    <s v="UNKNOWN"/>
    <s v="Natura bez granic"/>
    <d v="2023-06-10T00:00:00"/>
    <d v="1899-12-30T17:41:00"/>
    <n v="3100"/>
    <m/>
    <n v="0"/>
    <m/>
    <s v="06|00:10:00|weekdays|False|124"/>
    <n v="7"/>
    <m/>
    <m/>
    <n v="0.54546049999022272"/>
    <x v="1"/>
    <m/>
  </r>
  <r>
    <n v="29991416"/>
    <x v="6"/>
    <s v="Panorama 18.00"/>
    <s v="UNKNOWN"/>
    <d v="2023-06-10T00:00:00"/>
    <d v="1899-12-30T17:56:00"/>
    <n v="3600"/>
    <m/>
    <n v="0"/>
    <m/>
    <s v="03|00:10:00|weekdays|False|125"/>
    <n v="8"/>
    <m/>
    <m/>
    <n v="0.59883794622625619"/>
    <x v="1"/>
    <m/>
  </r>
  <r>
    <n v="29991420"/>
    <x v="6"/>
    <s v="UNKNOWN"/>
    <s v="Va Banque s.I - odc. 161"/>
    <d v="2023-06-10T00:00:00"/>
    <d v="1899-12-30T18:44:00"/>
    <n v="17400"/>
    <m/>
    <n v="0"/>
    <m/>
    <m/>
    <m/>
    <m/>
    <m/>
    <m/>
    <x v="1"/>
    <m/>
  </r>
  <r>
    <n v="29991424"/>
    <x v="6"/>
    <s v="U Pana Boga w ogródku - odc. 1/12"/>
    <s v="UNKNOWN"/>
    <d v="2023-06-10T00:00:00"/>
    <d v="1899-12-30T18:47:00"/>
    <n v="14700"/>
    <m/>
    <n v="0"/>
    <m/>
    <m/>
    <m/>
    <m/>
    <m/>
    <m/>
    <x v="1"/>
    <m/>
  </r>
  <r>
    <n v="29991423"/>
    <x v="6"/>
    <s v="UNKNOWN"/>
    <s v="U Pana Boga w ogródku - odc. 1/12"/>
    <d v="2023-06-10T00:00:00"/>
    <d v="1899-12-30T19:29:00"/>
    <n v="9800"/>
    <m/>
    <n v="0"/>
    <m/>
    <s v="03|00:10:00|weekdays|False|125"/>
    <n v="11"/>
    <m/>
    <m/>
    <n v="0.87825481321187926"/>
    <x v="1"/>
    <m/>
  </r>
  <r>
    <n v="29991428"/>
    <x v="6"/>
    <s v="Informacje kulturalne"/>
    <s v="UNKNOWN"/>
    <d v="2023-06-10T00:00:00"/>
    <d v="1899-12-30T19:34:00"/>
    <n v="9700"/>
    <m/>
    <n v="0"/>
    <m/>
    <s v="03|00:10:00|weekdays|False|125"/>
    <n v="7"/>
    <m/>
    <m/>
    <n v="0.87516891066519042"/>
    <x v="1"/>
    <m/>
  </r>
  <r>
    <n v="29991427"/>
    <x v="6"/>
    <s v="UNKNOWN"/>
    <s v="Informacje kulturalne"/>
    <d v="2023-06-10T00:00:00"/>
    <d v="1899-12-30T19:52:00"/>
    <n v="9100"/>
    <m/>
    <n v="0"/>
    <m/>
    <s v="03|00:10:00|weekdays|False|125"/>
    <n v="5"/>
    <m/>
    <m/>
    <n v="0.85424258629414762"/>
    <x v="1"/>
    <m/>
  </r>
  <r>
    <n v="29991433"/>
    <x v="6"/>
    <s v="Słońce też jest gwiazdą"/>
    <s v="UNKNOWN"/>
    <d v="2023-06-10T00:00:00"/>
    <d v="1899-12-30T19:56:00"/>
    <n v="12700"/>
    <m/>
    <n v="0"/>
    <m/>
    <s v="03|00:10:00|weekdays|False|125"/>
    <n v="7"/>
    <m/>
    <m/>
    <n v="1.1451862468061182"/>
    <x v="1"/>
    <m/>
  </r>
  <r>
    <n v="29991432"/>
    <x v="6"/>
    <s v="UNKNOWN"/>
    <s v="Słońce też jest gwiazdą"/>
    <d v="2023-06-10T00:00:00"/>
    <d v="1899-12-30T21:35:00"/>
    <n v="36200"/>
    <m/>
    <n v="0"/>
    <m/>
    <s v="07|00:20:00|weekdays|False|125"/>
    <n v="6"/>
    <m/>
    <m/>
    <n v="3.975412038717093"/>
    <x v="1"/>
    <m/>
  </r>
  <r>
    <n v="29991444"/>
    <x v="6"/>
    <s v="Dorwać Wattsa"/>
    <s v="UNKNOWN"/>
    <d v="2023-06-10T00:00:00"/>
    <d v="1899-12-30T21:44:00"/>
    <n v="34700"/>
    <m/>
    <n v="0"/>
    <m/>
    <s v="36|00:30:00|group|False|123"/>
    <n v="4"/>
    <m/>
    <m/>
    <n v="4.1553042710040202"/>
    <x v="1"/>
    <m/>
  </r>
  <r>
    <n v="29991443"/>
    <x v="6"/>
    <s v="UNKNOWN"/>
    <s v="Dorwać Wattsa"/>
    <d v="2023-06-10T00:00:00"/>
    <d v="1899-12-30T23:34:00"/>
    <n v="4400"/>
    <m/>
    <n v="0"/>
    <m/>
    <s v="36|00:30:00|group|False|123"/>
    <n v="4"/>
    <m/>
    <m/>
    <n v="0.52689737153941474"/>
    <x v="1"/>
    <m/>
  </r>
  <r>
    <n v="29991448"/>
    <x v="6"/>
    <s v="Ponad wszelką wątpliwość"/>
    <s v="UNKNOWN"/>
    <d v="2023-06-10T00:00:00"/>
    <d v="1899-12-30T23:42:00"/>
    <n v="3400"/>
    <m/>
    <n v="0"/>
    <m/>
    <s v="36|00:30:00|group|False|123"/>
    <n v="3"/>
    <m/>
    <m/>
    <n v="0.40714796891682042"/>
    <x v="1"/>
    <m/>
  </r>
  <r>
    <n v="29991566"/>
    <x v="6"/>
    <s v="UNKNOWN"/>
    <s v="Kino bez granic - Wróg numer jeden"/>
    <d v="2023-06-11T00:00:00"/>
    <d v="1899-12-30T00:39:00"/>
    <n v="2300"/>
    <m/>
    <n v="0"/>
    <m/>
    <s v="16|00:20:00|weekdays|False|124"/>
    <n v="6"/>
    <m/>
    <m/>
    <n v="0.35014570309854071"/>
    <x v="1"/>
    <m/>
  </r>
  <r>
    <n v="29991573"/>
    <x v="6"/>
    <s v="Słońce też jest gwiazdą"/>
    <s v="UNKNOWN"/>
    <d v="2023-06-11T00:00:00"/>
    <d v="1899-12-30T00:48:00"/>
    <n v="1800"/>
    <m/>
    <n v="0"/>
    <m/>
    <s v="16|00:20:00|weekdays|False|124"/>
    <n v="6"/>
    <m/>
    <m/>
    <n v="0.31121837633798832"/>
    <x v="1"/>
    <m/>
  </r>
  <r>
    <n v="29991572"/>
    <x v="6"/>
    <s v="UNKNOWN"/>
    <s v="Słońce też jest gwiazdą"/>
    <d v="2023-06-11T00:00:00"/>
    <d v="1899-12-30T02:31:00"/>
    <n v="700"/>
    <m/>
    <n v="0"/>
    <m/>
    <s v="36|00:30:00|group|False|123"/>
    <n v="2"/>
    <m/>
    <m/>
    <n v="8.3824581835815995E-2"/>
    <x v="1"/>
    <m/>
  </r>
  <r>
    <n v="29991577"/>
    <x v="6"/>
    <s v="Kamień na kamieniu"/>
    <s v="UNKNOWN"/>
    <d v="2023-06-11T00:00:00"/>
    <d v="1899-12-30T02:39:00"/>
    <n v="600"/>
    <m/>
    <n v="0"/>
    <m/>
    <s v="34|00:30:00|weekdays|False|123"/>
    <n v="5"/>
    <m/>
    <m/>
    <n v="7.1849641573556541E-2"/>
    <x v="1"/>
    <m/>
  </r>
  <r>
    <n v="29991576"/>
    <x v="6"/>
    <s v="UNKNOWN"/>
    <s v="Kamień na kamieniu"/>
    <d v="2023-06-11T00:00:00"/>
    <d v="1899-12-30T04:25:00"/>
    <n v="300"/>
    <m/>
    <n v="0"/>
    <m/>
    <s v="36|00:30:00|group|False|123"/>
    <n v="4"/>
    <m/>
    <m/>
    <n v="3.5924820786778278E-2"/>
    <x v="1"/>
    <m/>
  </r>
  <r>
    <n v="29991462"/>
    <x v="6"/>
    <s v="Dla niesłyszących - Barwy szczęścia - odc. 2775"/>
    <s v="UNKNOWN"/>
    <d v="2023-06-11T00:00:00"/>
    <d v="1899-12-30T05:53:00"/>
    <n v="800"/>
    <m/>
    <n v="0"/>
    <m/>
    <s v="28|00:20:00|weekdays|False|123"/>
    <n v="7"/>
    <m/>
    <m/>
    <n v="8.466798463607321E-2"/>
    <x v="1"/>
    <m/>
  </r>
  <r>
    <n v="29991461"/>
    <x v="6"/>
    <s v="UNKNOWN"/>
    <s v="Dla niesłyszących - Barwy szczęścia - odc. 2775"/>
    <d v="2023-06-11T00:00:00"/>
    <d v="1899-12-30T06:20:00"/>
    <n v="1200"/>
    <m/>
    <n v="0"/>
    <m/>
    <s v="01|00:10:00|weekdays|True|125"/>
    <n v="10"/>
    <m/>
    <m/>
    <n v="0.16452866307914316"/>
    <x v="1"/>
    <m/>
  </r>
  <r>
    <n v="29991466"/>
    <x v="6"/>
    <s v="Dla niesłyszących - Barwy szczęścia - odc. 2776"/>
    <s v="UNKNOWN"/>
    <d v="2023-06-11T00:00:00"/>
    <d v="1899-12-30T06:24:00"/>
    <n v="1300"/>
    <m/>
    <n v="0"/>
    <m/>
    <s v="03|00:10:00|weekdays|False|125"/>
    <n v="6"/>
    <m/>
    <m/>
    <n v="0.16723036947059253"/>
    <x v="1"/>
    <m/>
  </r>
  <r>
    <n v="29991465"/>
    <x v="6"/>
    <s v="UNKNOWN"/>
    <s v="Dla niesłyszących - Barwy szczęścia - odc. 2776"/>
    <d v="2023-06-11T00:00:00"/>
    <d v="1899-12-30T06:52:00"/>
    <n v="2500"/>
    <m/>
    <n v="0"/>
    <m/>
    <s v="06|00:10:00|weekdays|False|124"/>
    <n v="6"/>
    <m/>
    <m/>
    <n v="0.28586169354050223"/>
    <x v="1"/>
    <m/>
  </r>
  <r>
    <n v="29991472"/>
    <x v="6"/>
    <s v="Dla niesłyszących - M jak miłość - odc. 1714"/>
    <s v="UNKNOWN"/>
    <d v="2023-06-11T00:00:00"/>
    <d v="1899-12-30T06:57:00"/>
    <n v="2300"/>
    <m/>
    <n v="0"/>
    <m/>
    <s v="03|00:10:00|weekdays|False|125"/>
    <n v="8"/>
    <m/>
    <m/>
    <n v="0.28349507675566371"/>
    <x v="1"/>
    <m/>
  </r>
  <r>
    <n v="29991471"/>
    <x v="6"/>
    <s v="UNKNOWN"/>
    <s v="Dla niesłyszących - M jak miłość - odc. 1714"/>
    <d v="2023-06-11T00:00:00"/>
    <d v="1899-12-30T07:46:00"/>
    <n v="3400"/>
    <m/>
    <n v="0"/>
    <m/>
    <s v="06|00:10:00|weekdays|False|124"/>
    <n v="6"/>
    <m/>
    <m/>
    <n v="0.45139323654841634"/>
    <x v="1"/>
    <m/>
  </r>
  <r>
    <n v="29991477"/>
    <x v="6"/>
    <s v="Pytanie na śniadanie"/>
    <s v="UNKNOWN"/>
    <d v="2023-06-11T00:00:00"/>
    <d v="1899-12-30T07:51:00"/>
    <n v="2900"/>
    <m/>
    <n v="0"/>
    <m/>
    <s v="03|00:10:00|weekdays|False|125"/>
    <n v="6"/>
    <m/>
    <m/>
    <n v="0.39541390112670644"/>
    <x v="1"/>
    <m/>
  </r>
  <r>
    <n v="29991476"/>
    <x v="6"/>
    <s v="UNKNOWN"/>
    <s v="Pytanie na śniadanie"/>
    <d v="2023-06-11T00:00:00"/>
    <d v="1899-12-30T08:40:00"/>
    <n v="8400"/>
    <m/>
    <n v="0"/>
    <m/>
    <s v="03|00:10:00|weekdays|False|125"/>
    <n v="5"/>
    <m/>
    <m/>
    <n v="1.173228541194598"/>
    <x v="1"/>
    <m/>
  </r>
  <r>
    <n v="29991480"/>
    <x v="6"/>
    <s v="Pogoda Flesz"/>
    <s v="UNKNOWN"/>
    <d v="2023-06-11T00:00:00"/>
    <d v="1899-12-30T08:46:00"/>
    <n v="8000"/>
    <m/>
    <n v="0"/>
    <m/>
    <s v="03|00:10:00|weekdays|False|125"/>
    <n v="11"/>
    <m/>
    <m/>
    <n v="1.1393722037351148"/>
    <x v="1"/>
    <m/>
  </r>
  <r>
    <n v="29991484"/>
    <x v="6"/>
    <s v="Pytanie na śniadanie"/>
    <s v="UNKNOWN"/>
    <d v="2023-06-11T00:00:00"/>
    <d v="1899-12-30T08:51:00"/>
    <n v="7200"/>
    <m/>
    <n v="0"/>
    <m/>
    <s v="03|00:10:00|weekdays|False|125"/>
    <n v="7"/>
    <m/>
    <m/>
    <n v="1.0803758924525124"/>
    <x v="1"/>
    <m/>
  </r>
  <r>
    <n v="29991483"/>
    <x v="6"/>
    <s v="UNKNOWN"/>
    <s v="Pytanie na śniadanie"/>
    <d v="2023-06-11T00:00:00"/>
    <d v="1899-12-30T09:28:00"/>
    <n v="10100"/>
    <m/>
    <n v="0"/>
    <m/>
    <s v="03|00:10:00|weekdays|False|125"/>
    <n v="8"/>
    <m/>
    <m/>
    <n v="1.288789793579219"/>
    <x v="1"/>
    <m/>
  </r>
  <r>
    <n v="29991487"/>
    <x v="6"/>
    <s v="Pogoda Flesz"/>
    <s v="UNKNOWN"/>
    <d v="2023-06-11T00:00:00"/>
    <d v="1899-12-30T09:31:00"/>
    <n v="10100"/>
    <m/>
    <n v="0"/>
    <m/>
    <s v="03|00:10:00|weekdays|False|125"/>
    <n v="6"/>
    <m/>
    <m/>
    <n v="1.2947397935792189"/>
    <x v="1"/>
    <m/>
  </r>
  <r>
    <n v="29991491"/>
    <x v="6"/>
    <s v="Pytanie na śniadanie"/>
    <s v="UNKNOWN"/>
    <d v="2023-06-11T00:00:00"/>
    <d v="1899-12-30T09:36:00"/>
    <n v="9700"/>
    <m/>
    <n v="0"/>
    <m/>
    <s v="03|00:10:00|weekdays|False|125"/>
    <n v="8"/>
    <m/>
    <m/>
    <n v="1.2831689106651905"/>
    <x v="1"/>
    <m/>
  </r>
  <r>
    <n v="29991490"/>
    <x v="6"/>
    <s v="UNKNOWN"/>
    <s v="Pytanie na śniadanie"/>
    <d v="2023-06-11T00:00:00"/>
    <d v="1899-12-30T10:10:00"/>
    <n v="11400"/>
    <m/>
    <n v="0"/>
    <m/>
    <s v="03|00:10:00|weekdays|False|125"/>
    <n v="5"/>
    <m/>
    <m/>
    <n v="1.3553801630498115"/>
    <x v="1"/>
    <m/>
  </r>
  <r>
    <n v="29991494"/>
    <x v="6"/>
    <s v="Pogoda Flesz"/>
    <s v="UNKNOWN"/>
    <d v="2023-06-11T00:00:00"/>
    <d v="1899-12-30T10:13:00"/>
    <n v="10400"/>
    <m/>
    <n v="0"/>
    <m/>
    <s v="03|00:10:00|weekdays|False|125"/>
    <n v="11"/>
    <m/>
    <m/>
    <n v="1.3627247739465584"/>
    <x v="1"/>
    <m/>
  </r>
  <r>
    <n v="29991498"/>
    <x v="6"/>
    <s v="Pytanie na śniadanie"/>
    <s v="UNKNOWN"/>
    <d v="2023-06-11T00:00:00"/>
    <d v="1899-12-30T10:18:00"/>
    <n v="9500"/>
    <m/>
    <n v="0"/>
    <m/>
    <s v="03|00:10:00|weekdays|False|125"/>
    <n v="12"/>
    <m/>
    <m/>
    <n v="1.3351834692081763"/>
    <x v="1"/>
    <m/>
  </r>
  <r>
    <n v="29991497"/>
    <x v="6"/>
    <s v="UNKNOWN"/>
    <s v="Pytanie na śniadanie"/>
    <d v="2023-06-11T00:00:00"/>
    <d v="1899-12-30T10:52:00"/>
    <n v="11000"/>
    <m/>
    <n v="0"/>
    <m/>
    <s v="03|00:10:00|weekdays|False|125"/>
    <n v="5"/>
    <m/>
    <m/>
    <n v="1.375769280135783"/>
    <x v="1"/>
    <m/>
  </r>
  <r>
    <n v="29991501"/>
    <x v="6"/>
    <s v="Pogoda Flesz"/>
    <s v="UNKNOWN"/>
    <d v="2023-06-11T00:00:00"/>
    <d v="1899-12-30T10:58:00"/>
    <n v="10600"/>
    <m/>
    <n v="0"/>
    <m/>
    <s v="03|00:10:00|weekdays|False|125"/>
    <n v="8"/>
    <m/>
    <m/>
    <n v="1.3697658972217546"/>
    <x v="1"/>
    <m/>
  </r>
  <r>
    <n v="29991505"/>
    <x v="6"/>
    <s v="Pytanie na śniadanie"/>
    <s v="UNKNOWN"/>
    <d v="2023-06-11T00:00:00"/>
    <d v="1899-12-30T11:02:00"/>
    <n v="10400"/>
    <m/>
    <n v="0"/>
    <m/>
    <s v="03|00:10:00|weekdays|False|125"/>
    <n v="8"/>
    <m/>
    <m/>
    <n v="1.3580304557647402"/>
    <x v="1"/>
    <m/>
  </r>
  <r>
    <n v="29991504"/>
    <x v="6"/>
    <s v="UNKNOWN"/>
    <s v="Pytanie na śniadanie"/>
    <d v="2023-06-11T00:00:00"/>
    <d v="1899-12-30T11:39:00"/>
    <n v="8700"/>
    <m/>
    <n v="0"/>
    <m/>
    <s v="13|00:30:00|weekdays|False|125"/>
    <n v="6"/>
    <m/>
    <m/>
    <n v="1.0476454793424081"/>
    <x v="1"/>
    <m/>
  </r>
  <r>
    <n v="29991512"/>
    <x v="6"/>
    <s v="Program rozrywkowy"/>
    <s v="UNKNOWN"/>
    <d v="2023-06-11T00:00:00"/>
    <d v="1899-12-30T11:44:00"/>
    <n v="6800"/>
    <m/>
    <n v="0"/>
    <m/>
    <s v="16|00:20:00|weekdays|False|124"/>
    <n v="6"/>
    <m/>
    <m/>
    <n v="0.95879164394351157"/>
    <x v="1"/>
    <m/>
  </r>
  <r>
    <n v="29991511"/>
    <x v="6"/>
    <s v="UNKNOWN"/>
    <s v="Program rozrywkowy"/>
    <d v="2023-06-11T00:00:00"/>
    <d v="1899-12-30T12:41:00"/>
    <n v="9500"/>
    <m/>
    <n v="0"/>
    <m/>
    <s v="13|00:30:00|weekdays|False|125"/>
    <n v="10"/>
    <m/>
    <m/>
    <n v="1.139438358668913"/>
    <x v="1"/>
    <m/>
  </r>
  <r>
    <n v="29991516"/>
    <x v="6"/>
    <s v="Program rozrywkowy"/>
    <s v="UNKNOWN"/>
    <d v="2023-06-11T00:00:00"/>
    <d v="1899-12-30T12:49:00"/>
    <n v="9100"/>
    <m/>
    <n v="0"/>
    <m/>
    <s v="07|00:20:00|weekdays|False|125"/>
    <n v="9"/>
    <m/>
    <m/>
    <n v="1.1279735910709943"/>
    <x v="1"/>
    <m/>
  </r>
  <r>
    <n v="29991515"/>
    <x v="6"/>
    <s v="UNKNOWN"/>
    <s v="Program rozrywkowy"/>
    <d v="2023-06-11T00:00:00"/>
    <d v="1899-12-30T13:45:00"/>
    <n v="9100"/>
    <m/>
    <n v="0"/>
    <m/>
    <s v="03|00:10:00|weekdays|False|125"/>
    <n v="6"/>
    <m/>
    <m/>
    <n v="1.2071625862941477"/>
    <x v="1"/>
    <m/>
  </r>
  <r>
    <n v="29991521"/>
    <x v="6"/>
    <s v="Familiada - odc. 2762"/>
    <s v="UNKNOWN"/>
    <d v="2023-06-11T00:00:00"/>
    <d v="1899-12-30T13:53:00"/>
    <n v="9200"/>
    <m/>
    <n v="0"/>
    <m/>
    <s v="03|00:10:00|weekdays|False|125"/>
    <n v="8"/>
    <m/>
    <m/>
    <n v="1.3201303070226549"/>
    <x v="1"/>
    <m/>
  </r>
  <r>
    <n v="29991520"/>
    <x v="6"/>
    <s v="UNKNOWN"/>
    <s v="Familiada - odc. 2762"/>
    <d v="2023-06-11T00:00:00"/>
    <d v="1899-12-30T14:25:00"/>
    <n v="19600"/>
    <m/>
    <n v="0"/>
    <m/>
    <s v="03|00:10:00|weekdays|False|125"/>
    <n v="9"/>
    <m/>
    <m/>
    <n v="2.7939732627873952"/>
    <x v="1"/>
    <m/>
  </r>
  <r>
    <n v="29991525"/>
    <x v="6"/>
    <s v="Koło fortuny - odc. 1229 ed. 12"/>
    <s v="UNKNOWN"/>
    <d v="2023-06-11T00:00:00"/>
    <d v="1899-12-30T14:32:00"/>
    <n v="18300"/>
    <m/>
    <n v="0"/>
    <m/>
    <s v="03|00:10:00|weekdays|False|125"/>
    <n v="15"/>
    <m/>
    <m/>
    <n v="2.6945728933168027"/>
    <x v="1"/>
    <m/>
  </r>
  <r>
    <n v="29991524"/>
    <x v="6"/>
    <s v="UNKNOWN"/>
    <s v="Koło fortuny - odc. 1229 ed. 12"/>
    <d v="2023-06-11T00:00:00"/>
    <d v="1899-12-30T15:07:00"/>
    <n v="16300"/>
    <m/>
    <n v="0"/>
    <m/>
    <s v="03|00:10:00|weekdays|False|125"/>
    <n v="8"/>
    <m/>
    <m/>
    <n v="2.3296134787466602"/>
    <x v="1"/>
    <m/>
  </r>
  <r>
    <n v="29991529"/>
    <x v="6"/>
    <s v="Szansa na sukces. Eurowizja Junior - odc. (3) Wiel"/>
    <s v="UNKNOWN"/>
    <d v="2023-06-11T00:00:00"/>
    <d v="1899-12-30T15:12:00"/>
    <n v="13600"/>
    <m/>
    <n v="0"/>
    <m/>
    <s v="03|00:10:00|weekdays|False|125"/>
    <n v="11"/>
    <m/>
    <m/>
    <n v="2.0655918372587863"/>
    <x v="1"/>
    <m/>
  </r>
  <r>
    <n v="29991528"/>
    <x v="6"/>
    <s v="UNKNOWN"/>
    <s v="Szansa na sukces. Eurowizja Junior - odc. (3) Wiel"/>
    <d v="2023-06-11T00:00:00"/>
    <d v="1899-12-30T16:08:00"/>
    <n v="13700"/>
    <m/>
    <n v="0"/>
    <m/>
    <s v="03|00:10:00|weekdays|False|125"/>
    <n v="13"/>
    <m/>
    <m/>
    <n v="1.8839008167285523"/>
    <x v="1"/>
    <m/>
  </r>
  <r>
    <n v="29991534"/>
    <x v="6"/>
    <s v="Tak to leciało! - odc. 14"/>
    <s v="UNKNOWN"/>
    <d v="2023-06-11T00:00:00"/>
    <d v="1899-12-30T16:12:00"/>
    <n v="11700"/>
    <m/>
    <n v="0"/>
    <m/>
    <s v="03|00:10:00|weekdays|False|125"/>
    <n v="15"/>
    <m/>
    <m/>
    <n v="1.7639833252353327"/>
    <x v="1"/>
    <m/>
  </r>
  <r>
    <n v="29991533"/>
    <x v="6"/>
    <s v="UNKNOWN"/>
    <s v="Tak to leciało! - odc. 14"/>
    <d v="2023-06-11T00:00:00"/>
    <d v="1899-12-30T16:59:00"/>
    <n v="7800"/>
    <m/>
    <n v="0"/>
    <m/>
    <s v="06|00:10:00|weekdays|False|124"/>
    <n v="7"/>
    <m/>
    <m/>
    <n v="1.1227559124177955"/>
    <x v="1"/>
    <m/>
  </r>
  <r>
    <n v="29991538"/>
    <x v="6"/>
    <s v="Na sygnale - odc. 430 &quot;Pozwól mi odejść&quot;"/>
    <s v="UNKNOWN"/>
    <d v="2023-06-11T00:00:00"/>
    <d v="1899-12-30T17:10:00"/>
    <n v="7200"/>
    <m/>
    <n v="0"/>
    <m/>
    <s v="03|00:10:00|weekdays|False|125"/>
    <n v="5"/>
    <m/>
    <m/>
    <n v="0.99061589245251247"/>
    <x v="1"/>
    <m/>
  </r>
  <r>
    <n v="29991537"/>
    <x v="6"/>
    <s v="UNKNOWN"/>
    <s v="Na sygnale - odc. 430 &quot;Pozwól mi odejść&quot;"/>
    <d v="2023-06-11T00:00:00"/>
    <d v="1899-12-30T17:41:00"/>
    <n v="7500"/>
    <m/>
    <n v="0"/>
    <m/>
    <s v="03|00:10:00|weekdays|False|125"/>
    <n v="7"/>
    <m/>
    <m/>
    <n v="1.0010790546380337"/>
    <x v="1"/>
    <m/>
  </r>
  <r>
    <n v="29991542"/>
    <x v="6"/>
    <s v="Panorama 18.00"/>
    <s v="UNKNOWN"/>
    <d v="2023-06-11T00:00:00"/>
    <d v="1899-12-30T17:52:00"/>
    <n v="7300"/>
    <m/>
    <n v="0"/>
    <m/>
    <s v="03|00:10:00|weekdays|False|125"/>
    <n v="8"/>
    <m/>
    <m/>
    <n v="0.99061861318101962"/>
    <x v="1"/>
    <m/>
  </r>
  <r>
    <n v="29991546"/>
    <x v="6"/>
    <s v="UNKNOWN"/>
    <s v="Va Banque s.I - odc. 163"/>
    <d v="2023-06-11T00:00:00"/>
    <d v="1899-12-30T18:44:00"/>
    <n v="19600"/>
    <m/>
    <n v="0"/>
    <m/>
    <s v="03|00:10:00|weekdays|False|125"/>
    <n v="5"/>
    <m/>
    <m/>
    <n v="1.8773332627873951"/>
    <x v="1"/>
    <m/>
  </r>
  <r>
    <n v="29991550"/>
    <x v="6"/>
    <s v="Na sygnale - odc. 431 &quot;Nowe porządki&quot;"/>
    <s v="UNKNOWN"/>
    <d v="2023-06-11T00:00:00"/>
    <d v="1899-12-30T18:50:00"/>
    <n v="16700"/>
    <m/>
    <n v="0"/>
    <m/>
    <s v="03|00:10:00|weekdays|False|125"/>
    <n v="5"/>
    <m/>
    <m/>
    <n v="1.6459693616606887"/>
    <x v="1"/>
    <m/>
  </r>
  <r>
    <n v="29991549"/>
    <x v="6"/>
    <s v="UNKNOWN"/>
    <s v="Na sygnale - odc. 431 &quot;Nowe porządki&quot;"/>
    <d v="2023-06-11T00:00:00"/>
    <d v="1899-12-30T19:17:00"/>
    <n v="20600"/>
    <m/>
    <n v="0"/>
    <m/>
    <s v="02|00:20:00|weekdays|True|125"/>
    <n v="7"/>
    <m/>
    <m/>
    <n v="1.8667678074179259"/>
    <x v="1"/>
    <m/>
  </r>
  <r>
    <n v="29991555"/>
    <x v="6"/>
    <s v="Na sygnale - odc. 432 &quot;Żadnych gwałtownych ruchów&quot;"/>
    <s v="UNKNOWN"/>
    <d v="2023-06-11T00:00:00"/>
    <d v="1899-12-30T19:22:00"/>
    <n v="17400"/>
    <m/>
    <n v="0"/>
    <m/>
    <s v="01|00:10:00|weekdays|True|125"/>
    <n v="10"/>
    <m/>
    <m/>
    <n v="1.6418106146475757"/>
    <x v="1"/>
    <m/>
  </r>
  <r>
    <n v="29991554"/>
    <x v="6"/>
    <s v="UNKNOWN"/>
    <s v="Na sygnale - odc. 432 &quot;Żadnych gwałtownych ruchów&quot;"/>
    <d v="2023-06-11T00:00:00"/>
    <d v="1899-12-30T19:46:00"/>
    <n v="19400"/>
    <m/>
    <n v="0"/>
    <m/>
    <s v="07|00:20:00|weekdays|False|125"/>
    <n v="6"/>
    <m/>
    <m/>
    <n v="1.7263300244321804"/>
    <x v="1"/>
    <m/>
  </r>
  <r>
    <n v="29991561"/>
    <x v="6"/>
    <s v="Wolny strzelec"/>
    <s v="UNKNOWN"/>
    <d v="2023-06-11T00:00:00"/>
    <d v="1899-12-30T19:54:00"/>
    <n v="20400"/>
    <m/>
    <n v="0"/>
    <m/>
    <s v="03|00:10:00|weekdays|False|125"/>
    <n v="5"/>
    <m/>
    <m/>
    <n v="1.7447550286154518"/>
    <x v="1"/>
    <m/>
  </r>
  <r>
    <n v="29991560"/>
    <x v="6"/>
    <s v="UNKNOWN"/>
    <s v="Wolny strzelec"/>
    <d v="2023-06-11T00:00:00"/>
    <d v="1899-12-30T21:52:00"/>
    <n v="20600"/>
    <m/>
    <n v="0"/>
    <m/>
    <s v="36|00:30:00|group|False|123"/>
    <n v="1"/>
    <m/>
    <m/>
    <n v="2.4668376940254415"/>
    <x v="1"/>
    <m/>
  </r>
  <r>
    <n v="29991567"/>
    <x v="6"/>
    <s v="Kino bez granic - Wróg numer jeden"/>
    <s v="UNKNOWN"/>
    <d v="2023-06-11T00:00:00"/>
    <d v="1899-12-30T22:02:00"/>
    <n v="16700"/>
    <m/>
    <n v="0"/>
    <m/>
    <s v="36|00:30:00|group|False|123"/>
    <n v="3"/>
    <m/>
    <m/>
    <n v="1.9998150237973238"/>
    <x v="1"/>
    <m/>
  </r>
  <r>
    <n v="29991714"/>
    <x v="6"/>
    <s v="UNKNOWN"/>
    <s v="Polegaj na mnie"/>
    <d v="2023-06-12T00:00:00"/>
    <d v="1899-12-30T01:01:00"/>
    <n v="1600"/>
    <m/>
    <n v="0"/>
    <m/>
    <s v="06|00:10:00|weekdays|False|124"/>
    <n v="7"/>
    <m/>
    <m/>
    <n v="0.20926348386592142"/>
    <x v="2"/>
    <m/>
  </r>
  <r>
    <n v="29991719"/>
    <x v="6"/>
    <s v="Bolivar - odc. 4"/>
    <s v="UNKNOWN"/>
    <d v="2023-06-12T00:00:00"/>
    <d v="1899-12-30T01:10:00"/>
    <n v="1300"/>
    <m/>
    <n v="0"/>
    <m/>
    <s v="10|00:10:00|group|False|125"/>
    <n v="11"/>
    <m/>
    <m/>
    <n v="0.18528885279788776"/>
    <x v="2"/>
    <m/>
  </r>
  <r>
    <n v="29991718"/>
    <x v="6"/>
    <s v="UNKNOWN"/>
    <s v="Bolivar - odc. 4"/>
    <d v="2023-06-12T00:00:00"/>
    <d v="1899-12-30T02:01:00"/>
    <n v="1100"/>
    <m/>
    <n v="0"/>
    <m/>
    <s v="10|00:10:00|group|False|125"/>
    <n v="5"/>
    <m/>
    <m/>
    <n v="0.13872287544436659"/>
    <x v="2"/>
    <m/>
  </r>
  <r>
    <n v="29991723"/>
    <x v="6"/>
    <s v="O mnie się nie martw s.XII - odc. 2/13"/>
    <s v="UNKNOWN"/>
    <d v="2023-06-12T00:00:00"/>
    <d v="1899-12-30T02:09:00"/>
    <n v="1000"/>
    <m/>
    <n v="0"/>
    <m/>
    <s v="10|00:10:00|group|False|125"/>
    <n v="7"/>
    <m/>
    <m/>
    <n v="0.127842873780593"/>
    <x v="2"/>
    <m/>
  </r>
  <r>
    <n v="29991722"/>
    <x v="6"/>
    <s v="UNKNOWN"/>
    <s v="O mnie się nie martw s.XII - odc. 2/13"/>
    <d v="2023-06-12T00:00:00"/>
    <d v="1899-12-30T03:01:00"/>
    <n v="700"/>
    <m/>
    <n v="0"/>
    <m/>
    <s v="10|00:10:00|group|False|125"/>
    <n v="8"/>
    <m/>
    <m/>
    <n v="8.2717511646415109E-2"/>
    <x v="2"/>
    <m/>
  </r>
  <r>
    <n v="29991727"/>
    <x v="6"/>
    <s v="Wolny strzelec"/>
    <s v="UNKNOWN"/>
    <d v="2023-06-12T00:00:00"/>
    <d v="1899-12-30T03:09:00"/>
    <n v="600"/>
    <m/>
    <n v="0"/>
    <m/>
    <s v="07|00:20:00|weekdays|False|125"/>
    <n v="5"/>
    <m/>
    <m/>
    <n v="8.5080310033984974E-2"/>
    <x v="2"/>
    <m/>
  </r>
  <r>
    <n v="29991587"/>
    <x v="6"/>
    <s v="Na dobre i na złe - odc. 728 Chwila prawdy"/>
    <s v="UNKNOWN"/>
    <d v="2023-06-12T00:00:00"/>
    <d v="1899-12-30T04:38:00"/>
    <n v="300"/>
    <m/>
    <n v="0"/>
    <m/>
    <s v="12|00:20:00|group|False|125"/>
    <n v="5"/>
    <m/>
    <m/>
    <n v="4.3697147848463611E-2"/>
    <x v="2"/>
    <m/>
  </r>
  <r>
    <n v="29991726"/>
    <x v="6"/>
    <s v="UNKNOWN"/>
    <s v="Wolny strzelec"/>
    <d v="2023-06-12T00:00:00"/>
    <d v="1899-12-30T05:09:00"/>
    <n v="300"/>
    <m/>
    <n v="0"/>
    <m/>
    <s v="12|00:20:00|group|False|125"/>
    <n v="6"/>
    <m/>
    <m/>
    <n v="4.6993814515130281E-2"/>
    <x v="2"/>
    <m/>
  </r>
  <r>
    <n v="29991586"/>
    <x v="6"/>
    <s v="UNKNOWN"/>
    <s v="Na dobre i na złe - odc. 728 Chwila prawdy"/>
    <d v="2023-06-12T00:00:00"/>
    <d v="1899-12-30T05:29:00"/>
    <n v="1300"/>
    <m/>
    <n v="0"/>
    <m/>
    <s v="06|00:10:00|weekdays|False|124"/>
    <n v="5"/>
    <m/>
    <m/>
    <n v="0.13282408064106116"/>
    <x v="2"/>
    <m/>
  </r>
  <r>
    <n v="29991591"/>
    <x v="6"/>
    <s v="M jak miłość - odc. 1628"/>
    <s v="UNKNOWN"/>
    <d v="2023-06-12T00:00:00"/>
    <d v="1899-12-30T05:32:00"/>
    <n v="1200"/>
    <m/>
    <n v="0"/>
    <m/>
    <s v="06|00:10:00|weekdays|False|124"/>
    <n v="5"/>
    <m/>
    <m/>
    <n v="0.12635761289944109"/>
    <x v="2"/>
    <m/>
  </r>
  <r>
    <n v="29991590"/>
    <x v="6"/>
    <s v="UNKNOWN"/>
    <s v="M jak miłość - odc. 1628"/>
    <d v="2023-06-12T00:00:00"/>
    <d v="1899-12-30T06:19:00"/>
    <n v="800"/>
    <m/>
    <n v="0"/>
    <m/>
    <s v="03|00:10:00|weekdays|False|125"/>
    <n v="8"/>
    <m/>
    <m/>
    <n v="7.6904265828056942E-2"/>
    <x v="2"/>
    <m/>
  </r>
  <r>
    <n v="29991595"/>
    <x v="6"/>
    <s v="Klasztorne smaki według Remigiusza Rączki - Cyster"/>
    <s v="UNKNOWN"/>
    <d v="2023-06-12T00:00:00"/>
    <d v="1899-12-30T06:23:00"/>
    <n v="400"/>
    <m/>
    <n v="0"/>
    <m/>
    <s v="12|00:20:00|group|False|125"/>
    <n v="5"/>
    <m/>
    <m/>
    <n v="6.3422863797951493E-2"/>
    <x v="2"/>
    <m/>
  </r>
  <r>
    <n v="29991594"/>
    <x v="6"/>
    <s v="UNKNOWN"/>
    <s v="Klasztorne smaki według Remigiusza Rączki - Cyster"/>
    <d v="2023-06-12T00:00:00"/>
    <d v="1899-12-30T06:50:00"/>
    <n v="700"/>
    <m/>
    <n v="0"/>
    <m/>
    <s v="03|00:10:00|weekdays|False|125"/>
    <n v="7"/>
    <m/>
    <m/>
    <n v="8.9159759385264103E-2"/>
    <x v="2"/>
    <m/>
  </r>
  <r>
    <n v="29991601"/>
    <x v="6"/>
    <s v="Rodzinka.pl s.VII - odc. 166 &quot;Podział&quot; sezon 7"/>
    <s v="UNKNOWN"/>
    <d v="2023-06-12T00:00:00"/>
    <d v="1899-12-30T06:54:00"/>
    <n v="700"/>
    <m/>
    <n v="0"/>
    <m/>
    <s v="07|00:20:00|weekdays|False|125"/>
    <n v="8"/>
    <m/>
    <m/>
    <n v="9.3189528372982472E-2"/>
    <x v="2"/>
    <m/>
  </r>
  <r>
    <n v="29991600"/>
    <x v="6"/>
    <s v="UNKNOWN"/>
    <s v="Rodzinka.pl s.VII - odc. 166 &quot;Podział&quot; sezon 7"/>
    <d v="2023-06-12T00:00:00"/>
    <d v="1899-12-30T07:21:00"/>
    <n v="1800"/>
    <m/>
    <n v="0"/>
    <m/>
    <s v="10|00:10:00|group|False|125"/>
    <n v="10"/>
    <m/>
    <m/>
    <n v="0.20456288709078169"/>
    <x v="2"/>
    <m/>
  </r>
  <r>
    <n v="29991605"/>
    <x v="6"/>
    <s v="Pytanie na śniadanie - pobudka"/>
    <s v="UNKNOWN"/>
    <d v="2023-06-12T00:00:00"/>
    <d v="1899-12-30T07:26:00"/>
    <n v="1800"/>
    <m/>
    <n v="0"/>
    <m/>
    <s v="06|00:10:00|weekdays|False|124"/>
    <n v="5"/>
    <m/>
    <m/>
    <n v="0.2102364193491616"/>
    <x v="2"/>
    <m/>
  </r>
  <r>
    <n v="29991610"/>
    <x v="6"/>
    <s v="UNKNOWN"/>
    <s v="Pytanie na śniadanie"/>
    <d v="2023-06-12T00:00:00"/>
    <d v="1899-12-30T08:40:00"/>
    <n v="8700"/>
    <m/>
    <n v="0"/>
    <m/>
    <s v="03|00:10:00|weekdays|False|125"/>
    <n v="9"/>
    <m/>
    <m/>
    <n v="1.1309917033801191"/>
    <x v="2"/>
    <m/>
  </r>
  <r>
    <n v="29991613"/>
    <x v="6"/>
    <s v="Panorama Flesz"/>
    <s v="UNKNOWN"/>
    <d v="2023-06-12T00:00:00"/>
    <d v="1899-12-30T08:46:00"/>
    <n v="7900"/>
    <m/>
    <n v="0"/>
    <m/>
    <s v="03|00:10:00|weekdays|False|125"/>
    <n v="15"/>
    <m/>
    <m/>
    <n v="1.0653499375520623"/>
    <x v="2"/>
    <m/>
  </r>
  <r>
    <n v="29991617"/>
    <x v="6"/>
    <s v="Pytanie na śniadanie"/>
    <s v="UNKNOWN"/>
    <d v="2023-06-12T00:00:00"/>
    <d v="1899-12-30T08:52:00"/>
    <n v="10200"/>
    <m/>
    <n v="0"/>
    <m/>
    <s v="03|00:10:00|weekdays|False|125"/>
    <n v="7"/>
    <m/>
    <m/>
    <n v="1.2010360857362974"/>
    <x v="2"/>
    <m/>
  </r>
  <r>
    <n v="29991616"/>
    <x v="6"/>
    <s v="UNKNOWN"/>
    <s v="Pytanie na śniadanie"/>
    <d v="2023-06-12T00:00:00"/>
    <d v="1899-12-30T09:19:00"/>
    <n v="10600"/>
    <m/>
    <n v="0"/>
    <m/>
    <s v="10|00:10:00|group|False|125"/>
    <n v="23"/>
    <m/>
    <m/>
    <n v="1.3006606732544101"/>
    <x v="2"/>
    <m/>
  </r>
  <r>
    <n v="29991620"/>
    <x v="6"/>
    <s v="Pogoda Flesz"/>
    <s v="UNKNOWN"/>
    <d v="2023-06-12T00:00:00"/>
    <d v="1899-12-30T09:24:00"/>
    <n v="9700"/>
    <m/>
    <n v="0"/>
    <m/>
    <s v="08|00:30:00|weekdays|True|125"/>
    <n v="7"/>
    <m/>
    <m/>
    <n v="1.2052202058486832"/>
    <x v="2"/>
    <m/>
  </r>
  <r>
    <n v="29991624"/>
    <x v="6"/>
    <s v="Pytanie na śniadanie"/>
    <s v="UNKNOWN"/>
    <d v="2023-06-12T00:00:00"/>
    <d v="1899-12-30T09:32:00"/>
    <n v="10000"/>
    <m/>
    <n v="0"/>
    <m/>
    <s v="03|00:10:00|weekdays|False|125"/>
    <n v="7"/>
    <m/>
    <m/>
    <n v="1.2366577871364262"/>
    <x v="2"/>
    <m/>
  </r>
  <r>
    <n v="29991623"/>
    <x v="6"/>
    <s v="UNKNOWN"/>
    <s v="Pytanie na śniadanie"/>
    <d v="2023-06-12T00:00:00"/>
    <d v="1899-12-30T09:57:00"/>
    <n v="9700"/>
    <m/>
    <n v="0"/>
    <m/>
    <s v="07|00:20:00|weekdays|False|125"/>
    <n v="7"/>
    <m/>
    <m/>
    <n v="1.2172316788827571"/>
    <x v="2"/>
    <m/>
  </r>
  <r>
    <n v="29991627"/>
    <x v="6"/>
    <s v="Pogoda Flesz"/>
    <s v="UNKNOWN"/>
    <d v="2023-06-12T00:00:00"/>
    <d v="1899-12-30T10:00:00"/>
    <n v="9600"/>
    <m/>
    <n v="0"/>
    <m/>
    <s v="07|00:20:00|weekdays|False|125"/>
    <n v="7"/>
    <m/>
    <m/>
    <n v="1.2108849605437595"/>
    <x v="2"/>
    <m/>
  </r>
  <r>
    <n v="29991631"/>
    <x v="6"/>
    <s v="Pytanie na śniadanie"/>
    <s v="UNKNOWN"/>
    <d v="2023-06-12T00:00:00"/>
    <d v="1899-12-30T10:06:00"/>
    <n v="9200"/>
    <m/>
    <n v="0"/>
    <m/>
    <s v="07|00:20:00|weekdays|False|125"/>
    <n v="10"/>
    <m/>
    <m/>
    <n v="1.1521280871877695"/>
    <x v="2"/>
    <m/>
  </r>
  <r>
    <n v="29991630"/>
    <x v="6"/>
    <s v="UNKNOWN"/>
    <s v="Pytanie na śniadanie"/>
    <d v="2023-06-12T00:00:00"/>
    <d v="1899-12-30T10:30:00"/>
    <n v="8700"/>
    <m/>
    <n v="0"/>
    <m/>
    <s v="03|00:10:00|weekdays|False|125"/>
    <n v="5"/>
    <m/>
    <m/>
    <n v="1.3866717033801192"/>
    <x v="2"/>
    <m/>
  </r>
  <r>
    <n v="29991634"/>
    <x v="6"/>
    <s v=" Panorama"/>
    <s v="UNKNOWN"/>
    <d v="2023-06-12T00:00:00"/>
    <d v="1899-12-30T10:33:00"/>
    <n v="7800"/>
    <m/>
    <n v="0"/>
    <m/>
    <s v="06|00:10:00|weekdays|False|124"/>
    <n v="5"/>
    <m/>
    <m/>
    <n v="1.1686244838463671"/>
    <x v="2"/>
    <m/>
  </r>
  <r>
    <n v="29991638"/>
    <x v="6"/>
    <s v="Pytanie na śniadanie"/>
    <s v="UNKNOWN"/>
    <d v="2023-06-12T00:00:00"/>
    <d v="1899-12-30T10:41:00"/>
    <n v="8200"/>
    <m/>
    <n v="0"/>
    <m/>
    <s v="03|00:10:00|weekdays|False|125"/>
    <n v="8"/>
    <m/>
    <m/>
    <n v="1.1129155997375837"/>
    <x v="2"/>
    <m/>
  </r>
  <r>
    <n v="29991637"/>
    <x v="6"/>
    <s v="UNKNOWN"/>
    <s v="Pytanie na śniadanie"/>
    <d v="2023-06-12T00:00:00"/>
    <d v="1899-12-30T11:07:00"/>
    <n v="7500"/>
    <m/>
    <n v="0"/>
    <m/>
    <s v="03|00:10:00|weekdays|False|125"/>
    <n v="5"/>
    <m/>
    <m/>
    <n v="0.93783905463803385"/>
    <x v="2"/>
    <m/>
  </r>
  <r>
    <n v="29991644"/>
    <x v="6"/>
    <s v="Dla niesłyszących - Okrasa łamie przepisy - Nowy p"/>
    <s v="UNKNOWN"/>
    <d v="2023-06-12T00:00:00"/>
    <d v="1899-12-30T11:14:00"/>
    <n v="4200"/>
    <m/>
    <n v="0"/>
    <m/>
    <s v="06|00:10:00|weekdays|False|124"/>
    <n v="6"/>
    <m/>
    <m/>
    <n v="0.73235831181471045"/>
    <x v="2"/>
    <m/>
  </r>
  <r>
    <n v="29991643"/>
    <x v="6"/>
    <s v="UNKNOWN"/>
    <s v="Dla niesłyszących - Okrasa łamie przepisy - Nowy p"/>
    <d v="2023-06-12T00:00:00"/>
    <d v="1899-12-30T11:43:00"/>
    <n v="4700"/>
    <m/>
    <n v="0"/>
    <m/>
    <s v="03|00:10:00|weekdays|False|125"/>
    <n v="8"/>
    <m/>
    <m/>
    <n v="0.68824537423983456"/>
    <x v="2"/>
    <m/>
  </r>
  <r>
    <n v="29991648"/>
    <x v="6"/>
    <s v="Dla niesłyszących - Barwy szczęścia - odc. 2777"/>
    <s v="UNKNOWN"/>
    <d v="2023-06-12T00:00:00"/>
    <d v="1899-12-30T11:49:00"/>
    <n v="4000"/>
    <m/>
    <n v="0"/>
    <m/>
    <s v="07|00:20:00|weekdays|False|125"/>
    <n v="5"/>
    <m/>
    <m/>
    <n v="0.60918873355989978"/>
    <x v="2"/>
    <m/>
  </r>
  <r>
    <n v="29991647"/>
    <x v="6"/>
    <s v="UNKNOWN"/>
    <s v="Dla niesłyszących - Barwy szczęścia - odc. 2777"/>
    <d v="2023-06-12T00:00:00"/>
    <d v="1899-12-30T12:18:00"/>
    <n v="2700"/>
    <m/>
    <n v="0"/>
    <m/>
    <s v="06|00:10:00|weekdays|False|124"/>
    <n v="6"/>
    <m/>
    <m/>
    <n v="0.36166129569040906"/>
    <x v="2"/>
    <m/>
  </r>
  <r>
    <n v="29991654"/>
    <x v="6"/>
    <s v="Koło fortuny - odc. 1229 ed. 12"/>
    <s v="UNKNOWN"/>
    <d v="2023-06-12T00:00:00"/>
    <d v="1899-12-30T12:26:00"/>
    <n v="3000"/>
    <m/>
    <n v="0"/>
    <m/>
    <s v="10|00:10:00|group|False|125"/>
    <n v="21"/>
    <m/>
    <m/>
    <n v="0.39601909753225517"/>
    <x v="2"/>
    <m/>
  </r>
  <r>
    <n v="29991653"/>
    <x v="6"/>
    <s v="UNKNOWN"/>
    <s v="Koło fortuny - odc. 1229 ed. 12"/>
    <d v="2023-06-12T00:00:00"/>
    <d v="1899-12-30T13:03:00"/>
    <n v="3700"/>
    <m/>
    <n v="0"/>
    <m/>
    <s v="03|00:10:00|weekdays|False|125"/>
    <n v="5"/>
    <m/>
    <m/>
    <n v="0.53024566695476338"/>
    <x v="2"/>
    <m/>
  </r>
  <r>
    <n v="29991659"/>
    <x v="6"/>
    <s v="Akacjowa 38 - odc. 108"/>
    <s v="UNKNOWN"/>
    <d v="2023-06-12T00:00:00"/>
    <d v="1899-12-30T13:12:00"/>
    <n v="2700"/>
    <m/>
    <n v="0"/>
    <m/>
    <s v="06|00:10:00|weekdays|False|124"/>
    <n v="5"/>
    <m/>
    <m/>
    <n v="0.43587462902374241"/>
    <x v="2"/>
    <m/>
  </r>
  <r>
    <n v="29991658"/>
    <x v="6"/>
    <s v="UNKNOWN"/>
    <s v="Akacjowa 38 - odc. 108"/>
    <d v="2023-06-12T00:00:00"/>
    <d v="1899-12-30T13:59:00"/>
    <n v="2500"/>
    <m/>
    <n v="0"/>
    <m/>
    <s v="03|00:10:00|weekdays|False|125"/>
    <n v="10"/>
    <m/>
    <m/>
    <n v="0.45932301821267796"/>
    <x v="2"/>
    <m/>
  </r>
  <r>
    <n v="29991663"/>
    <x v="6"/>
    <s v="Va Banque s.I - odc. 163"/>
    <s v="UNKNOWN"/>
    <d v="2023-06-12T00:00:00"/>
    <d v="1899-12-30T14:04:00"/>
    <n v="2200"/>
    <m/>
    <n v="0"/>
    <m/>
    <s v="03|00:10:00|weekdays|False|125"/>
    <n v="9"/>
    <m/>
    <m/>
    <n v="0.44075652269382332"/>
    <x v="2"/>
    <m/>
  </r>
  <r>
    <n v="29991662"/>
    <x v="6"/>
    <s v="UNKNOWN"/>
    <s v="Va Banque s.I - odc. 163"/>
    <d v="2023-06-12T00:00:00"/>
    <d v="1899-12-30T14:30:00"/>
    <n v="2500"/>
    <m/>
    <n v="0"/>
    <m/>
    <s v="03|00:10:00|weekdays|False|125"/>
    <n v="8"/>
    <m/>
    <m/>
    <n v="0.45141801821267796"/>
    <x v="2"/>
    <m/>
  </r>
  <r>
    <n v="29991667"/>
    <x v="6"/>
    <s v="Na sygnale - odc. 445 &quot;Rodzinka&quot;"/>
    <s v="UNKNOWN"/>
    <d v="2023-06-12T00:00:00"/>
    <d v="1899-12-30T14:34:00"/>
    <n v="2500"/>
    <m/>
    <n v="0"/>
    <m/>
    <s v="03|00:10:00|weekdays|False|125"/>
    <n v="6"/>
    <m/>
    <m/>
    <n v="0.44164301821267793"/>
    <x v="2"/>
    <m/>
  </r>
  <r>
    <n v="29991666"/>
    <x v="6"/>
    <s v="UNKNOWN"/>
    <s v="Na sygnale - odc. 445 &quot;Rodzinka&quot;"/>
    <d v="2023-06-12T00:00:00"/>
    <d v="1899-12-30T15:00:00"/>
    <n v="4900"/>
    <m/>
    <n v="0"/>
    <m/>
    <s v="03|00:10:00|weekdays|False|125"/>
    <n v="8"/>
    <m/>
    <m/>
    <n v="0.71400581569684884"/>
    <x v="2"/>
    <m/>
  </r>
  <r>
    <n v="29991671"/>
    <x v="6"/>
    <s v="M jak miłość - odc. 1683"/>
    <s v="UNKNOWN"/>
    <d v="2023-06-12T00:00:00"/>
    <d v="1899-12-30T15:03:00"/>
    <n v="3700"/>
    <m/>
    <n v="0"/>
    <m/>
    <s v="03|00:10:00|weekdays|False|125"/>
    <n v="7"/>
    <m/>
    <m/>
    <n v="0.61709138124047769"/>
    <x v="2"/>
    <m/>
  </r>
  <r>
    <n v="29991670"/>
    <x v="6"/>
    <s v="UNKNOWN"/>
    <s v="M jak miłość - odc. 1683"/>
    <d v="2023-06-12T00:00:00"/>
    <d v="1899-12-30T15:50:00"/>
    <n v="6100"/>
    <m/>
    <n v="0"/>
    <m/>
    <s v="10|00:10:00|group|False|125"/>
    <n v="5"/>
    <m/>
    <m/>
    <n v="0.77584867291876014"/>
    <x v="2"/>
    <m/>
  </r>
  <r>
    <n v="29991677"/>
    <x v="6"/>
    <s v="Koło fortuny - odc. 1230 ed. 12"/>
    <s v="UNKNOWN"/>
    <d v="2023-06-12T00:00:00"/>
    <d v="1899-12-30T15:56:00"/>
    <n v="9400"/>
    <m/>
    <n v="0"/>
    <m/>
    <s v="12|00:20:00|group|False|125"/>
    <n v="5"/>
    <m/>
    <m/>
    <n v="1.3442372992518599"/>
    <x v="2"/>
    <m/>
  </r>
  <r>
    <n v="29991676"/>
    <x v="6"/>
    <s v="UNKNOWN"/>
    <s v="Koło fortuny - odc. 1230 ed. 12"/>
    <d v="2023-06-12T00:00:00"/>
    <d v="1899-12-30T16:30:00"/>
    <n v="14000"/>
    <m/>
    <n v="0"/>
    <m/>
    <s v="03|00:10:00|weekdays|False|125"/>
    <n v="9"/>
    <m/>
    <m/>
    <n v="2.0182809019909969"/>
    <x v="2"/>
    <m/>
  </r>
  <r>
    <n v="29991681"/>
    <x v="6"/>
    <s v="Familiada - odc. 2766"/>
    <s v="UNKNOWN"/>
    <d v="2023-06-12T00:00:00"/>
    <d v="1899-12-30T16:33:00"/>
    <n v="12900"/>
    <m/>
    <n v="0"/>
    <m/>
    <s v="03|00:10:00|weekdays|False|125"/>
    <n v="5"/>
    <m/>
    <m/>
    <n v="1.9442159739774183"/>
    <x v="2"/>
    <m/>
  </r>
  <r>
    <n v="29991680"/>
    <x v="6"/>
    <s v="UNKNOWN"/>
    <s v="Familiada - odc. 2766"/>
    <d v="2023-06-12T00:00:00"/>
    <d v="1899-12-30T17:00:00"/>
    <n v="13500"/>
    <m/>
    <n v="0"/>
    <m/>
    <s v="06|00:10:00|weekdays|False|124"/>
    <n v="5"/>
    <m/>
    <m/>
    <n v="1.5832131451187119"/>
    <x v="2"/>
    <m/>
  </r>
  <r>
    <n v="29991686"/>
    <x v="6"/>
    <s v="Zakazany owoc"/>
    <s v="UNKNOWN"/>
    <d v="2023-06-12T00:00:00"/>
    <d v="1899-12-30T17:08:00"/>
    <n v="10300"/>
    <m/>
    <n v="0"/>
    <m/>
    <s v="07|00:20:00|weekdays|False|125"/>
    <n v="9"/>
    <m/>
    <m/>
    <n v="1.3185008778056309"/>
    <x v="2"/>
    <m/>
  </r>
  <r>
    <n v="29991694"/>
    <x v="6"/>
    <s v="Akacjowa 38 - odc. 109"/>
    <s v="UNKNOWN"/>
    <d v="2023-06-12T00:00:00"/>
    <d v="1899-12-30T18:45:00"/>
    <n v="26500"/>
    <m/>
    <n v="0"/>
    <m/>
    <s v="03|00:10:00|weekdays|False|125"/>
    <n v="5"/>
    <m/>
    <m/>
    <n v="2.8891059930543861"/>
    <x v="2"/>
    <m/>
  </r>
  <r>
    <n v="29991693"/>
    <x v="6"/>
    <s v="UNKNOWN"/>
    <s v="Akacjowa 38 - odc. 109"/>
    <d v="2023-06-12T00:00:00"/>
    <d v="1899-12-30T19:30:00"/>
    <n v="17300"/>
    <m/>
    <n v="0"/>
    <m/>
    <s v="03|00:10:00|weekdays|False|125"/>
    <n v="6"/>
    <m/>
    <m/>
    <n v="1.8107156860317313"/>
    <x v="2"/>
    <m/>
  </r>
  <r>
    <n v="29991698"/>
    <x v="6"/>
    <s v="Na sygnale - odc. 413 &quot;Kryminał&quot;"/>
    <s v="UNKNOWN"/>
    <d v="2023-06-12T00:00:00"/>
    <d v="1899-12-30T19:33:00"/>
    <n v="18100"/>
    <m/>
    <n v="0"/>
    <m/>
    <s v="12|00:20:00|group|False|125"/>
    <n v="15"/>
    <m/>
    <m/>
    <n v="1.9283279201906383"/>
    <x v="2"/>
    <m/>
  </r>
  <r>
    <n v="29991697"/>
    <x v="6"/>
    <s v="UNKNOWN"/>
    <s v="Na sygnale - odc. 413 &quot;Kryminał&quot;"/>
    <d v="2023-06-12T00:00:00"/>
    <d v="1899-12-30T19:57:00"/>
    <n v="26300"/>
    <m/>
    <n v="0"/>
    <m/>
    <s v="06|00:10:00|weekdays|False|124"/>
    <n v="6"/>
    <m/>
    <m/>
    <n v="2.2971476827127502"/>
    <x v="2"/>
    <m/>
  </r>
  <r>
    <n v="29991705"/>
    <x v="6"/>
    <s v="Masz talent"/>
    <s v="UNKNOWN"/>
    <d v="2023-06-12T00:00:00"/>
    <d v="1899-12-30T20:04:00"/>
    <n v="28900"/>
    <m/>
    <n v="0"/>
    <m/>
    <s v="03|00:10:00|weekdays|False|125"/>
    <n v="7"/>
    <m/>
    <m/>
    <n v="2.7704141476814139"/>
    <x v="2"/>
    <m/>
  </r>
  <r>
    <n v="29991704"/>
    <x v="6"/>
    <s v="UNKNOWN"/>
    <s v="Masz talent"/>
    <d v="2023-06-12T00:00:00"/>
    <d v="1899-12-30T21:49:00"/>
    <n v="35700"/>
    <m/>
    <n v="0"/>
    <m/>
    <s v="06|00:10:00|weekdays|False|124"/>
    <n v="6"/>
    <m/>
    <m/>
    <n v="4.4459956504250382"/>
    <x v="2"/>
    <m/>
  </r>
  <r>
    <n v="29991710"/>
    <x v="6"/>
    <s v="La Bandida - odc. 50"/>
    <s v="UNKNOWN"/>
    <d v="2023-06-12T00:00:00"/>
    <d v="1899-12-30T21:58:00"/>
    <n v="24000"/>
    <m/>
    <n v="0"/>
    <m/>
    <s v="15|00:30:00|group|False|125"/>
    <n v="5"/>
    <m/>
    <m/>
    <n v="2.9051863797951487"/>
    <x v="2"/>
    <m/>
  </r>
  <r>
    <n v="29991709"/>
    <x v="6"/>
    <s v="UNKNOWN"/>
    <s v="La Bandida - odc. 50"/>
    <d v="2023-06-12T00:00:00"/>
    <d v="1899-12-30T22:48:00"/>
    <n v="9600"/>
    <m/>
    <n v="0"/>
    <m/>
    <s v="12|00:20:00|group|False|125"/>
    <n v="5"/>
    <m/>
    <m/>
    <n v="0.97346873115083565"/>
    <x v="2"/>
    <m/>
  </r>
  <r>
    <n v="29991715"/>
    <x v="6"/>
    <s v="Polegaj na mnie"/>
    <s v="UNKNOWN"/>
    <d v="2023-06-12T00:00:00"/>
    <d v="1899-12-30T22:57:00"/>
    <n v="6900"/>
    <m/>
    <n v="0"/>
    <m/>
    <s v="19|00:10:00|group|False|124"/>
    <n v="6"/>
    <m/>
    <m/>
    <n v="0.75042127775279144"/>
    <x v="2"/>
    <m/>
  </r>
  <r>
    <n v="29991861"/>
    <x v="6"/>
    <s v="UNKNOWN"/>
    <s v="Morderstwa w Pont - l'Eveque"/>
    <d v="2023-06-13T00:00:00"/>
    <d v="1899-12-30T00:23:00"/>
    <n v="2000"/>
    <m/>
    <n v="0"/>
    <m/>
    <s v="12|00:20:00|group|False|125"/>
    <n v="6"/>
    <m/>
    <m/>
    <n v="0.27124765232309078"/>
    <x v="2"/>
    <m/>
  </r>
  <r>
    <n v="29991866"/>
    <x v="6"/>
    <s v="Bolivar - odc. 5"/>
    <s v="UNKNOWN"/>
    <d v="2023-06-13T00:00:00"/>
    <d v="1899-12-30T00:31:00"/>
    <n v="1100"/>
    <m/>
    <n v="0"/>
    <m/>
    <s v="15|00:30:00|group|False|125"/>
    <n v="5"/>
    <m/>
    <m/>
    <n v="0.137538125740611"/>
    <x v="2"/>
    <m/>
  </r>
  <r>
    <n v="29991865"/>
    <x v="6"/>
    <s v="UNKNOWN"/>
    <s v="Bolivar - odc. 5"/>
    <d v="2023-06-13T00:00:00"/>
    <d v="1899-12-30T01:21:00"/>
    <n v="900"/>
    <m/>
    <n v="0"/>
    <m/>
    <s v="07|00:20:00|weekdays|False|125"/>
    <n v="5"/>
    <m/>
    <m/>
    <n v="0.13984046505097747"/>
    <x v="2"/>
    <m/>
  </r>
  <r>
    <n v="29991870"/>
    <x v="6"/>
    <s v="Polegaj na mnie"/>
    <s v="UNKNOWN"/>
    <d v="2023-06-13T00:00:00"/>
    <d v="1899-12-30T01:30:00"/>
    <n v="800"/>
    <m/>
    <n v="0"/>
    <m/>
    <s v="12|00:20:00|group|False|125"/>
    <n v="5"/>
    <m/>
    <m/>
    <n v="0.152645727595903"/>
    <x v="2"/>
    <m/>
  </r>
  <r>
    <n v="29991869"/>
    <x v="6"/>
    <s v="UNKNOWN"/>
    <s v="Polegaj na mnie"/>
    <d v="2023-06-13T00:00:00"/>
    <d v="1899-12-30T03:34:00"/>
    <n v="600"/>
    <m/>
    <n v="0"/>
    <m/>
    <s v="15|00:30:00|group|False|125"/>
    <n v="6"/>
    <m/>
    <m/>
    <n v="7.2590492828212047E-2"/>
    <x v="2"/>
    <m/>
  </r>
  <r>
    <n v="29991874"/>
    <x v="6"/>
    <s v="Wenezuela w cieniu Chaveza"/>
    <s v="UNKNOWN"/>
    <d v="2023-06-13T00:00:00"/>
    <d v="1899-12-30T03:42:00"/>
    <n v="400"/>
    <m/>
    <n v="0"/>
    <m/>
    <s v="15|00:30:00|group|False|125"/>
    <n v="6"/>
    <m/>
    <m/>
    <n v="4.8671439663252485E-2"/>
    <x v="2"/>
    <m/>
  </r>
  <r>
    <n v="29991873"/>
    <x v="6"/>
    <s v="UNKNOWN"/>
    <s v="Wenezuela w cieniu Chaveza"/>
    <d v="2023-06-13T00:00:00"/>
    <d v="1899-12-30T04:43:00"/>
    <n v="300"/>
    <m/>
    <n v="0"/>
    <m/>
    <s v="12|00:20:00|group|False|125"/>
    <n v="5"/>
    <m/>
    <m/>
    <n v="4.3697147848463611E-2"/>
    <x v="2"/>
    <m/>
  </r>
  <r>
    <n v="30088080"/>
    <x v="6"/>
    <s v="Rodzinka.pl"/>
    <s v="UNKNOWN"/>
    <d v="2023-06-13T00:00:00"/>
    <d v="1899-12-30T04:51:00"/>
    <n v="300"/>
    <m/>
    <n v="0"/>
    <m/>
    <s v="11|00:20:00|group|True|125"/>
    <n v="7"/>
    <m/>
    <m/>
    <n v="3.3377147848463622E-2"/>
    <x v="2"/>
    <m/>
  </r>
  <r>
    <n v="29991738"/>
    <x v="6"/>
    <s v="M jak miłość - odc. 1629"/>
    <s v="UNKNOWN"/>
    <d v="2023-06-13T00:00:00"/>
    <d v="1899-12-30T05:33:00"/>
    <n v="1300"/>
    <m/>
    <n v="0"/>
    <m/>
    <s v="06|00:10:00|weekdays|False|124"/>
    <n v="5"/>
    <m/>
    <m/>
    <n v="0.13374408064106116"/>
    <x v="2"/>
    <m/>
  </r>
  <r>
    <n v="29991737"/>
    <x v="6"/>
    <s v="UNKNOWN"/>
    <s v="M jak miłość - odc. 1629"/>
    <d v="2023-06-13T00:00:00"/>
    <d v="1899-12-30T06:21:00"/>
    <n v="1900"/>
    <m/>
    <n v="0"/>
    <m/>
    <s v="06|00:10:00|weekdays|False|124"/>
    <n v="5"/>
    <m/>
    <m/>
    <n v="0.18174288709078171"/>
    <x v="2"/>
    <m/>
  </r>
  <r>
    <n v="29991742"/>
    <x v="6"/>
    <s v="Inaczej, czyli jak?"/>
    <s v="UNKNOWN"/>
    <d v="2023-06-13T00:00:00"/>
    <d v="1899-12-30T06:25:00"/>
    <n v="1800"/>
    <m/>
    <n v="0"/>
    <m/>
    <s v="06|00:10:00|weekdays|False|124"/>
    <n v="5"/>
    <m/>
    <m/>
    <n v="0.17527641934916161"/>
    <x v="2"/>
    <m/>
  </r>
  <r>
    <n v="29991741"/>
    <x v="6"/>
    <s v="UNKNOWN"/>
    <s v="Inaczej, czyli jak?"/>
    <d v="2023-06-13T00:00:00"/>
    <d v="1899-12-30T06:49:00"/>
    <n v="1000"/>
    <m/>
    <n v="0"/>
    <m/>
    <s v="06|00:10:00|weekdays|False|124"/>
    <n v="6"/>
    <m/>
    <m/>
    <n v="0.11833134408286757"/>
    <x v="2"/>
    <m/>
  </r>
  <r>
    <n v="29991748"/>
    <x v="6"/>
    <s v="Rodzinka.pl s.VII - odc. 167 &quot;Urlop Boskich&quot;sezon "/>
    <s v="UNKNOWN"/>
    <d v="2023-06-13T00:00:00"/>
    <d v="1899-12-30T06:53:00"/>
    <n v="1100"/>
    <m/>
    <n v="0"/>
    <m/>
    <s v="06|00:10:00|weekdays|False|124"/>
    <n v="5"/>
    <m/>
    <m/>
    <n v="0.13001114515782097"/>
    <x v="2"/>
    <m/>
  </r>
  <r>
    <n v="29991747"/>
    <x v="6"/>
    <s v="UNKNOWN"/>
    <s v="Rodzinka.pl s.VII - odc. 167 &quot;Urlop Boskich&quot;sezon "/>
    <d v="2023-06-13T00:00:00"/>
    <d v="1899-12-30T07:21:00"/>
    <n v="1800"/>
    <m/>
    <n v="0"/>
    <m/>
    <s v="06|00:10:00|weekdays|False|124"/>
    <n v="5"/>
    <m/>
    <m/>
    <n v="0.19551641934916161"/>
    <x v="2"/>
    <m/>
  </r>
  <r>
    <n v="29991752"/>
    <x v="6"/>
    <s v="Pytanie na śniadanie - pobudka"/>
    <s v="UNKNOWN"/>
    <d v="2023-06-13T00:00:00"/>
    <d v="1899-12-30T07:26:00"/>
    <n v="2100"/>
    <m/>
    <n v="0"/>
    <m/>
    <s v="06|00:10:00|weekdays|False|124"/>
    <n v="6"/>
    <m/>
    <m/>
    <n v="0.21246248924068853"/>
    <x v="2"/>
    <m/>
  </r>
  <r>
    <n v="29991757"/>
    <x v="6"/>
    <s v="UNKNOWN"/>
    <s v="Pytanie na śniadanie"/>
    <d v="2023-06-13T00:00:00"/>
    <d v="1899-12-30T08:40:00"/>
    <n v="9200"/>
    <m/>
    <n v="0"/>
    <m/>
    <s v="03|00:10:00|weekdays|False|125"/>
    <n v="10"/>
    <m/>
    <m/>
    <n v="1.1584603070226549"/>
    <x v="2"/>
    <m/>
  </r>
  <r>
    <n v="29991760"/>
    <x v="6"/>
    <s v="Panorama Flesz"/>
    <s v="UNKNOWN"/>
    <d v="2023-06-13T00:00:00"/>
    <d v="1899-12-30T08:46:00"/>
    <n v="9300"/>
    <m/>
    <n v="0"/>
    <m/>
    <s v="02|00:20:00|weekdays|True|125"/>
    <n v="5"/>
    <m/>
    <m/>
    <n v="1.1336013333072605"/>
    <x v="2"/>
    <m/>
  </r>
  <r>
    <n v="29991764"/>
    <x v="6"/>
    <s v="Pytanie na śniadanie"/>
    <s v="UNKNOWN"/>
    <d v="2023-06-13T00:00:00"/>
    <d v="1899-12-30T08:52:00"/>
    <n v="9000"/>
    <m/>
    <n v="0"/>
    <m/>
    <s v="03|00:10:00|weekdays|False|125"/>
    <n v="10"/>
    <m/>
    <m/>
    <n v="1.1360148655656406"/>
    <x v="2"/>
    <m/>
  </r>
  <r>
    <n v="29991763"/>
    <x v="6"/>
    <s v="UNKNOWN"/>
    <s v="Pytanie na śniadanie"/>
    <d v="2023-06-13T00:00:00"/>
    <d v="1899-12-30T09:19:00"/>
    <n v="10700"/>
    <m/>
    <n v="0"/>
    <m/>
    <s v="03|00:10:00|weekdays|False|125"/>
    <n v="6"/>
    <m/>
    <m/>
    <n v="1.3520461179502616"/>
    <x v="2"/>
    <m/>
  </r>
  <r>
    <n v="29991767"/>
    <x v="6"/>
    <s v="Pogoda Flesz"/>
    <s v="UNKNOWN"/>
    <d v="2023-06-13T00:00:00"/>
    <d v="1899-12-30T09:24:00"/>
    <n v="10600"/>
    <m/>
    <n v="0"/>
    <m/>
    <s v="01|00:10:00|weekdays|True|125"/>
    <n v="7"/>
    <m/>
    <m/>
    <n v="1.3340486667229075"/>
    <x v="2"/>
    <m/>
  </r>
  <r>
    <n v="29991771"/>
    <x v="6"/>
    <s v="Pytanie na śniadanie"/>
    <s v="UNKNOWN"/>
    <d v="2023-06-13T00:00:00"/>
    <d v="1899-12-30T09:32:00"/>
    <n v="11800"/>
    <m/>
    <n v="0"/>
    <m/>
    <s v="03|00:10:00|weekdays|False|125"/>
    <n v="9"/>
    <m/>
    <m/>
    <n v="1.4171577126305066"/>
    <x v="2"/>
    <m/>
  </r>
  <r>
    <n v="29991770"/>
    <x v="6"/>
    <s v="UNKNOWN"/>
    <s v="Pytanie na śniadanie"/>
    <d v="2023-06-13T00:00:00"/>
    <d v="1899-12-30T09:57:00"/>
    <n v="12100"/>
    <m/>
    <n v="0"/>
    <m/>
    <s v="03|00:10:00|weekdays|False|125"/>
    <n v="8"/>
    <m/>
    <m/>
    <n v="1.4647942081493612"/>
    <x v="2"/>
    <m/>
  </r>
  <r>
    <n v="29991774"/>
    <x v="6"/>
    <s v="Pogoda Flesz"/>
    <s v="UNKNOWN"/>
    <d v="2023-06-13T00:00:00"/>
    <d v="1899-12-30T10:00:00"/>
    <n v="11700"/>
    <m/>
    <n v="0"/>
    <m/>
    <s v="03|00:10:00|weekdays|False|125"/>
    <n v="9"/>
    <m/>
    <m/>
    <n v="1.4639899919019994"/>
    <x v="2"/>
    <m/>
  </r>
  <r>
    <n v="29991778"/>
    <x v="6"/>
    <s v="Pytanie na śniadanie"/>
    <s v="UNKNOWN"/>
    <d v="2023-06-13T00:00:00"/>
    <d v="1899-12-30T10:06:00"/>
    <n v="11900"/>
    <m/>
    <n v="0"/>
    <m/>
    <s v="03|00:10:00|weekdays|False|125"/>
    <n v="10"/>
    <m/>
    <m/>
    <n v="1.4530587666923471"/>
    <x v="2"/>
    <m/>
  </r>
  <r>
    <n v="29991777"/>
    <x v="6"/>
    <s v="UNKNOWN"/>
    <s v="Pytanie na śniadanie"/>
    <d v="2023-06-13T00:00:00"/>
    <d v="1899-12-30T10:29:00"/>
    <n v="11400"/>
    <m/>
    <n v="0"/>
    <m/>
    <s v="03|00:10:00|weekdays|False|125"/>
    <n v="10"/>
    <m/>
    <m/>
    <n v="1.3824101630498116"/>
    <x v="2"/>
    <m/>
  </r>
  <r>
    <n v="29991781"/>
    <x v="6"/>
    <s v="Panorama"/>
    <s v="UNKNOWN"/>
    <d v="2023-06-13T00:00:00"/>
    <d v="1899-12-30T10:32:00"/>
    <n v="11200"/>
    <m/>
    <n v="0"/>
    <m/>
    <s v="03|00:10:00|weekdays|False|125"/>
    <n v="10"/>
    <m/>
    <m/>
    <n v="1.3706747215927972"/>
    <x v="2"/>
    <m/>
  </r>
  <r>
    <n v="29991785"/>
    <x v="6"/>
    <s v="Pytanie na śniadanie"/>
    <s v="UNKNOWN"/>
    <d v="2023-06-13T00:00:00"/>
    <d v="1899-12-30T10:40:00"/>
    <n v="11000"/>
    <m/>
    <n v="0"/>
    <m/>
    <s v="03|00:10:00|weekdays|False|125"/>
    <n v="5"/>
    <m/>
    <m/>
    <n v="1.3635292801357828"/>
    <x v="2"/>
    <m/>
  </r>
  <r>
    <n v="29991784"/>
    <x v="6"/>
    <s v="UNKNOWN"/>
    <s v="Pytanie na śniadanie"/>
    <d v="2023-06-13T00:00:00"/>
    <d v="1899-12-30T11:04:00"/>
    <n v="7400"/>
    <m/>
    <n v="0"/>
    <m/>
    <s v="03|00:10:00|weekdays|False|125"/>
    <n v="6"/>
    <m/>
    <m/>
    <n v="0.97396133390952677"/>
    <x v="2"/>
    <m/>
  </r>
  <r>
    <n v="29991791"/>
    <x v="6"/>
    <s v="Natura bez granic"/>
    <s v="UNKNOWN"/>
    <d v="2023-06-13T00:00:00"/>
    <d v="1899-12-30T11:11:00"/>
    <n v="7200"/>
    <m/>
    <n v="0"/>
    <m/>
    <s v="03|00:10:00|weekdays|False|125"/>
    <n v="9"/>
    <m/>
    <m/>
    <n v="0.92000922578584576"/>
    <x v="2"/>
    <m/>
  </r>
  <r>
    <n v="29991790"/>
    <x v="6"/>
    <s v="UNKNOWN"/>
    <s v="Natura bez granic"/>
    <d v="2023-06-13T00:00:00"/>
    <d v="1899-12-30T11:40:00"/>
    <n v="5000"/>
    <m/>
    <n v="0"/>
    <m/>
    <s v="06|00:10:00|weekdays|False|124"/>
    <n v="5"/>
    <m/>
    <m/>
    <n v="0.60944338708100443"/>
    <x v="2"/>
    <m/>
  </r>
  <r>
    <n v="29991795"/>
    <x v="6"/>
    <s v="Dla niesłyszących - Barwy szczęścia - odc. 2778"/>
    <s v="UNKNOWN"/>
    <d v="2023-06-13T00:00:00"/>
    <d v="1899-12-30T11:46:00"/>
    <n v="4200"/>
    <m/>
    <n v="0"/>
    <m/>
    <s v="03|00:10:00|weekdays|False|125"/>
    <n v="7"/>
    <m/>
    <m/>
    <n v="0.54442998488301331"/>
    <x v="2"/>
    <m/>
  </r>
  <r>
    <n v="29991794"/>
    <x v="6"/>
    <s v="UNKNOWN"/>
    <s v="Dla niesłyszących - Barwy szczęścia - odc. 2778"/>
    <d v="2023-06-13T00:00:00"/>
    <d v="1899-12-30T12:15:00"/>
    <n v="4200"/>
    <m/>
    <n v="0"/>
    <m/>
    <s v="07|00:20:00|weekdays|False|125"/>
    <n v="5"/>
    <m/>
    <m/>
    <n v="0.48464217023789474"/>
    <x v="2"/>
    <m/>
  </r>
  <r>
    <n v="29991801"/>
    <x v="6"/>
    <s v="Koło fortuny - odc. 1230 ed. 12"/>
    <s v="UNKNOWN"/>
    <d v="2023-06-13T00:00:00"/>
    <d v="1899-12-30T12:24:00"/>
    <n v="3600"/>
    <m/>
    <n v="0"/>
    <m/>
    <s v="07|00:20:00|weekdays|False|125"/>
    <n v="8"/>
    <m/>
    <m/>
    <n v="0.43175686020390985"/>
    <x v="2"/>
    <m/>
  </r>
  <r>
    <n v="29991800"/>
    <x v="6"/>
    <s v="UNKNOWN"/>
    <s v="Koło fortuny - odc. 1230 ed. 12"/>
    <d v="2023-06-13T00:00:00"/>
    <d v="1899-12-30T13:01:00"/>
    <n v="4100"/>
    <m/>
    <n v="0"/>
    <m/>
    <s v="10|00:10:00|group|False|125"/>
    <n v="26"/>
    <m/>
    <m/>
    <n v="0.55340050777515659"/>
    <x v="2"/>
    <m/>
  </r>
  <r>
    <n v="29991806"/>
    <x v="6"/>
    <s v="Akacjowa 38 - odc. 109"/>
    <s v="UNKNOWN"/>
    <d v="2023-06-13T00:00:00"/>
    <d v="1899-12-30T13:11:00"/>
    <n v="3800"/>
    <m/>
    <n v="0"/>
    <m/>
    <s v="06|00:10:00|weekdays|False|124"/>
    <n v="5"/>
    <m/>
    <m/>
    <n v="0.54840577418156333"/>
    <x v="2"/>
    <m/>
  </r>
  <r>
    <n v="29991805"/>
    <x v="6"/>
    <s v="UNKNOWN"/>
    <s v="Akacjowa 38 - odc. 109"/>
    <d v="2023-06-13T00:00:00"/>
    <d v="1899-12-30T14:00:00"/>
    <n v="4100"/>
    <m/>
    <n v="0"/>
    <m/>
    <s v="06|00:10:00|weekdays|False|124"/>
    <n v="11"/>
    <m/>
    <m/>
    <n v="0.57667063195187818"/>
    <x v="2"/>
    <m/>
  </r>
  <r>
    <n v="29991810"/>
    <x v="6"/>
    <s v="Va Banque s.I - odc. 164"/>
    <s v="UNKNOWN"/>
    <d v="2023-06-13T00:00:00"/>
    <d v="1899-12-30T14:03:00"/>
    <n v="3900"/>
    <m/>
    <n v="0"/>
    <m/>
    <s v="03|00:10:00|weekdays|False|125"/>
    <n v="5"/>
    <m/>
    <m/>
    <n v="0.5797211084117776"/>
    <x v="2"/>
    <m/>
  </r>
  <r>
    <n v="29991809"/>
    <x v="6"/>
    <s v="UNKNOWN"/>
    <s v="Va Banque s.I - odc. 164"/>
    <d v="2023-06-13T00:00:00"/>
    <d v="1899-12-30T14:30:00"/>
    <n v="2900"/>
    <m/>
    <n v="0"/>
    <m/>
    <s v="06|00:10:00|weekdays|False|124"/>
    <n v="10"/>
    <m/>
    <m/>
    <n v="0.47916756450698256"/>
    <x v="2"/>
    <m/>
  </r>
  <r>
    <n v="29991814"/>
    <x v="6"/>
    <s v="Na sygnale - odc. 446 &quot;Na zimno&quot;"/>
    <s v="UNKNOWN"/>
    <d v="2023-06-13T00:00:00"/>
    <d v="1899-12-30T14:33:00"/>
    <n v="2800"/>
    <m/>
    <n v="0"/>
    <m/>
    <s v="06|00:10:00|weekdays|False|124"/>
    <n v="7"/>
    <m/>
    <m/>
    <n v="0.47414681105107676"/>
    <x v="2"/>
    <m/>
  </r>
  <r>
    <n v="29991813"/>
    <x v="6"/>
    <s v="UNKNOWN"/>
    <s v="Na sygnale - odc. 446 &quot;Na zimno&quot;"/>
    <d v="2023-06-13T00:00:00"/>
    <d v="1899-12-30T15:00:00"/>
    <n v="5000"/>
    <m/>
    <n v="0"/>
    <m/>
    <s v="03|00:10:00|weekdays|False|125"/>
    <n v="11"/>
    <m/>
    <m/>
    <n v="0.73708603642535586"/>
    <x v="2"/>
    <m/>
  </r>
  <r>
    <n v="29991818"/>
    <x v="6"/>
    <s v="M jak miłość - odc. 1684"/>
    <s v="UNKNOWN"/>
    <d v="2023-06-13T00:00:00"/>
    <d v="1899-12-30T15:03:00"/>
    <n v="4600"/>
    <m/>
    <n v="0"/>
    <m/>
    <s v="03|00:10:00|weekdays|False|125"/>
    <n v="9"/>
    <m/>
    <m/>
    <n v="0.70284848684466072"/>
    <x v="2"/>
    <m/>
  </r>
  <r>
    <n v="29991817"/>
    <x v="6"/>
    <s v="UNKNOWN"/>
    <s v="M jak miłość - odc. 1684"/>
    <d v="2023-06-13T00:00:00"/>
    <d v="1899-12-30T15:50:00"/>
    <n v="3900"/>
    <m/>
    <n v="0"/>
    <m/>
    <s v="10|00:10:00|group|False|125"/>
    <n v="5"/>
    <m/>
    <m/>
    <n v="0.62568292203002696"/>
    <x v="2"/>
    <m/>
  </r>
  <r>
    <n v="29991824"/>
    <x v="6"/>
    <s v="Koło fortuny - odc. 1231 ed. 12"/>
    <s v="UNKNOWN"/>
    <d v="2023-06-13T00:00:00"/>
    <d v="1899-12-30T15:56:00"/>
    <n v="11700"/>
    <m/>
    <n v="0"/>
    <m/>
    <s v="21|00:20:00|group|False|124"/>
    <n v="5"/>
    <m/>
    <m/>
    <n v="1.4895821666242985"/>
    <x v="2"/>
    <m/>
  </r>
  <r>
    <n v="29991823"/>
    <x v="6"/>
    <s v="UNKNOWN"/>
    <s v="Koło fortuny - odc. 1231 ed. 12"/>
    <d v="2023-06-13T00:00:00"/>
    <d v="1899-12-30T16:30:00"/>
    <n v="13500"/>
    <m/>
    <n v="0"/>
    <m/>
    <s v="03|00:10:00|weekdays|False|125"/>
    <n v="10"/>
    <m/>
    <m/>
    <n v="1.9773822983484606"/>
    <x v="2"/>
    <m/>
  </r>
  <r>
    <n v="29991828"/>
    <x v="6"/>
    <s v="Familiada - odc. 2768"/>
    <s v="UNKNOWN"/>
    <d v="2023-06-13T00:00:00"/>
    <d v="1899-12-30T16:33:00"/>
    <n v="12500"/>
    <m/>
    <n v="0"/>
    <m/>
    <s v="03|00:10:00|weekdays|False|125"/>
    <n v="5"/>
    <m/>
    <m/>
    <n v="1.9074850910633898"/>
    <x v="2"/>
    <m/>
  </r>
  <r>
    <n v="29991827"/>
    <x v="6"/>
    <s v="UNKNOWN"/>
    <s v="Familiada - odc. 2768"/>
    <d v="2023-06-13T00:00:00"/>
    <d v="1899-12-30T17:00:00"/>
    <n v="9700"/>
    <m/>
    <n v="0"/>
    <m/>
    <s v="03|00:10:00|weekdays|False|125"/>
    <n v="5"/>
    <m/>
    <m/>
    <n v="1.3209089106651903"/>
    <x v="2"/>
    <m/>
  </r>
  <r>
    <n v="29991833"/>
    <x v="6"/>
    <s v="Zakazany owoc"/>
    <s v="UNKNOWN"/>
    <d v="2023-06-13T00:00:00"/>
    <d v="1899-12-30T17:08:00"/>
    <n v="9300"/>
    <m/>
    <n v="0"/>
    <m/>
    <s v="03|00:10:00|weekdays|False|125"/>
    <n v="5"/>
    <m/>
    <m/>
    <n v="1.226038027751162"/>
    <x v="2"/>
    <m/>
  </r>
  <r>
    <n v="29991841"/>
    <x v="6"/>
    <s v="Akacjowa 38 - odc. 110"/>
    <s v="UNKNOWN"/>
    <d v="2023-06-13T00:00:00"/>
    <d v="1899-12-30T18:46:00"/>
    <n v="29200"/>
    <m/>
    <n v="0"/>
    <m/>
    <s v="06|00:10:00|weekdays|False|124"/>
    <n v="6"/>
    <m/>
    <m/>
    <n v="3.1225419138863995"/>
    <x v="2"/>
    <m/>
  </r>
  <r>
    <n v="29991840"/>
    <x v="6"/>
    <s v="UNKNOWN"/>
    <s v="Akacjowa 38 - odc. 110"/>
    <d v="2023-06-13T00:00:00"/>
    <d v="1899-12-30T19:28:00"/>
    <n v="18500"/>
    <m/>
    <n v="0"/>
    <m/>
    <s v="03|00:10:00|weekdays|False|125"/>
    <n v="6"/>
    <m/>
    <m/>
    <n v="1.8726283347738168"/>
    <x v="2"/>
    <m/>
  </r>
  <r>
    <n v="29991845"/>
    <x v="6"/>
    <s v="Na sygnale - odc. 414 &quot;Bawić to się trzeba umieć!&quot;"/>
    <s v="UNKNOWN"/>
    <d v="2023-06-13T00:00:00"/>
    <d v="1899-12-30T19:31:00"/>
    <n v="33700"/>
    <m/>
    <n v="0"/>
    <m/>
    <s v="27|00:10:00|weekdays|False|123"/>
    <n v="6"/>
    <m/>
    <m/>
    <n v="3.0137440390117081"/>
    <x v="2"/>
    <m/>
  </r>
  <r>
    <n v="29991844"/>
    <x v="6"/>
    <s v="UNKNOWN"/>
    <s v="Na sygnale - odc. 414 &quot;Bawić to się trzeba umieć!&quot;"/>
    <d v="2023-06-13T00:00:00"/>
    <d v="1899-12-30T19:56:00"/>
    <n v="25200"/>
    <m/>
    <n v="0"/>
    <m/>
    <s v="03|00:10:00|weekdays|False|125"/>
    <n v="6"/>
    <m/>
    <m/>
    <n v="2.2190156235837937"/>
    <x v="2"/>
    <m/>
  </r>
  <r>
    <n v="29991852"/>
    <x v="6"/>
    <s v="Wyprawa po miłość"/>
    <s v="UNKNOWN"/>
    <d v="2023-06-13T00:00:00"/>
    <d v="1899-12-30T20:04:00"/>
    <n v="28100"/>
    <m/>
    <n v="0"/>
    <m/>
    <s v="03|00:10:00|weekdays|False|125"/>
    <n v="6"/>
    <m/>
    <m/>
    <n v="2.8813295247105"/>
    <x v="2"/>
    <m/>
  </r>
  <r>
    <n v="29991851"/>
    <x v="6"/>
    <s v="UNKNOWN"/>
    <s v="Wyprawa po miłość"/>
    <d v="2023-06-13T00:00:00"/>
    <d v="1899-12-30T21:34:00"/>
    <n v="34800"/>
    <m/>
    <n v="0"/>
    <m/>
    <s v="19|00:10:00|group|False|124"/>
    <n v="7"/>
    <m/>
    <m/>
    <n v="3.6145988252708072"/>
    <x v="2"/>
    <m/>
  </r>
  <r>
    <n v="29991857"/>
    <x v="6"/>
    <s v="La Bandida - odc. 51"/>
    <s v="UNKNOWN"/>
    <d v="2023-06-13T00:00:00"/>
    <d v="1899-12-30T21:43:00"/>
    <n v="22600"/>
    <m/>
    <n v="0"/>
    <m/>
    <s v="12|00:20:00|group|False|125"/>
    <n v="6"/>
    <m/>
    <m/>
    <n v="2.4226784712509262"/>
    <x v="2"/>
    <m/>
  </r>
  <r>
    <n v="29991856"/>
    <x v="6"/>
    <s v="UNKNOWN"/>
    <s v="La Bandida - odc. 51"/>
    <d v="2023-06-13T00:00:00"/>
    <d v="1899-12-30T22:33:00"/>
    <n v="9000"/>
    <m/>
    <n v="0"/>
    <m/>
    <s v="05|00:20:00|weekdays|True|124"/>
    <n v="5"/>
    <m/>
    <m/>
    <n v="1.2104046505097745"/>
    <x v="2"/>
    <m/>
  </r>
  <r>
    <n v="29991862"/>
    <x v="6"/>
    <s v="Morderstwa w Pont - l'Eveque"/>
    <s v="UNKNOWN"/>
    <d v="2023-06-13T00:00:00"/>
    <d v="1899-12-30T22:42:00"/>
    <n v="8100"/>
    <m/>
    <n v="0"/>
    <m/>
    <s v="10|00:10:00|group|False|125"/>
    <n v="10"/>
    <m/>
    <m/>
    <n v="0.8564629919085176"/>
    <x v="2"/>
    <m/>
  </r>
  <r>
    <n v="29992010"/>
    <x v="6"/>
    <s v="UNKNOWN"/>
    <s v="Masz talent"/>
    <d v="2023-06-14T00:00:00"/>
    <d v="1899-12-30T00:35:00"/>
    <n v="3900"/>
    <m/>
    <n v="0"/>
    <m/>
    <s v="24|00:30:00|group|False|124"/>
    <n v="5"/>
    <m/>
    <m/>
    <n v="0.46702267022811755"/>
    <x v="2"/>
    <m/>
  </r>
  <r>
    <n v="29992015"/>
    <x v="6"/>
    <s v="Bolivar - odc. 6"/>
    <s v="UNKNOWN"/>
    <d v="2023-06-14T00:00:00"/>
    <d v="1899-12-30T00:43:00"/>
    <n v="3100"/>
    <m/>
    <n v="0"/>
    <m/>
    <s v="21|00:20:00|group|False|124"/>
    <n v="8"/>
    <m/>
    <m/>
    <n v="0.33940835184062612"/>
    <x v="2"/>
    <m/>
  </r>
  <r>
    <n v="29992014"/>
    <x v="6"/>
    <s v="UNKNOWN"/>
    <s v="Bolivar - odc. 6"/>
    <d v="2023-06-14T00:00:00"/>
    <d v="1899-12-30T01:34:00"/>
    <n v="2100"/>
    <m/>
    <n v="0"/>
    <m/>
    <s v="07|00:20:00|weekdays|False|125"/>
    <n v="5"/>
    <m/>
    <m/>
    <n v="0.17934108511894739"/>
    <x v="2"/>
    <m/>
  </r>
  <r>
    <n v="29992019"/>
    <x v="6"/>
    <s v="Syn s.II - odc. 13"/>
    <s v="UNKNOWN"/>
    <d v="2023-06-14T00:00:00"/>
    <d v="1899-12-30T01:43:00"/>
    <n v="1900"/>
    <m/>
    <n v="0"/>
    <m/>
    <s v="15|00:30:00|group|False|125"/>
    <n v="5"/>
    <m/>
    <m/>
    <n v="0.2277476717337826"/>
    <x v="2"/>
    <m/>
  </r>
  <r>
    <n v="29992018"/>
    <x v="6"/>
    <s v="UNKNOWN"/>
    <s v="Syn s.II - odc. 13"/>
    <d v="2023-06-14T00:00:00"/>
    <d v="1899-12-30T02:30:00"/>
    <n v="1200"/>
    <m/>
    <n v="0"/>
    <m/>
    <s v="21|00:20:00|group|False|124"/>
    <n v="5"/>
    <m/>
    <m/>
    <n v="0.1369735555512101"/>
    <x v="2"/>
    <m/>
  </r>
  <r>
    <n v="29992023"/>
    <x v="6"/>
    <s v="Słodka droga do czekolady"/>
    <s v="UNKNOWN"/>
    <d v="2023-06-14T00:00:00"/>
    <d v="1899-12-30T02:39:00"/>
    <n v="1000"/>
    <m/>
    <n v="0"/>
    <m/>
    <s v="15|00:30:00|group|False|125"/>
    <n v="5"/>
    <m/>
    <m/>
    <n v="0.11836193249146452"/>
    <x v="2"/>
    <m/>
  </r>
  <r>
    <n v="29992022"/>
    <x v="6"/>
    <s v="UNKNOWN"/>
    <s v="Słodka droga do czekolady"/>
    <d v="2023-06-14T00:00:00"/>
    <d v="1899-12-30T04:18:00"/>
    <n v="800"/>
    <m/>
    <n v="0"/>
    <m/>
    <s v="12|00:20:00|group|False|125"/>
    <n v="5"/>
    <m/>
    <m/>
    <n v="7.3525727595902979E-2"/>
    <x v="2"/>
    <m/>
  </r>
  <r>
    <n v="29992027"/>
    <x v="6"/>
    <s v="Echo serca s.II - odc. 25"/>
    <s v="UNKNOWN"/>
    <d v="2023-06-14T00:00:00"/>
    <d v="1899-12-30T04:26:00"/>
    <n v="600"/>
    <m/>
    <n v="0"/>
    <m/>
    <s v="10|00:10:00|group|False|125"/>
    <n v="7"/>
    <m/>
    <m/>
    <n v="5.754000998264152E-2"/>
    <x v="2"/>
    <m/>
  </r>
  <r>
    <n v="29991884"/>
    <x v="6"/>
    <s v="M jak miłość - odc. 1630"/>
    <s v="UNKNOWN"/>
    <d v="2023-06-14T00:00:00"/>
    <d v="1899-12-30T05:31:00"/>
    <n v="1500"/>
    <m/>
    <n v="0"/>
    <m/>
    <s v="03|00:10:00|weekdays|False|125"/>
    <n v="8"/>
    <m/>
    <m/>
    <n v="0.14794081092760678"/>
    <x v="2"/>
    <m/>
  </r>
  <r>
    <n v="29991883"/>
    <x v="6"/>
    <s v="UNKNOWN"/>
    <s v="M jak miłość - odc. 1630"/>
    <d v="2023-06-14T00:00:00"/>
    <d v="1899-12-30T06:17:00"/>
    <n v="1300"/>
    <m/>
    <n v="0"/>
    <m/>
    <s v="06|00:10:00|weekdays|False|124"/>
    <n v="5"/>
    <m/>
    <m/>
    <n v="0.13006408064106117"/>
    <x v="2"/>
    <m/>
  </r>
  <r>
    <n v="29991888"/>
    <x v="6"/>
    <s v="Pożyteczni.pl"/>
    <s v="UNKNOWN"/>
    <d v="2023-06-14T00:00:00"/>
    <d v="1899-12-30T06:22:00"/>
    <n v="700"/>
    <m/>
    <n v="0"/>
    <m/>
    <s v="03|00:10:00|weekdays|False|125"/>
    <n v="6"/>
    <m/>
    <m/>
    <n v="7.9324045099549823E-2"/>
    <x v="2"/>
    <m/>
  </r>
  <r>
    <n v="29991887"/>
    <x v="6"/>
    <s v="UNKNOWN"/>
    <s v="Pożyteczni.pl"/>
    <d v="2023-06-14T00:00:00"/>
    <d v="1899-12-30T06:48:00"/>
    <n v="1100"/>
    <m/>
    <n v="0"/>
    <m/>
    <s v="10|00:10:00|group|False|125"/>
    <n v="11"/>
    <m/>
    <m/>
    <n v="0.10948287544436661"/>
    <x v="2"/>
    <m/>
  </r>
  <r>
    <n v="29991897"/>
    <x v="6"/>
    <s v="Rodzinka.pl s.VII - odc. 168 &quot;Będzie się działo&quot; s"/>
    <s v="UNKNOWN"/>
    <d v="2023-06-14T00:00:00"/>
    <d v="1899-12-30T06:53:00"/>
    <n v="1000"/>
    <m/>
    <n v="0"/>
    <m/>
    <s v="10|00:10:00|group|False|125"/>
    <n v="5"/>
    <m/>
    <m/>
    <n v="0.11383715949487873"/>
    <x v="2"/>
    <m/>
  </r>
  <r>
    <n v="29991896"/>
    <x v="6"/>
    <s v="UNKNOWN"/>
    <s v="Rodzinka.pl s.VII - odc. 168 &quot;Będzie się działo&quot; s"/>
    <d v="2023-06-14T00:00:00"/>
    <d v="1899-12-30T07:21:00"/>
    <n v="900"/>
    <m/>
    <n v="0"/>
    <m/>
    <s v="06|00:10:00|weekdays|False|124"/>
    <n v="5"/>
    <m/>
    <m/>
    <n v="0.11615820967458081"/>
    <x v="2"/>
    <m/>
  </r>
  <r>
    <n v="29991901"/>
    <x v="6"/>
    <s v="Pytanie na śniadanie - pobudka"/>
    <s v="UNKNOWN"/>
    <d v="2023-06-14T00:00:00"/>
    <d v="1899-12-30T07:26:00"/>
    <n v="1400"/>
    <m/>
    <n v="0"/>
    <m/>
    <s v="03|00:10:00|weekdays|False|125"/>
    <n v="9"/>
    <m/>
    <m/>
    <n v="0.17394809019909965"/>
    <x v="2"/>
    <m/>
  </r>
  <r>
    <n v="29991906"/>
    <x v="6"/>
    <s v="UNKNOWN"/>
    <s v="Pytanie na śniadanie"/>
    <d v="2023-06-14T00:00:00"/>
    <d v="1899-12-30T08:40:00"/>
    <n v="9500"/>
    <m/>
    <n v="0"/>
    <m/>
    <s v="06|00:10:00|weekdays|False|124"/>
    <n v="5"/>
    <m/>
    <m/>
    <n v="1.1856344354539083"/>
    <x v="2"/>
    <m/>
  </r>
  <r>
    <n v="29991909"/>
    <x v="6"/>
    <s v="Panorama Flesz"/>
    <s v="UNKNOWN"/>
    <d v="2023-06-14T00:00:00"/>
    <d v="1899-12-30T08:46:00"/>
    <n v="9200"/>
    <m/>
    <n v="0"/>
    <m/>
    <s v="02|00:20:00|weekdays|True|125"/>
    <n v="5"/>
    <m/>
    <m/>
    <n v="1.1725733619813761"/>
    <x v="2"/>
    <m/>
  </r>
  <r>
    <n v="29991913"/>
    <x v="6"/>
    <s v="Pytanie na śniadanie"/>
    <s v="UNKNOWN"/>
    <d v="2023-06-14T00:00:00"/>
    <d v="1899-12-30T08:52:00"/>
    <n v="9300"/>
    <m/>
    <n v="0"/>
    <m/>
    <s v="03|00:10:00|weekdays|False|125"/>
    <n v="11"/>
    <m/>
    <m/>
    <n v="1.2012798459329801"/>
    <x v="2"/>
    <m/>
  </r>
  <r>
    <n v="29991912"/>
    <x v="6"/>
    <s v="UNKNOWN"/>
    <s v="Pytanie na śniadanie"/>
    <d v="2023-06-14T00:00:00"/>
    <d v="1899-12-30T09:19:00"/>
    <n v="9600"/>
    <m/>
    <n v="0"/>
    <m/>
    <s v="07|00:20:00|weekdays|False|125"/>
    <n v="8"/>
    <m/>
    <m/>
    <n v="1.2185224605437595"/>
    <x v="2"/>
    <m/>
  </r>
  <r>
    <n v="29991916"/>
    <x v="6"/>
    <s v="Pogoda Flesz"/>
    <s v="UNKNOWN"/>
    <d v="2023-06-14T00:00:00"/>
    <d v="1899-12-30T09:24:00"/>
    <n v="9600"/>
    <m/>
    <n v="0"/>
    <m/>
    <s v="01|00:10:00|weekdays|True|125"/>
    <n v="6"/>
    <m/>
    <m/>
    <n v="1.2469759712998119"/>
    <x v="2"/>
    <m/>
  </r>
  <r>
    <n v="29991920"/>
    <x v="6"/>
    <s v="Pytanie na śniadanie"/>
    <s v="UNKNOWN"/>
    <d v="2023-06-14T00:00:00"/>
    <d v="1899-12-30T09:32:00"/>
    <n v="9700"/>
    <m/>
    <n v="0"/>
    <m/>
    <s v="03|00:10:00|weekdays|False|125"/>
    <n v="9"/>
    <m/>
    <m/>
    <n v="1.2174355773318573"/>
    <x v="2"/>
    <m/>
  </r>
  <r>
    <n v="29991919"/>
    <x v="6"/>
    <s v="UNKNOWN"/>
    <s v="Pytanie na śniadanie"/>
    <d v="2023-06-14T00:00:00"/>
    <d v="1899-12-30T09:58:00"/>
    <n v="11100"/>
    <m/>
    <n v="0"/>
    <m/>
    <s v="03|00:10:00|weekdays|False|125"/>
    <n v="7"/>
    <m/>
    <m/>
    <n v="1.3638598580071473"/>
    <x v="2"/>
    <m/>
  </r>
  <r>
    <n v="29991923"/>
    <x v="6"/>
    <s v="Pogoda Flesz"/>
    <s v="UNKNOWN"/>
    <d v="2023-06-14T00:00:00"/>
    <d v="1899-12-30T10:01:00"/>
    <n v="10400"/>
    <m/>
    <n v="0"/>
    <m/>
    <s v="03|00:10:00|weekdays|False|125"/>
    <n v="5"/>
    <m/>
    <m/>
    <n v="1.3517829557647403"/>
    <x v="2"/>
    <m/>
  </r>
  <r>
    <n v="29991927"/>
    <x v="6"/>
    <s v="Pytanie na śniadanie"/>
    <s v="UNKNOWN"/>
    <d v="2023-06-14T00:00:00"/>
    <d v="1899-12-30T10:07:00"/>
    <n v="9600"/>
    <m/>
    <n v="0"/>
    <m/>
    <s v="03|00:10:00|weekdays|False|125"/>
    <n v="11"/>
    <m/>
    <m/>
    <n v="1.247628462663956"/>
    <x v="2"/>
    <m/>
  </r>
  <r>
    <n v="29991926"/>
    <x v="6"/>
    <s v="UNKNOWN"/>
    <s v="Pytanie na śniadanie"/>
    <d v="2023-06-14T00:00:00"/>
    <d v="1899-12-30T10:31:00"/>
    <n v="10800"/>
    <m/>
    <n v="0"/>
    <m/>
    <s v="03|00:10:00|weekdays|False|125"/>
    <n v="5"/>
    <m/>
    <m/>
    <n v="1.3466938386787688"/>
    <x v="2"/>
    <m/>
  </r>
  <r>
    <n v="29991930"/>
    <x v="6"/>
    <s v=" Panorama"/>
    <s v="UNKNOWN"/>
    <d v="2023-06-14T00:00:00"/>
    <d v="1899-12-30T10:34:00"/>
    <n v="10100"/>
    <m/>
    <n v="0"/>
    <m/>
    <s v="03|00:10:00|weekdays|False|125"/>
    <n v="8"/>
    <m/>
    <m/>
    <n v="1.3200272935792188"/>
    <x v="2"/>
    <m/>
  </r>
  <r>
    <n v="29991934"/>
    <x v="6"/>
    <s v="Pytanie na śniadanie"/>
    <s v="UNKNOWN"/>
    <d v="2023-06-14T00:00:00"/>
    <d v="1899-12-30T10:42:00"/>
    <n v="9300"/>
    <m/>
    <n v="0"/>
    <m/>
    <s v="03|00:10:00|weekdays|False|125"/>
    <n v="7"/>
    <m/>
    <m/>
    <n v="1.1715408848940192"/>
    <x v="2"/>
    <m/>
  </r>
  <r>
    <n v="29991933"/>
    <x v="6"/>
    <s v="UNKNOWN"/>
    <s v="Pytanie na śniadanie"/>
    <d v="2023-06-14T00:00:00"/>
    <d v="1899-12-30T11:09:00"/>
    <n v="7100"/>
    <m/>
    <n v="0"/>
    <m/>
    <s v="03|00:10:00|weekdays|False|125"/>
    <n v="7"/>
    <m/>
    <m/>
    <n v="1.0307938860097197"/>
    <x v="2"/>
    <m/>
  </r>
  <r>
    <n v="29991940"/>
    <x v="6"/>
    <s v="Zakochaj się w Polsce"/>
    <s v="UNKNOWN"/>
    <d v="2023-06-14T00:00:00"/>
    <d v="1899-12-30T11:15:00"/>
    <n v="7100"/>
    <m/>
    <n v="0"/>
    <m/>
    <s v="03|00:10:00|weekdays|False|125"/>
    <n v="5"/>
    <m/>
    <m/>
    <n v="0.91640817172400535"/>
    <x v="2"/>
    <m/>
  </r>
  <r>
    <n v="29991939"/>
    <x v="6"/>
    <s v="UNKNOWN"/>
    <s v="Zakochaj się w Polsce"/>
    <d v="2023-06-14T00:00:00"/>
    <d v="1899-12-30T11:42:00"/>
    <n v="5400"/>
    <m/>
    <n v="0"/>
    <m/>
    <s v="03|00:10:00|weekdays|False|125"/>
    <n v="6"/>
    <m/>
    <m/>
    <n v="0.69765691933938434"/>
    <x v="2"/>
    <m/>
  </r>
  <r>
    <n v="29991944"/>
    <x v="6"/>
    <s v="Dla niesłyszących - Barwy szczęścia - odc. 2779"/>
    <s v="UNKNOWN"/>
    <d v="2023-06-14T00:00:00"/>
    <d v="1899-12-30T11:47:00"/>
    <n v="4700"/>
    <m/>
    <n v="0"/>
    <m/>
    <s v="03|00:10:00|weekdays|False|125"/>
    <n v="7"/>
    <m/>
    <m/>
    <n v="0.638611445668406"/>
    <x v="2"/>
    <m/>
  </r>
  <r>
    <n v="29991943"/>
    <x v="6"/>
    <s v="UNKNOWN"/>
    <s v="Dla niesłyszących - Barwy szczęścia - odc. 2779"/>
    <d v="2023-06-14T00:00:00"/>
    <d v="1899-12-30T12:17:00"/>
    <n v="3900"/>
    <m/>
    <n v="0"/>
    <m/>
    <s v="06|00:10:00|weekdays|False|124"/>
    <n v="5"/>
    <m/>
    <m/>
    <n v="0.47667224192318347"/>
    <x v="2"/>
    <m/>
  </r>
  <r>
    <n v="29991950"/>
    <x v="6"/>
    <s v="Koło fortuny - odc. 1231 ed. 12"/>
    <s v="UNKNOWN"/>
    <d v="2023-06-14T00:00:00"/>
    <d v="1899-12-30T12:26:00"/>
    <n v="3600"/>
    <m/>
    <n v="0"/>
    <m/>
    <s v="03|00:10:00|weekdays|False|125"/>
    <n v="5"/>
    <m/>
    <m/>
    <n v="0.46215794622625622"/>
    <x v="2"/>
    <m/>
  </r>
  <r>
    <n v="29991949"/>
    <x v="6"/>
    <s v="UNKNOWN"/>
    <s v="Koło fortuny - odc. 1231 ed. 12"/>
    <d v="2023-06-14T00:00:00"/>
    <d v="1899-12-30T13:03:00"/>
    <n v="4100"/>
    <m/>
    <n v="0"/>
    <m/>
    <s v="03|00:10:00|weekdays|False|125"/>
    <n v="9"/>
    <m/>
    <m/>
    <n v="0.5635765498687918"/>
    <x v="2"/>
    <m/>
  </r>
  <r>
    <n v="29991955"/>
    <x v="6"/>
    <s v="Akacjowa 38 - odc. 110"/>
    <s v="UNKNOWN"/>
    <d v="2023-06-14T00:00:00"/>
    <d v="1899-12-30T13:12:00"/>
    <n v="3900"/>
    <m/>
    <n v="0"/>
    <m/>
    <s v="03|00:10:00|weekdays|False|125"/>
    <n v="5"/>
    <m/>
    <m/>
    <n v="0.55116110841177757"/>
    <x v="2"/>
    <m/>
  </r>
  <r>
    <n v="29991954"/>
    <x v="6"/>
    <s v="UNKNOWN"/>
    <s v="Akacjowa 38 - odc. 110"/>
    <d v="2023-06-14T00:00:00"/>
    <d v="1899-12-30T13:59:00"/>
    <n v="2900"/>
    <m/>
    <n v="0"/>
    <m/>
    <s v="03|00:10:00|weekdays|False|125"/>
    <n v="6"/>
    <m/>
    <m/>
    <n v="0.47616390112670642"/>
    <x v="2"/>
    <m/>
  </r>
  <r>
    <n v="29991959"/>
    <x v="6"/>
    <s v="Va Banque s.I - odc. 165"/>
    <s v="UNKNOWN"/>
    <d v="2023-06-14T00:00:00"/>
    <d v="1899-12-30T14:03:00"/>
    <n v="2600"/>
    <m/>
    <n v="0"/>
    <m/>
    <s v="03|00:10:00|weekdays|False|125"/>
    <n v="10"/>
    <m/>
    <m/>
    <n v="0.44785073894118504"/>
    <x v="2"/>
    <m/>
  </r>
  <r>
    <n v="29991958"/>
    <x v="6"/>
    <s v="UNKNOWN"/>
    <s v="Va Banque s.I - odc. 165"/>
    <d v="2023-06-14T00:00:00"/>
    <d v="1899-12-30T14:30:00"/>
    <n v="3100"/>
    <m/>
    <n v="0"/>
    <m/>
    <s v="03|00:10:00|weekdays|False|125"/>
    <n v="10"/>
    <m/>
    <m/>
    <n v="0.5098293425837207"/>
    <x v="2"/>
    <m/>
  </r>
  <r>
    <n v="29991963"/>
    <x v="6"/>
    <s v="Na sygnale - odc. 447 &quot;Tu i teraz&quot;"/>
    <s v="UNKNOWN"/>
    <d v="2023-06-14T00:00:00"/>
    <d v="1899-12-30T14:34:00"/>
    <n v="3100"/>
    <m/>
    <n v="0"/>
    <m/>
    <s v="03|00:10:00|weekdays|False|125"/>
    <n v="5"/>
    <m/>
    <m/>
    <n v="0.51237934258372064"/>
    <x v="2"/>
    <m/>
  </r>
  <r>
    <n v="29991962"/>
    <x v="6"/>
    <s v="UNKNOWN"/>
    <s v="Na sygnale - odc. 447 &quot;Tu i teraz&quot;"/>
    <d v="2023-06-14T00:00:00"/>
    <d v="1899-12-30T15:00:00"/>
    <n v="4700"/>
    <m/>
    <n v="0"/>
    <m/>
    <s v="03|00:10:00|weekdays|False|125"/>
    <n v="10"/>
    <m/>
    <m/>
    <n v="0.70061287423983454"/>
    <x v="2"/>
    <m/>
  </r>
  <r>
    <n v="29991967"/>
    <x v="6"/>
    <s v="M jak miłość - odc. 1685"/>
    <s v="UNKNOWN"/>
    <d v="2023-06-14T00:00:00"/>
    <d v="1899-12-30T15:03:00"/>
    <n v="3700"/>
    <m/>
    <n v="0"/>
    <m/>
    <s v="03|00:10:00|weekdays|False|125"/>
    <n v="8"/>
    <m/>
    <m/>
    <n v="0.62638066695476324"/>
    <x v="2"/>
    <m/>
  </r>
  <r>
    <n v="29991966"/>
    <x v="6"/>
    <s v="UNKNOWN"/>
    <s v="M jak miłość - odc. 1685"/>
    <d v="2023-06-14T00:00:00"/>
    <d v="1899-12-30T15:51:00"/>
    <n v="4700"/>
    <m/>
    <n v="0"/>
    <m/>
    <s v="10|00:10:00|group|False|125"/>
    <n v="5"/>
    <m/>
    <m/>
    <n v="0.68028864962592994"/>
    <x v="2"/>
    <m/>
  </r>
  <r>
    <n v="29991973"/>
    <x v="6"/>
    <s v="Koło fortuny - odc. 1232 ed. 12"/>
    <s v="UNKNOWN"/>
    <d v="2023-06-14T00:00:00"/>
    <d v="1899-12-30T15:56:00"/>
    <n v="9700"/>
    <m/>
    <n v="0"/>
    <m/>
    <s v="12|00:20:00|group|False|125"/>
    <n v="6"/>
    <m/>
    <m/>
    <n v="1.317127780433657"/>
    <x v="2"/>
    <m/>
  </r>
  <r>
    <n v="29991972"/>
    <x v="6"/>
    <s v="UNKNOWN"/>
    <s v="Koło fortuny - odc. 1232 ed. 12"/>
    <d v="2023-06-14T00:00:00"/>
    <d v="1899-12-30T16:30:00"/>
    <n v="11500"/>
    <m/>
    <n v="0"/>
    <m/>
    <s v="03|00:10:00|weekdays|False|125"/>
    <n v="10"/>
    <m/>
    <m/>
    <n v="1.8426878837783187"/>
    <x v="2"/>
    <m/>
  </r>
  <r>
    <n v="29991977"/>
    <x v="6"/>
    <s v="Familiada - odc. 2769"/>
    <s v="UNKNOWN"/>
    <d v="2023-06-14T00:00:00"/>
    <d v="1899-12-30T16:33:00"/>
    <n v="10400"/>
    <m/>
    <n v="0"/>
    <m/>
    <s v="06|00:10:00|weekdays|False|124"/>
    <n v="5"/>
    <m/>
    <m/>
    <n v="1.7148726451284892"/>
    <x v="2"/>
    <m/>
  </r>
  <r>
    <n v="29991976"/>
    <x v="6"/>
    <s v="UNKNOWN"/>
    <s v="Familiada - odc. 2769"/>
    <d v="2023-06-14T00:00:00"/>
    <d v="1899-12-30T17:00:00"/>
    <n v="10800"/>
    <m/>
    <n v="0"/>
    <m/>
    <s v="03|00:10:00|weekdays|False|125"/>
    <n v="6"/>
    <m/>
    <m/>
    <n v="1.4242138386787688"/>
    <x v="2"/>
    <m/>
  </r>
  <r>
    <n v="29991982"/>
    <x v="6"/>
    <s v="Zakazany owoc"/>
    <s v="UNKNOWN"/>
    <d v="2023-06-14T00:00:00"/>
    <d v="1899-12-30T17:08:00"/>
    <n v="10100"/>
    <m/>
    <n v="0"/>
    <m/>
    <s v="06|00:10:00|weekdays|False|124"/>
    <n v="5"/>
    <m/>
    <m/>
    <n v="1.2833132419036288"/>
    <x v="2"/>
    <m/>
  </r>
  <r>
    <n v="29991990"/>
    <x v="6"/>
    <s v="Akacjowa 38 - odc. 111"/>
    <s v="UNKNOWN"/>
    <d v="2023-06-14T00:00:00"/>
    <d v="1899-12-30T18:46:00"/>
    <n v="31400"/>
    <m/>
    <n v="0"/>
    <m/>
    <s v="06|00:10:00|weekdays|False|124"/>
    <n v="6"/>
    <m/>
    <m/>
    <n v="3.3545042042020414"/>
    <x v="2"/>
    <m/>
  </r>
  <r>
    <n v="29991989"/>
    <x v="6"/>
    <s v="UNKNOWN"/>
    <s v="Akacjowa 38 - odc. 111"/>
    <d v="2023-06-14T00:00:00"/>
    <d v="1899-12-30T19:30:00"/>
    <n v="20300"/>
    <m/>
    <n v="0"/>
    <m/>
    <s v="06|00:10:00|weekdays|False|124"/>
    <n v="6"/>
    <m/>
    <m/>
    <n v="2.0969929515488781"/>
    <x v="2"/>
    <m/>
  </r>
  <r>
    <n v="29991994"/>
    <x v="6"/>
    <s v="Na sygnale - odc. 415 &quot;Los bywa zdradliwy&quot;"/>
    <s v="UNKNOWN"/>
    <d v="2023-06-14T00:00:00"/>
    <d v="1899-12-30T19:32:00"/>
    <n v="21700"/>
    <m/>
    <n v="0"/>
    <m/>
    <s v="06|00:10:00|weekdays|False|124"/>
    <n v="6"/>
    <m/>
    <m/>
    <n v="2.1875234999315594"/>
    <x v="2"/>
    <m/>
  </r>
  <r>
    <n v="29991993"/>
    <x v="6"/>
    <s v="UNKNOWN"/>
    <s v="Na sygnale - odc. 415 &quot;Los bywa zdradliwy&quot;"/>
    <d v="2023-06-14T00:00:00"/>
    <d v="1899-12-30T19:57:00"/>
    <n v="22600"/>
    <m/>
    <n v="0"/>
    <m/>
    <s v="03|00:10:00|weekdays|False|125"/>
    <n v="6"/>
    <m/>
    <m/>
    <n v="1.9967548846426089"/>
    <x v="2"/>
    <m/>
  </r>
  <r>
    <n v="29992001"/>
    <x v="6"/>
    <s v="Kino relaks - Miłość aż po ślub"/>
    <s v="UNKNOWN"/>
    <d v="2023-06-14T00:00:00"/>
    <d v="1899-12-30T20:04:00"/>
    <n v="27700"/>
    <m/>
    <n v="0"/>
    <m/>
    <s v="03|00:10:00|weekdays|False|125"/>
    <n v="6"/>
    <m/>
    <m/>
    <n v="2.5646086417964717"/>
    <x v="2"/>
    <m/>
  </r>
  <r>
    <n v="29992000"/>
    <x v="6"/>
    <s v="UNKNOWN"/>
    <s v="Kino relaks - Miłość aż po ślub"/>
    <d v="2023-06-14T00:00:00"/>
    <d v="1899-12-30T21:40:00"/>
    <n v="35300"/>
    <m/>
    <n v="0"/>
    <m/>
    <s v="07|00:20:00|weekdays|False|125"/>
    <n v="6"/>
    <m/>
    <m/>
    <n v="4.0075915736661161"/>
    <x v="2"/>
    <m/>
  </r>
  <r>
    <n v="29992006"/>
    <x v="6"/>
    <s v="La Bandida - odc. 52"/>
    <s v="UNKNOWN"/>
    <d v="2023-06-14T00:00:00"/>
    <d v="1899-12-30T21:49:00"/>
    <n v="23400"/>
    <m/>
    <n v="0"/>
    <m/>
    <s v="06|00:10:00|weekdays|False|124"/>
    <n v="8"/>
    <m/>
    <m/>
    <n v="2.8632534515391006"/>
    <x v="2"/>
    <m/>
  </r>
  <r>
    <n v="29992005"/>
    <x v="6"/>
    <s v="UNKNOWN"/>
    <s v="La Bandida - odc. 52"/>
    <d v="2023-06-14T00:00:00"/>
    <d v="1899-12-30T22:39:00"/>
    <n v="10400"/>
    <m/>
    <n v="0"/>
    <m/>
    <s v="10|00:10:00|group|False|125"/>
    <n v="9"/>
    <m/>
    <m/>
    <n v="1.1202855698578498"/>
    <x v="2"/>
    <m/>
  </r>
  <r>
    <n v="29992011"/>
    <x v="6"/>
    <s v="Masz talent"/>
    <s v="UNKNOWN"/>
    <d v="2023-06-14T00:00:00"/>
    <d v="1899-12-30T22:48:00"/>
    <n v="9700"/>
    <m/>
    <n v="0"/>
    <m/>
    <s v="12|00:20:00|group|False|125"/>
    <n v="6"/>
    <m/>
    <m/>
    <n v="0.95807778043365688"/>
    <x v="2"/>
    <m/>
  </r>
  <r>
    <n v="29992170"/>
    <x v="6"/>
    <s v="UNKNOWN"/>
    <s v="Fałszerz"/>
    <d v="2023-06-15T00:00:00"/>
    <d v="1899-12-30T00:41:00"/>
    <n v="1800"/>
    <m/>
    <n v="0"/>
    <m/>
    <s v="10|00:10:00|group|False|125"/>
    <n v="5"/>
    <m/>
    <m/>
    <n v="0.25272288709078167"/>
    <x v="2"/>
    <m/>
  </r>
  <r>
    <n v="29992175"/>
    <x v="6"/>
    <s v="Wyprawa po miłość"/>
    <s v="UNKNOWN"/>
    <d v="2023-06-15T00:00:00"/>
    <d v="1899-12-30T00:50:00"/>
    <n v="1600"/>
    <m/>
    <n v="0"/>
    <m/>
    <s v="12|00:20:00|group|False|125"/>
    <n v="9"/>
    <m/>
    <m/>
    <n v="0.2224447885251393"/>
    <x v="2"/>
    <m/>
  </r>
  <r>
    <n v="29992174"/>
    <x v="6"/>
    <s v="UNKNOWN"/>
    <s v="Wyprawa po miłość"/>
    <d v="2023-06-15T00:00:00"/>
    <d v="1899-12-30T02:21:00"/>
    <n v="900"/>
    <m/>
    <n v="0"/>
    <m/>
    <s v="10|00:10:00|group|False|125"/>
    <n v="5"/>
    <m/>
    <m/>
    <n v="0.12593144354539085"/>
    <x v="2"/>
    <m/>
  </r>
  <r>
    <n v="29992179"/>
    <x v="6"/>
    <s v="Trzy dni Kondora - odc. 15"/>
    <s v="UNKNOWN"/>
    <d v="2023-06-15T00:00:00"/>
    <d v="1899-12-30T02:29:00"/>
    <n v="800"/>
    <m/>
    <n v="0"/>
    <m/>
    <s v="12|00:20:00|group|False|125"/>
    <n v="6"/>
    <m/>
    <m/>
    <n v="0.10477239426256964"/>
    <x v="2"/>
    <m/>
  </r>
  <r>
    <n v="29992178"/>
    <x v="6"/>
    <s v="UNKNOWN"/>
    <s v="Trzy dni Kondora - odc. 15"/>
    <d v="2023-06-15T00:00:00"/>
    <d v="1899-12-30T03:23:00"/>
    <n v="700"/>
    <m/>
    <n v="0"/>
    <m/>
    <s v="16|00:20:00|weekdays|False|124"/>
    <n v="5"/>
    <m/>
    <m/>
    <n v="6.709825746477327E-2"/>
    <x v="2"/>
    <m/>
  </r>
  <r>
    <n v="30088084"/>
    <x v="6"/>
    <s v="Rodzinka.pl"/>
    <s v="UNKNOWN"/>
    <d v="2023-06-15T00:00:00"/>
    <d v="1899-12-30T03:32:00"/>
    <n v="600"/>
    <m/>
    <n v="0"/>
    <m/>
    <s v="15|00:30:00|group|False|125"/>
    <n v="6"/>
    <m/>
    <m/>
    <n v="7.2590492828212047E-2"/>
    <x v="2"/>
    <m/>
  </r>
  <r>
    <n v="30088085"/>
    <x v="6"/>
    <s v="UNKNOWN"/>
    <s v="Rodzinka.pl"/>
    <d v="2023-06-15T00:00:00"/>
    <d v="1899-12-30T04:04:00"/>
    <n v="500"/>
    <m/>
    <n v="0"/>
    <m/>
    <s v="07|00:20:00|weekdays|False|125"/>
    <n v="5"/>
    <m/>
    <m/>
    <n v="5.1473591694987476E-2"/>
    <x v="2"/>
    <m/>
  </r>
  <r>
    <n v="29992037"/>
    <x v="6"/>
    <s v="M jak miłość - odc. 1631"/>
    <s v="UNKNOWN"/>
    <d v="2023-06-15T00:00:00"/>
    <d v="1899-12-30T05:25:00"/>
    <n v="1400"/>
    <m/>
    <n v="0"/>
    <m/>
    <s v="10|00:10:00|group|False|125"/>
    <n v="14"/>
    <m/>
    <m/>
    <n v="0.13272430900711593"/>
    <x v="2"/>
    <m/>
  </r>
  <r>
    <n v="29992036"/>
    <x v="6"/>
    <s v="UNKNOWN"/>
    <s v="M jak miłość - odc. 1631"/>
    <d v="2023-06-15T00:00:00"/>
    <d v="1899-12-30T06:14:00"/>
    <n v="1300"/>
    <m/>
    <n v="0"/>
    <m/>
    <s v="06|00:10:00|weekdays|False|124"/>
    <n v="5"/>
    <m/>
    <m/>
    <n v="0.12914408064106114"/>
    <x v="2"/>
    <m/>
  </r>
  <r>
    <n v="29992041"/>
    <x v="6"/>
    <s v="Tańcząca ze światem - Tunezja - /1/"/>
    <s v="UNKNOWN"/>
    <d v="2023-06-15T00:00:00"/>
    <d v="1899-12-30T06:18:00"/>
    <n v="1300"/>
    <m/>
    <n v="0"/>
    <m/>
    <s v="06|00:10:00|weekdays|False|124"/>
    <n v="5"/>
    <m/>
    <m/>
    <n v="0.12546408064106115"/>
    <x v="2"/>
    <m/>
  </r>
  <r>
    <n v="29992040"/>
    <x v="6"/>
    <s v="UNKNOWN"/>
    <s v="Tańcząca ze światem - Tunezja - /1/"/>
    <d v="2023-06-15T00:00:00"/>
    <d v="1899-12-30T06:47:00"/>
    <n v="1100"/>
    <m/>
    <n v="0"/>
    <m/>
    <s v="06|00:10:00|weekdays|False|124"/>
    <n v="6"/>
    <m/>
    <m/>
    <n v="0.11483114515782097"/>
    <x v="2"/>
    <m/>
  </r>
  <r>
    <n v="29992047"/>
    <x v="6"/>
    <s v="Rodzinka.pl s.VII - odc. 169 &quot;Prawda w oczy kole&quot; "/>
    <s v="UNKNOWN"/>
    <d v="2023-06-15T00:00:00"/>
    <d v="1899-12-30T06:53:00"/>
    <n v="1300"/>
    <m/>
    <n v="0"/>
    <m/>
    <s v="10|00:10:00|group|False|125"/>
    <n v="7"/>
    <m/>
    <m/>
    <n v="0.13050573591477091"/>
    <x v="2"/>
    <m/>
  </r>
  <r>
    <n v="29992046"/>
    <x v="6"/>
    <s v="UNKNOWN"/>
    <s v="Rodzinka.pl s.VII - odc. 169 &quot;Prawda w oczy kole&quot; "/>
    <d v="2023-06-15T00:00:00"/>
    <d v="1899-12-30T07:21:00"/>
    <n v="1800"/>
    <m/>
    <n v="0"/>
    <m/>
    <s v="03|00:10:00|weekdays|False|125"/>
    <n v="6"/>
    <m/>
    <m/>
    <n v="0.20676897311312811"/>
    <x v="2"/>
    <m/>
  </r>
  <r>
    <n v="29992051"/>
    <x v="6"/>
    <s v="Pytanie na śniadanie - pobudka"/>
    <s v="UNKNOWN"/>
    <d v="2023-06-15T00:00:00"/>
    <d v="1899-12-30T07:26:00"/>
    <n v="1900"/>
    <m/>
    <n v="0"/>
    <m/>
    <s v="03|00:10:00|weekdays|False|125"/>
    <n v="7"/>
    <m/>
    <m/>
    <n v="0.22295812241306381"/>
    <x v="2"/>
    <m/>
  </r>
  <r>
    <n v="29992056"/>
    <x v="6"/>
    <s v="UNKNOWN"/>
    <s v="Pytanie na śniadanie"/>
    <d v="2023-06-15T00:00:00"/>
    <d v="1899-12-30T08:40:00"/>
    <n v="9200"/>
    <m/>
    <n v="0"/>
    <m/>
    <s v="03|00:10:00|weekdays|False|125"/>
    <n v="8"/>
    <m/>
    <m/>
    <n v="1.0963678070226548"/>
    <x v="2"/>
    <m/>
  </r>
  <r>
    <n v="29992059"/>
    <x v="6"/>
    <s v="Panorama Flesz"/>
    <s v="UNKNOWN"/>
    <d v="2023-06-15T00:00:00"/>
    <d v="1899-12-30T08:46:00"/>
    <n v="9600"/>
    <m/>
    <n v="0"/>
    <m/>
    <s v="02|00:20:00|weekdays|True|125"/>
    <n v="6"/>
    <m/>
    <m/>
    <n v="1.1038719139515809"/>
    <x v="2"/>
    <m/>
  </r>
  <r>
    <n v="29992063"/>
    <x v="6"/>
    <s v="Pytanie na śniadanie"/>
    <s v="UNKNOWN"/>
    <d v="2023-06-15T00:00:00"/>
    <d v="1899-12-30T08:52:00"/>
    <n v="8000"/>
    <m/>
    <n v="0"/>
    <m/>
    <s v="03|00:10:00|weekdays|False|125"/>
    <n v="10"/>
    <m/>
    <m/>
    <n v="1.0360276582805694"/>
    <x v="2"/>
    <m/>
  </r>
  <r>
    <n v="29992062"/>
    <x v="6"/>
    <s v="UNKNOWN"/>
    <s v="Pytanie na śniadanie"/>
    <d v="2023-06-15T00:00:00"/>
    <d v="1899-12-30T09:18:00"/>
    <n v="9100"/>
    <m/>
    <n v="0"/>
    <m/>
    <s v="03|00:10:00|weekdays|False|125"/>
    <n v="9"/>
    <m/>
    <m/>
    <n v="1.2048959196274811"/>
    <x v="2"/>
    <m/>
  </r>
  <r>
    <n v="29992066"/>
    <x v="6"/>
    <s v="Pogoda Flesz"/>
    <s v="UNKNOWN"/>
    <d v="2023-06-15T00:00:00"/>
    <d v="1899-12-30T09:23:00"/>
    <n v="9100"/>
    <m/>
    <n v="0"/>
    <m/>
    <s v="01|00:10:00|weekdays|True|125"/>
    <n v="8"/>
    <m/>
    <m/>
    <n v="1.1965306950168357"/>
    <x v="2"/>
    <m/>
  </r>
  <r>
    <n v="29992070"/>
    <x v="6"/>
    <s v="Pytanie na śniadanie"/>
    <s v="UNKNOWN"/>
    <d v="2023-06-15T00:00:00"/>
    <d v="1899-12-30T09:31:00"/>
    <n v="8500"/>
    <m/>
    <n v="0"/>
    <m/>
    <s v="03|00:10:00|weekdays|False|125"/>
    <n v="9"/>
    <m/>
    <m/>
    <n v="1.1481562619231049"/>
    <x v="2"/>
    <m/>
  </r>
  <r>
    <n v="29992069"/>
    <x v="6"/>
    <s v="UNKNOWN"/>
    <s v="Pytanie na śniadanie"/>
    <d v="2023-06-15T00:00:00"/>
    <d v="1899-12-30T09:56:00"/>
    <n v="8500"/>
    <m/>
    <n v="0"/>
    <m/>
    <s v="02|00:20:00|weekdays|True|125"/>
    <n v="6"/>
    <m/>
    <m/>
    <n v="1.1013108960335178"/>
    <x v="2"/>
    <m/>
  </r>
  <r>
    <n v="29992073"/>
    <x v="6"/>
    <s v="Pogoda Flesz"/>
    <s v="UNKNOWN"/>
    <d v="2023-06-15T00:00:00"/>
    <d v="1899-12-30T09:59:00"/>
    <n v="8200"/>
    <m/>
    <n v="0"/>
    <m/>
    <s v="03|00:10:00|weekdays|False|125"/>
    <n v="12"/>
    <m/>
    <m/>
    <n v="1.1399030997375836"/>
    <x v="2"/>
    <m/>
  </r>
  <r>
    <n v="29992077"/>
    <x v="6"/>
    <s v="Pytanie na śniadanie"/>
    <s v="UNKNOWN"/>
    <d v="2023-06-15T00:00:00"/>
    <d v="1899-12-30T10:05:00"/>
    <n v="7900"/>
    <m/>
    <n v="0"/>
    <m/>
    <s v="03|00:10:00|weekdays|False|125"/>
    <n v="13"/>
    <m/>
    <m/>
    <n v="1.0692730144751392"/>
    <x v="2"/>
    <m/>
  </r>
  <r>
    <n v="29992076"/>
    <x v="6"/>
    <s v="UNKNOWN"/>
    <s v="Pytanie na śniadanie"/>
    <d v="2023-06-15T00:00:00"/>
    <d v="1899-12-30T10:29:00"/>
    <n v="8000"/>
    <m/>
    <n v="0"/>
    <m/>
    <s v="03|00:10:00|weekdays|False|125"/>
    <n v="10"/>
    <m/>
    <m/>
    <n v="1.0829476582805693"/>
    <x v="2"/>
    <m/>
  </r>
  <r>
    <n v="29992080"/>
    <x v="6"/>
    <s v="Panorama"/>
    <s v="UNKNOWN"/>
    <d v="2023-06-15T00:00:00"/>
    <d v="1899-12-30T10:32:00"/>
    <n v="7600"/>
    <m/>
    <n v="0"/>
    <m/>
    <s v="03|00:10:00|weekdays|False|125"/>
    <n v="10"/>
    <m/>
    <m/>
    <n v="1.0594767753665408"/>
    <x v="2"/>
    <m/>
  </r>
  <r>
    <n v="29992084"/>
    <x v="6"/>
    <s v="Pytanie na śniadanie"/>
    <s v="UNKNOWN"/>
    <d v="2023-06-15T00:00:00"/>
    <d v="1899-12-30T10:40:00"/>
    <n v="7500"/>
    <m/>
    <n v="0"/>
    <m/>
    <s v="03|00:10:00|weekdays|False|125"/>
    <n v="8"/>
    <m/>
    <m/>
    <n v="0.99852905463803376"/>
    <x v="2"/>
    <m/>
  </r>
  <r>
    <n v="29992083"/>
    <x v="6"/>
    <s v="UNKNOWN"/>
    <s v="Pytanie na śniadanie"/>
    <d v="2023-06-15T00:00:00"/>
    <d v="1899-12-30T11:05:00"/>
    <n v="5900"/>
    <m/>
    <n v="0"/>
    <m/>
    <s v="03|00:10:00|weekdays|False|125"/>
    <n v="6"/>
    <m/>
    <m/>
    <n v="0.78734552298191995"/>
    <x v="2"/>
    <m/>
  </r>
  <r>
    <n v="29992090"/>
    <x v="6"/>
    <s v="Magazyn Ekumeniczny - Magazyn Ekumeniczny 18"/>
    <s v="UNKNOWN"/>
    <d v="2023-06-15T00:00:00"/>
    <d v="1899-12-30T11:12:00"/>
    <n v="4200"/>
    <m/>
    <n v="0"/>
    <m/>
    <s v="06|00:10:00|weekdays|False|124"/>
    <n v="7"/>
    <m/>
    <m/>
    <n v="0.59556307371947237"/>
    <x v="2"/>
    <m/>
  </r>
  <r>
    <n v="29992089"/>
    <x v="6"/>
    <s v="UNKNOWN"/>
    <s v="Magazyn Ekumeniczny - Magazyn Ekumeniczny 18"/>
    <d v="2023-06-15T00:00:00"/>
    <d v="1899-12-30T11:41:00"/>
    <n v="3800"/>
    <m/>
    <n v="0"/>
    <m/>
    <s v="06|00:10:00|weekdays|False|124"/>
    <n v="6"/>
    <m/>
    <m/>
    <n v="0.46345910751489672"/>
    <x v="2"/>
    <m/>
  </r>
  <r>
    <n v="29992097"/>
    <x v="6"/>
    <s v="Dla niesłyszących - Barwy szczęścia - odc. 2780"/>
    <s v="UNKNOWN"/>
    <d v="2023-06-15T00:00:00"/>
    <d v="1899-12-30T11:47:00"/>
    <n v="3000"/>
    <m/>
    <n v="0"/>
    <m/>
    <s v="03|00:10:00|weekdays|False|125"/>
    <n v="9"/>
    <m/>
    <m/>
    <n v="0.42706495518854687"/>
    <x v="2"/>
    <m/>
  </r>
  <r>
    <n v="29992096"/>
    <x v="6"/>
    <s v="UNKNOWN"/>
    <s v="Dla niesłyszących - Barwy szczęścia - odc. 2780"/>
    <d v="2023-06-15T00:00:00"/>
    <d v="1899-12-30T12:16:00"/>
    <n v="2500"/>
    <m/>
    <n v="0"/>
    <m/>
    <s v="03|00:10:00|weekdays|False|125"/>
    <n v="7"/>
    <m/>
    <m/>
    <n v="0.36963587535553505"/>
    <x v="2"/>
    <m/>
  </r>
  <r>
    <n v="29992103"/>
    <x v="6"/>
    <s v="Koło fortuny - odc. 1232 ed. 12"/>
    <s v="UNKNOWN"/>
    <d v="2023-06-15T00:00:00"/>
    <d v="1899-12-30T12:25:00"/>
    <n v="2500"/>
    <m/>
    <n v="0"/>
    <m/>
    <s v="03|00:10:00|weekdays|False|125"/>
    <n v="6"/>
    <m/>
    <m/>
    <n v="0.37789301821267796"/>
    <x v="2"/>
    <m/>
  </r>
  <r>
    <n v="29992102"/>
    <x v="6"/>
    <s v="UNKNOWN"/>
    <s v="Koło fortuny - odc. 1232 ed. 12"/>
    <d v="2023-06-15T00:00:00"/>
    <d v="1899-12-30T13:02:00"/>
    <n v="2900"/>
    <m/>
    <n v="0"/>
    <m/>
    <s v="03|00:10:00|weekdays|False|125"/>
    <n v="7"/>
    <m/>
    <m/>
    <n v="0.47033532969813502"/>
    <x v="2"/>
    <m/>
  </r>
  <r>
    <n v="29992108"/>
    <x v="6"/>
    <s v="Akacjowa 38 - odc. 111"/>
    <s v="UNKNOWN"/>
    <d v="2023-06-15T00:00:00"/>
    <d v="1899-12-30T13:11:00"/>
    <n v="3400"/>
    <m/>
    <n v="0"/>
    <m/>
    <s v="06|00:10:00|weekdays|False|124"/>
    <n v="6"/>
    <m/>
    <m/>
    <n v="0.491259903215083"/>
    <x v="2"/>
    <m/>
  </r>
  <r>
    <n v="29992107"/>
    <x v="6"/>
    <s v="UNKNOWN"/>
    <s v="Akacjowa 38 - odc. 111"/>
    <d v="2023-06-15T00:00:00"/>
    <d v="1899-12-30T14:00:00"/>
    <n v="3100"/>
    <m/>
    <n v="0"/>
    <m/>
    <s v="03|00:10:00|weekdays|False|125"/>
    <n v="9"/>
    <m/>
    <m/>
    <n v="0.50716600925038735"/>
    <x v="2"/>
    <m/>
  </r>
  <r>
    <n v="29992112"/>
    <x v="6"/>
    <s v="Va Banque s.I - odc. 166"/>
    <s v="UNKNOWN"/>
    <d v="2023-06-15T00:00:00"/>
    <d v="1899-12-30T14:03:00"/>
    <n v="3300"/>
    <m/>
    <n v="0"/>
    <m/>
    <s v="03|00:10:00|weekdays|False|125"/>
    <n v="9"/>
    <m/>
    <m/>
    <n v="0.51890145070740157"/>
    <x v="2"/>
    <m/>
  </r>
  <r>
    <n v="29992111"/>
    <x v="6"/>
    <s v="UNKNOWN"/>
    <s v="Va Banque s.I - odc. 166"/>
    <d v="2023-06-15T00:00:00"/>
    <d v="1899-12-30T14:30:00"/>
    <n v="3600"/>
    <m/>
    <n v="0"/>
    <m/>
    <s v="03|00:10:00|weekdays|False|125"/>
    <n v="9"/>
    <m/>
    <m/>
    <n v="0.55520461289292289"/>
    <x v="2"/>
    <m/>
  </r>
  <r>
    <n v="29992116"/>
    <x v="6"/>
    <s v="Na sygnale - odc. 448 &quot;Zranione serca&quot;"/>
    <s v="UNKNOWN"/>
    <d v="2023-06-15T00:00:00"/>
    <d v="1899-12-30T14:33:00"/>
    <n v="3400"/>
    <m/>
    <n v="0"/>
    <m/>
    <s v="03|00:10:00|weekdays|False|125"/>
    <n v="5"/>
    <m/>
    <m/>
    <n v="0.54732250476924205"/>
    <x v="2"/>
    <m/>
  </r>
  <r>
    <n v="29992115"/>
    <x v="6"/>
    <s v="UNKNOWN"/>
    <s v="Na sygnale - odc. 448 &quot;Zranione serca&quot;"/>
    <d v="2023-06-15T00:00:00"/>
    <d v="1899-12-30T15:00:00"/>
    <n v="5000"/>
    <m/>
    <n v="0"/>
    <m/>
    <s v="03|00:10:00|weekdays|False|125"/>
    <n v="11"/>
    <m/>
    <m/>
    <n v="0.68608603642535593"/>
    <x v="2"/>
    <m/>
  </r>
  <r>
    <n v="29992120"/>
    <x v="6"/>
    <s v="M jak miłość - odc. 1686"/>
    <s v="UNKNOWN"/>
    <d v="2023-06-15T00:00:00"/>
    <d v="1899-12-30T15:03:00"/>
    <n v="4200"/>
    <m/>
    <n v="0"/>
    <m/>
    <s v="03|00:10:00|weekdays|False|125"/>
    <n v="11"/>
    <m/>
    <m/>
    <n v="0.63497154332457162"/>
    <x v="2"/>
    <m/>
  </r>
  <r>
    <n v="29992119"/>
    <x v="6"/>
    <s v="UNKNOWN"/>
    <s v="M jak miłość - odc. 1686"/>
    <d v="2023-06-15T00:00:00"/>
    <d v="1899-12-30T15:50:00"/>
    <n v="4600"/>
    <m/>
    <n v="0"/>
    <m/>
    <s v="10|00:10:00|group|False|125"/>
    <n v="5"/>
    <m/>
    <m/>
    <n v="0.67346293367644205"/>
    <x v="2"/>
    <m/>
  </r>
  <r>
    <n v="29992126"/>
    <x v="6"/>
    <s v="Koło fortuny - odc. 1233 ed. 12"/>
    <s v="UNKNOWN"/>
    <d v="2023-06-15T00:00:00"/>
    <d v="1899-12-30T15:56:00"/>
    <n v="4000"/>
    <m/>
    <n v="0"/>
    <m/>
    <s v="15|00:30:00|group|False|125"/>
    <n v="5"/>
    <m/>
    <m/>
    <n v="0.49684772996585819"/>
    <x v="2"/>
    <m/>
  </r>
  <r>
    <n v="29992125"/>
    <x v="6"/>
    <s v="UNKNOWN"/>
    <s v="Koło fortuny - odc. 1233 ed. 12"/>
    <d v="2023-06-15T00:00:00"/>
    <d v="1899-12-30T16:30:00"/>
    <n v="12500"/>
    <m/>
    <n v="0"/>
    <m/>
    <s v="03|00:10:00|weekdays|False|125"/>
    <n v="12"/>
    <m/>
    <m/>
    <n v="1.7955400910633896"/>
    <x v="2"/>
    <m/>
  </r>
  <r>
    <n v="29992130"/>
    <x v="6"/>
    <s v="Familiada - odc. 2770"/>
    <s v="UNKNOWN"/>
    <d v="2023-06-15T00:00:00"/>
    <d v="1899-12-30T16:33:00"/>
    <n v="12100"/>
    <m/>
    <n v="0"/>
    <m/>
    <s v="03|00:10:00|weekdays|False|125"/>
    <n v="6"/>
    <m/>
    <m/>
    <n v="1.7461442081493612"/>
    <x v="2"/>
    <m/>
  </r>
  <r>
    <n v="29992129"/>
    <x v="6"/>
    <s v="UNKNOWN"/>
    <s v="Familiada - odc. 2770"/>
    <d v="2023-06-15T00:00:00"/>
    <d v="1899-12-30T17:00:00"/>
    <n v="9600"/>
    <m/>
    <n v="0"/>
    <m/>
    <s v="03|00:10:00|weekdays|False|125"/>
    <n v="6"/>
    <m/>
    <m/>
    <n v="1.3062011899366834"/>
    <x v="2"/>
    <m/>
  </r>
  <r>
    <n v="29992135"/>
    <x v="6"/>
    <s v="Zakazany owoc"/>
    <s v="UNKNOWN"/>
    <d v="2023-06-15T00:00:00"/>
    <d v="1899-12-30T17:08:00"/>
    <n v="8500"/>
    <m/>
    <n v="0"/>
    <m/>
    <s v="03|00:10:00|weekdays|False|125"/>
    <n v="6"/>
    <m/>
    <m/>
    <n v="1.1549562619231051"/>
    <x v="2"/>
    <m/>
  </r>
  <r>
    <n v="29992143"/>
    <x v="6"/>
    <s v="Akacjowa 38 - odc. 112"/>
    <s v="UNKNOWN"/>
    <d v="2023-06-15T00:00:00"/>
    <d v="1899-12-30T18:45:00"/>
    <n v="30100"/>
    <m/>
    <n v="0"/>
    <m/>
    <s v="06|00:10:00|weekdays|False|124"/>
    <n v="6"/>
    <m/>
    <m/>
    <n v="3.2037401235609799"/>
    <x v="2"/>
    <m/>
  </r>
  <r>
    <n v="29992142"/>
    <x v="6"/>
    <s v="UNKNOWN"/>
    <s v="Akacjowa 38 - odc. 112"/>
    <d v="2023-06-15T00:00:00"/>
    <d v="1899-12-30T19:30:00"/>
    <n v="18300"/>
    <m/>
    <n v="0"/>
    <m/>
    <s v="06|00:10:00|weekdays|False|124"/>
    <n v="6"/>
    <m/>
    <m/>
    <n v="1.9768635967164763"/>
    <x v="2"/>
    <m/>
  </r>
  <r>
    <n v="29992147"/>
    <x v="6"/>
    <s v="Na sygnale - odc. 416 &quot;Ułańska fantazja&quot;"/>
    <s v="UNKNOWN"/>
    <d v="2023-06-15T00:00:00"/>
    <d v="1899-12-30T19:32:00"/>
    <n v="22400"/>
    <m/>
    <n v="0"/>
    <m/>
    <s v="19|00:10:00|group|False|124"/>
    <n v="22"/>
    <m/>
    <m/>
    <n v="2.2918069763498616"/>
    <x v="2"/>
    <m/>
  </r>
  <r>
    <n v="29992146"/>
    <x v="6"/>
    <s v="UNKNOWN"/>
    <s v="Na sygnale - odc. 416 &quot;Ułańska fantazja&quot;"/>
    <d v="2023-06-15T00:00:00"/>
    <d v="1899-12-30T19:57:00"/>
    <n v="26300"/>
    <m/>
    <n v="0"/>
    <m/>
    <s v="07|00:20:00|weekdays|False|125"/>
    <n v="11"/>
    <m/>
    <m/>
    <n v="2.6724232867927049"/>
    <x v="2"/>
    <m/>
  </r>
  <r>
    <n v="29992154"/>
    <x v="6"/>
    <s v="Postaw na milion s.XXV - odc. 301"/>
    <s v="UNKNOWN"/>
    <d v="2023-06-15T00:00:00"/>
    <d v="1899-12-30T20:04:00"/>
    <n v="23000"/>
    <m/>
    <n v="0"/>
    <m/>
    <s v="03|00:10:00|weekdays|False|125"/>
    <n v="8"/>
    <m/>
    <m/>
    <n v="2.5423382675566373"/>
    <x v="2"/>
    <m/>
  </r>
  <r>
    <n v="29992153"/>
    <x v="6"/>
    <s v="UNKNOWN"/>
    <s v="Postaw na milion s.XXV - odc. 301"/>
    <d v="2023-06-15T00:00:00"/>
    <d v="1899-12-30T20:55:00"/>
    <n v="15900"/>
    <m/>
    <n v="0"/>
    <m/>
    <s v="13|00:30:00|weekdays|False|125"/>
    <n v="5"/>
    <m/>
    <m/>
    <n v="1.887214726614286"/>
    <x v="2"/>
    <m/>
  </r>
  <r>
    <n v="29992162"/>
    <x v="6"/>
    <s v="La Bandida - odc. 53"/>
    <s v="UNKNOWN"/>
    <d v="2023-06-15T00:00:00"/>
    <d v="1899-12-30T21:04:00"/>
    <n v="14600"/>
    <m/>
    <n v="0"/>
    <m/>
    <s v="13|00:30:00|weekdays|False|125"/>
    <n v="5"/>
    <m/>
    <m/>
    <n v="1.739324214375382"/>
    <x v="2"/>
    <m/>
  </r>
  <r>
    <n v="29992161"/>
    <x v="6"/>
    <s v="UNKNOWN"/>
    <s v="La Bandida - odc. 53"/>
    <d v="2023-06-15T00:00:00"/>
    <d v="1899-12-30T21:54:00"/>
    <n v="9500"/>
    <m/>
    <n v="0"/>
    <m/>
    <s v="05|00:20:00|weekdays|True|124"/>
    <n v="5"/>
    <m/>
    <m/>
    <n v="0.88963824220476206"/>
    <x v="2"/>
    <m/>
  </r>
  <r>
    <n v="29992166"/>
    <x v="6"/>
    <s v="La Bandida - odc. 54"/>
    <s v="UNKNOWN"/>
    <d v="2023-06-15T00:00:00"/>
    <d v="1899-12-30T22:03:00"/>
    <n v="7900"/>
    <m/>
    <n v="0"/>
    <m/>
    <s v="22|00:30:00|weekdays|False|124"/>
    <n v="5"/>
    <m/>
    <m/>
    <n v="0.94602028071849442"/>
    <x v="2"/>
    <m/>
  </r>
  <r>
    <n v="29992165"/>
    <x v="6"/>
    <s v="UNKNOWN"/>
    <s v="La Bandida - odc. 54"/>
    <d v="2023-06-15T00:00:00"/>
    <d v="1899-12-30T22:53:00"/>
    <n v="5100"/>
    <m/>
    <n v="0"/>
    <m/>
    <s v="02|00:20:00|weekdays|True|125"/>
    <n v="5"/>
    <m/>
    <m/>
    <n v="0.59266653762011079"/>
    <x v="2"/>
    <m/>
  </r>
  <r>
    <n v="29992171"/>
    <x v="6"/>
    <s v="Fałszerz"/>
    <s v="UNKNOWN"/>
    <d v="2023-06-15T00:00:00"/>
    <d v="1899-12-30T23:03:00"/>
    <n v="3300"/>
    <m/>
    <n v="0"/>
    <m/>
    <s v="24|00:30:00|group|False|124"/>
    <n v="7"/>
    <m/>
    <m/>
    <n v="0.395173028654561"/>
    <x v="2"/>
    <m/>
  </r>
  <r>
    <n v="29992317"/>
    <x v="6"/>
    <s v="UNKNOWN"/>
    <s v="Papillon. Motylek"/>
    <d v="2023-06-16T00:00:00"/>
    <d v="1899-12-30T01:25:00"/>
    <n v="2200"/>
    <m/>
    <n v="0"/>
    <m/>
    <s v="10|00:10:00|group|False|125"/>
    <n v="5"/>
    <m/>
    <m/>
    <n v="0.21724575088873319"/>
    <x v="2"/>
    <m/>
  </r>
  <r>
    <n v="29992322"/>
    <x v="6"/>
    <s v="Gang Rosenthala"/>
    <s v="UNKNOWN"/>
    <d v="2023-06-16T00:00:00"/>
    <d v="1899-12-30T01:34:00"/>
    <n v="1800"/>
    <m/>
    <n v="0"/>
    <m/>
    <s v="10|00:10:00|group|False|125"/>
    <n v="5"/>
    <m/>
    <m/>
    <n v="0.20628288709078169"/>
    <x v="2"/>
    <m/>
  </r>
  <r>
    <n v="29992321"/>
    <x v="6"/>
    <s v="UNKNOWN"/>
    <s v="Gang Rosenthala"/>
    <d v="2023-06-16T00:00:00"/>
    <d v="1899-12-30T03:29:00"/>
    <n v="800"/>
    <m/>
    <n v="0"/>
    <m/>
    <s v="13|00:30:00|weekdays|False|125"/>
    <n v="5"/>
    <m/>
    <m/>
    <n v="9.530954599317161E-2"/>
    <x v="2"/>
    <m/>
  </r>
  <r>
    <n v="29992326"/>
    <x v="6"/>
    <s v="Miłość aż po ślub"/>
    <s v="UNKNOWN"/>
    <d v="2023-06-16T00:00:00"/>
    <d v="1899-12-30T03:37:00"/>
    <n v="600"/>
    <m/>
    <n v="0"/>
    <m/>
    <s v="12|00:20:00|group|False|125"/>
    <n v="6"/>
    <m/>
    <m/>
    <n v="7.1770962363593899E-2"/>
    <x v="2"/>
    <m/>
  </r>
  <r>
    <n v="29992185"/>
    <x v="6"/>
    <s v="Na dobre i na złe - odc. 729 Wszystkie szczęśliwe "/>
    <s v="UNKNOWN"/>
    <d v="2023-06-16T00:00:00"/>
    <d v="1899-12-30T04:32:00"/>
    <n v="600"/>
    <m/>
    <n v="0"/>
    <m/>
    <s v="10|00:10:00|group|False|125"/>
    <n v="6"/>
    <m/>
    <m/>
    <n v="5.8870962363593897E-2"/>
    <x v="2"/>
    <m/>
  </r>
  <r>
    <n v="29992325"/>
    <x v="6"/>
    <s v="UNKNOWN"/>
    <s v="Miłość aż po ślub"/>
    <d v="2023-06-16T00:00:00"/>
    <d v="1899-12-30T05:13:00"/>
    <n v="600"/>
    <m/>
    <n v="0"/>
    <m/>
    <s v="12|00:20:00|group|False|125"/>
    <n v="5"/>
    <m/>
    <m/>
    <n v="5.3854295696927228E-2"/>
    <x v="2"/>
    <m/>
  </r>
  <r>
    <n v="29992184"/>
    <x v="6"/>
    <s v="UNKNOWN"/>
    <s v="Na dobre i na złe - odc. 729 Wszystkie szczęśliwe "/>
    <d v="2023-06-16T00:00:00"/>
    <d v="1899-12-30T05:24:00"/>
    <n v="1400"/>
    <m/>
    <n v="0"/>
    <m/>
    <s v="06|00:10:00|weekdays|False|124"/>
    <n v="8"/>
    <m/>
    <m/>
    <n v="0.13135554838268124"/>
    <x v="2"/>
    <m/>
  </r>
  <r>
    <n v="29992189"/>
    <x v="6"/>
    <s v="M jak miłość - odc. 1632"/>
    <s v="UNKNOWN"/>
    <d v="2023-06-16T00:00:00"/>
    <d v="1899-12-30T05:28:00"/>
    <n v="1300"/>
    <m/>
    <n v="0"/>
    <m/>
    <s v="07|00:20:00|weekdays|False|125"/>
    <n v="5"/>
    <m/>
    <m/>
    <n v="0.12198733840696743"/>
    <x v="2"/>
    <m/>
  </r>
  <r>
    <n v="29992188"/>
    <x v="6"/>
    <s v="UNKNOWN"/>
    <s v="M jak miłość - odc. 1632"/>
    <d v="2023-06-16T00:00:00"/>
    <d v="1899-12-30T06:15:00"/>
    <n v="1300"/>
    <m/>
    <n v="0"/>
    <m/>
    <s v="03|00:10:00|weekdays|False|125"/>
    <n v="6"/>
    <m/>
    <m/>
    <n v="0.13493036947059253"/>
    <x v="2"/>
    <m/>
  </r>
  <r>
    <n v="29992193"/>
    <x v="6"/>
    <s v="Anna Dymna - spotkajmy się - Katarzyna Śmiałek - R"/>
    <s v="UNKNOWN"/>
    <d v="2023-06-16T00:00:00"/>
    <d v="1899-12-30T06:20:00"/>
    <n v="900"/>
    <m/>
    <n v="0"/>
    <m/>
    <s v="06|00:10:00|weekdays|False|124"/>
    <n v="9"/>
    <m/>
    <m/>
    <n v="0.10675376523013637"/>
    <x v="2"/>
    <m/>
  </r>
  <r>
    <n v="29992192"/>
    <x v="6"/>
    <s v="UNKNOWN"/>
    <s v="Anna Dymna - spotkajmy się - Katarzyna Śmiałek - R"/>
    <d v="2023-06-16T00:00:00"/>
    <d v="1899-12-30T06:48:00"/>
    <n v="1000"/>
    <m/>
    <n v="0"/>
    <m/>
    <s v="06|00:10:00|weekdays|False|124"/>
    <n v="8"/>
    <m/>
    <m/>
    <n v="0.1031896774162009"/>
    <x v="2"/>
    <m/>
  </r>
  <r>
    <n v="29992199"/>
    <x v="6"/>
    <s v="Rodzinka.pl s.VIII - odc. 170 &quot;Trzeba dobrze (się)"/>
    <s v="UNKNOWN"/>
    <d v="2023-06-16T00:00:00"/>
    <d v="1899-12-30T06:53:00"/>
    <n v="1100"/>
    <m/>
    <n v="0"/>
    <m/>
    <s v="06|00:10:00|weekdays|False|124"/>
    <n v="6"/>
    <m/>
    <m/>
    <n v="0.11483114515782097"/>
    <x v="2"/>
    <m/>
  </r>
  <r>
    <n v="29992198"/>
    <x v="6"/>
    <s v="UNKNOWN"/>
    <s v="Rodzinka.pl s.VIII - odc. 170 &quot;Trzeba dobrze (się)"/>
    <d v="2023-06-16T00:00:00"/>
    <d v="1899-12-30T07:21:00"/>
    <n v="1100"/>
    <m/>
    <n v="0"/>
    <m/>
    <s v="07|00:20:00|weekdays|False|125"/>
    <n v="8"/>
    <m/>
    <m/>
    <n v="0.14383890172897246"/>
    <x v="2"/>
    <m/>
  </r>
  <r>
    <n v="29992203"/>
    <x v="6"/>
    <s v="Pytanie na śniadanie - pobudka"/>
    <s v="UNKNOWN"/>
    <d v="2023-06-16T00:00:00"/>
    <d v="1899-12-30T07:26:00"/>
    <n v="1100"/>
    <m/>
    <n v="0"/>
    <m/>
    <s v="03|00:10:00|weekdays|False|125"/>
    <n v="8"/>
    <m/>
    <m/>
    <n v="0.14486992801357829"/>
    <x v="2"/>
    <m/>
  </r>
  <r>
    <n v="29992208"/>
    <x v="6"/>
    <s v="UNKNOWN"/>
    <s v="Pytanie na śniadanie"/>
    <d v="2023-06-16T00:00:00"/>
    <d v="1899-12-30T08:40:00"/>
    <n v="9100"/>
    <m/>
    <n v="0"/>
    <m/>
    <s v="03|00:10:00|weekdays|False|125"/>
    <n v="8"/>
    <m/>
    <m/>
    <n v="1.1376750862941478"/>
    <x v="2"/>
    <m/>
  </r>
  <r>
    <n v="29992211"/>
    <x v="6"/>
    <s v="Panorama Flesz"/>
    <s v="UNKNOWN"/>
    <d v="2023-06-16T00:00:00"/>
    <d v="1899-12-30T08:46:00"/>
    <n v="8700"/>
    <m/>
    <n v="0"/>
    <m/>
    <s v="02|00:20:00|weekdays|True|125"/>
    <n v="6"/>
    <m/>
    <m/>
    <n v="1.157006838685287"/>
    <x v="2"/>
    <m/>
  </r>
  <r>
    <n v="29992215"/>
    <x v="6"/>
    <s v="Pytanie na śniadanie"/>
    <s v="UNKNOWN"/>
    <d v="2023-06-16T00:00:00"/>
    <d v="1899-12-30T08:52:00"/>
    <n v="9600"/>
    <m/>
    <n v="0"/>
    <m/>
    <s v="03|00:10:00|weekdays|False|125"/>
    <n v="12"/>
    <m/>
    <m/>
    <n v="1.1944261899366833"/>
    <x v="2"/>
    <m/>
  </r>
  <r>
    <n v="29992214"/>
    <x v="6"/>
    <s v="UNKNOWN"/>
    <s v="Pytanie na śniadanie"/>
    <d v="2023-06-16T00:00:00"/>
    <d v="1899-12-30T09:18:00"/>
    <n v="10000"/>
    <m/>
    <n v="0"/>
    <m/>
    <s v="07|00:20:00|weekdays|False|125"/>
    <n v="9"/>
    <m/>
    <m/>
    <n v="1.2665607227886382"/>
    <x v="2"/>
    <m/>
  </r>
  <r>
    <n v="29992218"/>
    <x v="6"/>
    <s v="Pogoda Flesz"/>
    <s v="UNKNOWN"/>
    <d v="2023-06-16T00:00:00"/>
    <d v="1899-12-30T09:23:00"/>
    <n v="9800"/>
    <m/>
    <n v="0"/>
    <m/>
    <s v="01|00:10:00|weekdays|True|125"/>
    <n v="9"/>
    <m/>
    <m/>
    <n v="1.2641213040352246"/>
    <x v="2"/>
    <m/>
  </r>
  <r>
    <n v="29992222"/>
    <x v="6"/>
    <s v="Pytanie na śniadanie"/>
    <s v="UNKNOWN"/>
    <d v="2023-06-16T00:00:00"/>
    <d v="1899-12-30T09:31:00"/>
    <n v="9800"/>
    <m/>
    <n v="0"/>
    <m/>
    <s v="03|00:10:00|weekdays|False|125"/>
    <n v="11"/>
    <m/>
    <m/>
    <n v="1.2561184495755155"/>
    <x v="2"/>
    <m/>
  </r>
  <r>
    <n v="29992221"/>
    <x v="6"/>
    <s v="UNKNOWN"/>
    <s v="Pytanie na śniadanie"/>
    <d v="2023-06-16T00:00:00"/>
    <d v="1899-12-30T09:56:00"/>
    <n v="8700"/>
    <m/>
    <n v="0"/>
    <m/>
    <s v="07|00:20:00|weekdays|False|125"/>
    <n v="15"/>
    <m/>
    <m/>
    <n v="1.138724495492782"/>
    <x v="2"/>
    <m/>
  </r>
  <r>
    <n v="29992225"/>
    <x v="6"/>
    <s v="Pogoda Flesz"/>
    <s v="UNKNOWN"/>
    <d v="2023-06-16T00:00:00"/>
    <d v="1899-12-30T09:59:00"/>
    <n v="8000"/>
    <m/>
    <n v="0"/>
    <m/>
    <s v="03|00:10:00|weekdays|False|125"/>
    <n v="6"/>
    <m/>
    <m/>
    <n v="1.1094676582805694"/>
    <x v="2"/>
    <m/>
  </r>
  <r>
    <n v="29992229"/>
    <x v="6"/>
    <s v="Pytanie na śniadanie"/>
    <s v="UNKNOWN"/>
    <d v="2023-06-16T00:00:00"/>
    <d v="1899-12-30T10:05:00"/>
    <n v="7400"/>
    <m/>
    <n v="0"/>
    <m/>
    <s v="03|00:10:00|weekdays|False|125"/>
    <n v="14"/>
    <m/>
    <m/>
    <n v="1.0673399053380983"/>
    <x v="2"/>
    <m/>
  </r>
  <r>
    <n v="29992228"/>
    <x v="6"/>
    <s v="UNKNOWN"/>
    <s v="Pytanie na śniadanie"/>
    <d v="2023-06-16T00:00:00"/>
    <d v="1899-12-30T10:29:00"/>
    <n v="8500"/>
    <m/>
    <n v="0"/>
    <m/>
    <s v="03|00:10:00|weekdays|False|125"/>
    <n v="8"/>
    <m/>
    <m/>
    <n v="1.0986437619231049"/>
    <x v="2"/>
    <m/>
  </r>
  <r>
    <n v="29992232"/>
    <x v="6"/>
    <s v="Panorama"/>
    <s v="UNKNOWN"/>
    <d v="2023-06-16T00:00:00"/>
    <d v="1899-12-30T10:32:00"/>
    <n v="8300"/>
    <m/>
    <n v="0"/>
    <m/>
    <s v="03|00:10:00|weekdays|False|125"/>
    <n v="8"/>
    <m/>
    <m/>
    <n v="1.0869083204660908"/>
    <x v="2"/>
    <m/>
  </r>
  <r>
    <n v="29992236"/>
    <x v="6"/>
    <s v="Pytanie na śniadanie"/>
    <s v="UNKNOWN"/>
    <d v="2023-06-16T00:00:00"/>
    <d v="1899-12-30T10:40:00"/>
    <n v="7700"/>
    <m/>
    <n v="0"/>
    <m/>
    <s v="03|00:10:00|weekdays|False|125"/>
    <n v="8"/>
    <m/>
    <m/>
    <n v="1.053614496095048"/>
    <x v="2"/>
    <m/>
  </r>
  <r>
    <n v="29992235"/>
    <x v="6"/>
    <s v="UNKNOWN"/>
    <s v="Pytanie na śniadanie"/>
    <d v="2023-06-16T00:00:00"/>
    <d v="1899-12-30T11:06:00"/>
    <n v="6100"/>
    <m/>
    <n v="0"/>
    <m/>
    <s v="03|00:10:00|weekdays|False|125"/>
    <n v="6"/>
    <m/>
    <m/>
    <n v="0.78208096443893416"/>
    <x v="2"/>
    <m/>
  </r>
  <r>
    <n v="29992242"/>
    <x v="6"/>
    <s v="Magiczne Podhale z Sebastianem Karpielem Bułecką -"/>
    <s v="UNKNOWN"/>
    <d v="2023-06-16T00:00:00"/>
    <d v="1899-12-30T11:12:00"/>
    <n v="4900"/>
    <m/>
    <n v="0"/>
    <m/>
    <s v="03|00:10:00|weekdays|False|125"/>
    <n v="9"/>
    <m/>
    <m/>
    <n v="0.6711516490301821"/>
    <x v="2"/>
    <m/>
  </r>
  <r>
    <n v="29992241"/>
    <x v="6"/>
    <s v="UNKNOWN"/>
    <s v="Magiczne Podhale z Sebastianem Karpielem Bułecką -"/>
    <d v="2023-06-16T00:00:00"/>
    <d v="1899-12-30T11:40:00"/>
    <n v="3000"/>
    <m/>
    <n v="0"/>
    <m/>
    <s v="06|00:10:00|weekdays|False|124"/>
    <n v="7"/>
    <m/>
    <m/>
    <n v="0.42267974653431695"/>
    <x v="2"/>
    <m/>
  </r>
  <r>
    <n v="29992246"/>
    <x v="6"/>
    <s v="Dla niesłyszących - Barwy szczęścia - odc. 2781"/>
    <s v="UNKNOWN"/>
    <d v="2023-06-16T00:00:00"/>
    <d v="1899-12-30T11:46:00"/>
    <n v="2900"/>
    <m/>
    <n v="0"/>
    <m/>
    <s v="06|00:10:00|weekdays|False|124"/>
    <n v="7"/>
    <m/>
    <m/>
    <n v="0.39978470736412541"/>
    <x v="2"/>
    <m/>
  </r>
  <r>
    <n v="29992245"/>
    <x v="6"/>
    <s v="UNKNOWN"/>
    <s v="Dla niesłyszących - Barwy szczęścia - odc. 2781"/>
    <d v="2023-06-16T00:00:00"/>
    <d v="1899-12-30T12:15:00"/>
    <n v="3600"/>
    <m/>
    <n v="0"/>
    <m/>
    <s v="06|00:10:00|weekdays|False|124"/>
    <n v="6"/>
    <m/>
    <m/>
    <n v="0.41525950536498984"/>
    <x v="2"/>
    <m/>
  </r>
  <r>
    <n v="29992252"/>
    <x v="6"/>
    <s v="Koło fortuny - odc. 1233 ed. 12"/>
    <s v="UNKNOWN"/>
    <d v="2023-06-16T00:00:00"/>
    <d v="1899-12-30T12:24:00"/>
    <n v="3900"/>
    <m/>
    <n v="0"/>
    <m/>
    <s v="03|00:10:00|weekdays|False|125"/>
    <n v="6"/>
    <m/>
    <m/>
    <n v="0.46004110841177759"/>
    <x v="2"/>
    <m/>
  </r>
  <r>
    <n v="29992251"/>
    <x v="6"/>
    <s v="UNKNOWN"/>
    <s v="Koło fortuny - odc. 1233 ed. 12"/>
    <d v="2023-06-16T00:00:00"/>
    <d v="1899-12-30T13:01:00"/>
    <n v="4300"/>
    <m/>
    <n v="0"/>
    <m/>
    <s v="03|00:10:00|weekdays|False|125"/>
    <n v="7"/>
    <m/>
    <m/>
    <n v="0.57506913418294892"/>
    <x v="2"/>
    <m/>
  </r>
  <r>
    <n v="29992257"/>
    <x v="6"/>
    <s v="Akacjowa 38 - odc. 112"/>
    <s v="UNKNOWN"/>
    <d v="2023-06-16T00:00:00"/>
    <d v="1899-12-30T13:11:00"/>
    <n v="3900"/>
    <m/>
    <n v="0"/>
    <m/>
    <s v="03|00:10:00|weekdays|False|125"/>
    <n v="6"/>
    <m/>
    <m/>
    <n v="0.55949110841177763"/>
    <x v="2"/>
    <m/>
  </r>
  <r>
    <n v="29992256"/>
    <x v="6"/>
    <s v="UNKNOWN"/>
    <s v="Akacjowa 38 - odc. 112"/>
    <d v="2023-06-16T00:00:00"/>
    <d v="1899-12-30T14:00:00"/>
    <n v="2700"/>
    <m/>
    <n v="0"/>
    <m/>
    <s v="03|00:10:00|weekdays|False|125"/>
    <n v="13"/>
    <m/>
    <m/>
    <n v="0.42794384428507681"/>
    <x v="2"/>
    <m/>
  </r>
  <r>
    <n v="29992261"/>
    <x v="6"/>
    <s v="Va Banque s.I - odc. 167"/>
    <s v="UNKNOWN"/>
    <d v="2023-06-16T00:00:00"/>
    <d v="1899-12-30T14:04:00"/>
    <n v="2500"/>
    <m/>
    <n v="0"/>
    <m/>
    <s v="03|00:10:00|weekdays|False|125"/>
    <n v="12"/>
    <m/>
    <m/>
    <n v="0.41529301821267794"/>
    <x v="2"/>
    <m/>
  </r>
  <r>
    <n v="29992260"/>
    <x v="6"/>
    <s v="UNKNOWN"/>
    <s v="Va Banque s.I - odc. 167"/>
    <d v="2023-06-16T00:00:00"/>
    <d v="1899-12-30T14:30:00"/>
    <n v="3300"/>
    <m/>
    <n v="0"/>
    <m/>
    <s v="03|00:10:00|weekdays|False|125"/>
    <n v="12"/>
    <m/>
    <m/>
    <n v="0.49240978404073493"/>
    <x v="2"/>
    <m/>
  </r>
  <r>
    <n v="29992265"/>
    <x v="6"/>
    <s v="Na sygnale - odc. 449 &quot;Uwaga na pasożyty&quot;"/>
    <s v="UNKNOWN"/>
    <d v="2023-06-16T00:00:00"/>
    <d v="1899-12-30T14:34:00"/>
    <n v="3400"/>
    <m/>
    <n v="0"/>
    <m/>
    <s v="03|00:10:00|weekdays|False|125"/>
    <n v="6"/>
    <m/>
    <m/>
    <n v="0.49275250476924198"/>
    <x v="2"/>
    <m/>
  </r>
  <r>
    <n v="29992264"/>
    <x v="6"/>
    <s v="UNKNOWN"/>
    <s v="Na sygnale - odc. 449 &quot;Uwaga na pasożyty&quot;"/>
    <d v="2023-06-16T00:00:00"/>
    <d v="1899-12-30T15:00:00"/>
    <n v="5100"/>
    <m/>
    <n v="0"/>
    <m/>
    <s v="03|00:10:00|weekdays|False|125"/>
    <n v="11"/>
    <m/>
    <m/>
    <n v="0.69890830260840853"/>
    <x v="2"/>
    <m/>
  </r>
  <r>
    <n v="29992269"/>
    <x v="6"/>
    <s v="M jak miłość - odc. 1687"/>
    <s v="UNKNOWN"/>
    <d v="2023-06-16T00:00:00"/>
    <d v="1899-12-30T15:03:00"/>
    <n v="4800"/>
    <m/>
    <n v="0"/>
    <m/>
    <s v="03|00:10:00|weekdays|False|125"/>
    <n v="10"/>
    <m/>
    <m/>
    <n v="0.68098059496834173"/>
    <x v="2"/>
    <m/>
  </r>
  <r>
    <n v="29992268"/>
    <x v="6"/>
    <s v="UNKNOWN"/>
    <s v="M jak miłość - odc. 1687"/>
    <d v="2023-06-16T00:00:00"/>
    <d v="1899-12-30T15:51:00"/>
    <n v="4900"/>
    <m/>
    <n v="0"/>
    <m/>
    <s v="10|00:10:00|group|False|125"/>
    <n v="5"/>
    <m/>
    <m/>
    <n v="0.69394008152490572"/>
    <x v="2"/>
    <m/>
  </r>
  <r>
    <n v="29992275"/>
    <x v="6"/>
    <s v="Koło fortuny - odc. 1234 ed. 12"/>
    <s v="UNKNOWN"/>
    <d v="2023-06-16T00:00:00"/>
    <d v="1899-12-30T15:56:00"/>
    <n v="6700"/>
    <m/>
    <n v="0"/>
    <m/>
    <s v="12|00:20:00|group|False|125"/>
    <n v="7"/>
    <m/>
    <m/>
    <n v="1.0623943971871159"/>
    <x v="2"/>
    <m/>
  </r>
  <r>
    <n v="29992274"/>
    <x v="6"/>
    <s v="UNKNOWN"/>
    <s v="Koło fortuny - odc. 1234 ed. 12"/>
    <d v="2023-06-16T00:00:00"/>
    <d v="1899-12-30T16:30:00"/>
    <n v="11800"/>
    <m/>
    <n v="0"/>
    <m/>
    <s v="03|00:10:00|weekdays|False|125"/>
    <n v="10"/>
    <m/>
    <m/>
    <n v="1.75421104596384"/>
    <x v="2"/>
    <m/>
  </r>
  <r>
    <n v="29992279"/>
    <x v="6"/>
    <s v="Familiada - odc. 2771"/>
    <s v="UNKNOWN"/>
    <d v="2023-06-16T00:00:00"/>
    <d v="1899-12-30T16:33:00"/>
    <n v="10100"/>
    <m/>
    <n v="0"/>
    <m/>
    <s v="06|00:10:00|weekdays|False|124"/>
    <n v="5"/>
    <m/>
    <m/>
    <n v="1.5887532419036288"/>
    <x v="2"/>
    <m/>
  </r>
  <r>
    <n v="29992278"/>
    <x v="6"/>
    <s v="UNKNOWN"/>
    <s v="Familiada - odc. 2771"/>
    <d v="2023-06-16T00:00:00"/>
    <d v="1899-12-30T17:00:00"/>
    <n v="8500"/>
    <m/>
    <n v="0"/>
    <m/>
    <s v="03|00:10:00|weekdays|False|125"/>
    <n v="5"/>
    <m/>
    <m/>
    <n v="1.163796261923105"/>
    <x v="2"/>
    <m/>
  </r>
  <r>
    <n v="29992284"/>
    <x v="6"/>
    <s v="Zakazany owoc"/>
    <s v="UNKNOWN"/>
    <d v="2023-06-16T00:00:00"/>
    <d v="1899-12-30T17:08:00"/>
    <n v="6000"/>
    <m/>
    <n v="0"/>
    <m/>
    <s v="03|00:10:00|weekdays|False|125"/>
    <n v="7"/>
    <m/>
    <m/>
    <n v="0.87226324371042707"/>
    <x v="2"/>
    <m/>
  </r>
  <r>
    <n v="29992292"/>
    <x v="6"/>
    <s v="Akacjowa 38 - odc. 113"/>
    <s v="UNKNOWN"/>
    <d v="2023-06-16T00:00:00"/>
    <d v="1899-12-30T18:47:00"/>
    <n v="24100"/>
    <m/>
    <n v="0"/>
    <m/>
    <s v="03|00:10:00|weekdays|False|125"/>
    <n v="6"/>
    <m/>
    <m/>
    <n v="2.7562706955702154"/>
    <x v="2"/>
    <m/>
  </r>
  <r>
    <n v="29992291"/>
    <x v="6"/>
    <s v="UNKNOWN"/>
    <s v="Akacjowa 38 - odc. 113"/>
    <d v="2023-06-16T00:00:00"/>
    <d v="1899-12-30T19:30:00"/>
    <n v="15200"/>
    <m/>
    <n v="0"/>
    <m/>
    <s v="03|00:10:00|weekdays|False|125"/>
    <n v="6"/>
    <m/>
    <m/>
    <n v="1.701093550733082"/>
    <x v="2"/>
    <m/>
  </r>
  <r>
    <n v="29992296"/>
    <x v="6"/>
    <s v="Na sygnale - odc. 417 &quot;Vamos a bailar&quot;"/>
    <s v="UNKNOWN"/>
    <d v="2023-06-16T00:00:00"/>
    <d v="1899-12-30T19:32:00"/>
    <n v="16300"/>
    <m/>
    <n v="0"/>
    <m/>
    <s v="06|00:10:00|weekdays|False|124"/>
    <n v="6"/>
    <m/>
    <m/>
    <n v="1.7839009085507413"/>
    <x v="2"/>
    <m/>
  </r>
  <r>
    <n v="29992295"/>
    <x v="6"/>
    <s v="UNKNOWN"/>
    <s v="Na sygnale - odc. 417 &quot;Vamos a bailar&quot;"/>
    <d v="2023-06-16T00:00:00"/>
    <d v="1899-12-30T19:58:00"/>
    <n v="25700"/>
    <m/>
    <n v="0"/>
    <m/>
    <s v="06|00:10:00|weekdays|False|124"/>
    <n v="6"/>
    <m/>
    <m/>
    <n v="2.4040155429296961"/>
    <x v="2"/>
    <m/>
  </r>
  <r>
    <n v="29992303"/>
    <x v="6"/>
    <s v="Postaw na milion s.XXVI - odc. 308"/>
    <s v="UNKNOWN"/>
    <d v="2023-06-16T00:00:00"/>
    <d v="1899-12-30T20:04:00"/>
    <n v="21500"/>
    <m/>
    <n v="0"/>
    <m/>
    <s v="03|00:10:00|weekdays|False|125"/>
    <n v="7"/>
    <m/>
    <m/>
    <n v="2.4768170994861731"/>
    <x v="2"/>
    <m/>
  </r>
  <r>
    <n v="29992302"/>
    <x v="6"/>
    <s v="UNKNOWN"/>
    <s v="Postaw na milion s.XXVI - odc. 308"/>
    <d v="2023-06-16T00:00:00"/>
    <d v="1899-12-30T20:55:00"/>
    <n v="19400"/>
    <m/>
    <n v="0"/>
    <m/>
    <s v="08|00:30:00|weekdays|True|125"/>
    <n v="6"/>
    <m/>
    <m/>
    <n v="2.0877261259830804"/>
    <x v="2"/>
    <m/>
  </r>
  <r>
    <n v="29992308"/>
    <x v="6"/>
    <s v="Program rozrywkowy"/>
    <s v="UNKNOWN"/>
    <d v="2023-06-16T00:00:00"/>
    <d v="1899-12-30T21:04:00"/>
    <n v="14600"/>
    <m/>
    <n v="0"/>
    <m/>
    <s v="13|00:30:00|weekdays|False|125"/>
    <n v="7"/>
    <m/>
    <m/>
    <n v="1.7513527858039535"/>
    <x v="2"/>
    <m/>
  </r>
  <r>
    <n v="29992307"/>
    <x v="6"/>
    <s v="UNKNOWN"/>
    <s v="Program rozrywkowy"/>
    <d v="2023-06-16T00:00:00"/>
    <d v="1899-12-30T22:01:00"/>
    <n v="11700"/>
    <m/>
    <n v="0"/>
    <m/>
    <s v="13|00:30:00|weekdays|False|125"/>
    <n v="5"/>
    <m/>
    <m/>
    <n v="1.385414610150135"/>
    <x v="2"/>
    <m/>
  </r>
  <r>
    <n v="29992313"/>
    <x v="6"/>
    <s v="Program rozrywkowy"/>
    <s v="UNKNOWN"/>
    <d v="2023-06-16T00:00:00"/>
    <d v="1899-12-30T22:07:00"/>
    <n v="10400"/>
    <m/>
    <n v="0"/>
    <m/>
    <s v="13|00:30:00|weekdays|False|125"/>
    <n v="5"/>
    <m/>
    <m/>
    <n v="1.2375240979112312"/>
    <x v="2"/>
    <m/>
  </r>
  <r>
    <n v="29992312"/>
    <x v="6"/>
    <s v="UNKNOWN"/>
    <s v="Program rozrywkowy"/>
    <d v="2023-06-16T00:00:00"/>
    <d v="1899-12-30T23:01:00"/>
    <n v="5100"/>
    <m/>
    <n v="0"/>
    <m/>
    <s v="13|00:30:00|weekdays|False|125"/>
    <n v="5"/>
    <m/>
    <m/>
    <n v="0.61348585570646907"/>
    <x v="2"/>
    <m/>
  </r>
  <r>
    <n v="29992318"/>
    <x v="6"/>
    <s v="Papillon. Motylek"/>
    <s v="UNKNOWN"/>
    <d v="2023-06-16T00:00:00"/>
    <d v="1899-12-30T23:11:00"/>
    <n v="5100"/>
    <m/>
    <n v="0"/>
    <m/>
    <s v="12|00:20:00|group|False|125"/>
    <n v="9"/>
    <m/>
    <m/>
    <n v="0.66296706897943702"/>
    <x v="2"/>
    <m/>
  </r>
  <r>
    <n v="29992458"/>
    <x v="6"/>
    <s v="Fałszerz"/>
    <s v="UNKNOWN"/>
    <d v="2023-06-17T00:00:00"/>
    <d v="1899-12-30T00:01:00"/>
    <n v="3400"/>
    <m/>
    <n v="0"/>
    <m/>
    <s v="16|00:20:00|weekdays|False|124"/>
    <n v="7"/>
    <m/>
    <m/>
    <n v="0.40714582197175586"/>
    <x v="2"/>
    <m/>
  </r>
  <r>
    <n v="29992457"/>
    <x v="6"/>
    <s v="UNKNOWN"/>
    <s v="Fałszerz"/>
    <d v="2023-06-17T00:00:00"/>
    <d v="1899-12-30T01:40:00"/>
    <n v="3000"/>
    <m/>
    <n v="0"/>
    <m/>
    <m/>
    <m/>
    <m/>
    <m/>
    <m/>
    <x v="2"/>
    <m/>
  </r>
  <r>
    <n v="29992462"/>
    <x v="6"/>
    <s v="Papillon. Motylek"/>
    <s v="UNKNOWN"/>
    <d v="2023-06-17T00:00:00"/>
    <d v="1899-12-30T01:49:00"/>
    <n v="2700"/>
    <m/>
    <n v="0"/>
    <m/>
    <m/>
    <m/>
    <m/>
    <m/>
    <m/>
    <x v="2"/>
    <m/>
  </r>
  <r>
    <n v="29992461"/>
    <x v="6"/>
    <s v="UNKNOWN"/>
    <s v="Papillon. Motylek"/>
    <d v="2023-06-17T00:00:00"/>
    <d v="1899-12-30T04:03:00"/>
    <n v="1200"/>
    <m/>
    <n v="0"/>
    <m/>
    <s v="28|00:20:00|weekdays|False|123"/>
    <n v="5"/>
    <m/>
    <m/>
    <n v="0.12235054838268125"/>
    <x v="2"/>
    <m/>
  </r>
  <r>
    <n v="29992466"/>
    <x v="6"/>
    <s v="Film fabularny"/>
    <s v="UNKNOWN"/>
    <d v="2023-06-17T00:00:00"/>
    <d v="1899-12-30T04:11:00"/>
    <n v="1000"/>
    <m/>
    <n v="0"/>
    <m/>
    <s v="28|00:20:00|weekdays|False|123"/>
    <n v="6"/>
    <m/>
    <m/>
    <n v="0.1229254569855677"/>
    <x v="2"/>
    <m/>
  </r>
  <r>
    <n v="29992332"/>
    <x v="6"/>
    <s v="Dla niesłyszących - Barwy szczęścia - odc. 2777"/>
    <s v="UNKNOWN"/>
    <d v="2023-06-17T00:00:00"/>
    <d v="1899-12-30T05:25:00"/>
    <n v="600"/>
    <m/>
    <n v="0"/>
    <m/>
    <s v="34|00:30:00|weekdays|False|123"/>
    <n v="8"/>
    <m/>
    <m/>
    <n v="7.1849641573556541E-2"/>
    <x v="2"/>
    <m/>
  </r>
  <r>
    <n v="29992465"/>
    <x v="6"/>
    <s v="UNKNOWN"/>
    <s v="Film fabularny"/>
    <d v="2023-06-17T00:00:00"/>
    <d v="1899-12-30T05:38:00"/>
    <n v="700"/>
    <m/>
    <n v="0"/>
    <m/>
    <s v="07|00:20:00|weekdays|False|125"/>
    <n v="10"/>
    <m/>
    <m/>
    <n v="9.9887028372982467E-2"/>
    <x v="2"/>
    <m/>
  </r>
  <r>
    <n v="29992331"/>
    <x v="6"/>
    <s v="UNKNOWN"/>
    <s v="Dla niesłyszących - Barwy szczęścia - odc. 2777"/>
    <d v="2023-06-17T00:00:00"/>
    <d v="1899-12-30T05:53:00"/>
    <n v="600"/>
    <m/>
    <n v="0"/>
    <m/>
    <s v="02|00:20:00|weekdays|True|125"/>
    <n v="14"/>
    <m/>
    <m/>
    <n v="9.8744970812449998E-2"/>
    <x v="2"/>
    <m/>
  </r>
  <r>
    <n v="29992336"/>
    <x v="6"/>
    <s v="Dla niesłyszących - Barwy szczęścia - odc. 2778"/>
    <s v="UNKNOWN"/>
    <d v="2023-06-17T00:00:00"/>
    <d v="1899-12-30T05:57:00"/>
    <n v="700"/>
    <m/>
    <n v="0"/>
    <m/>
    <s v="08|00:30:00|weekdays|True|125"/>
    <n v="11"/>
    <m/>
    <m/>
    <n v="9.9285338191516956E-2"/>
    <x v="2"/>
    <m/>
  </r>
  <r>
    <n v="29992335"/>
    <x v="6"/>
    <s v="UNKNOWN"/>
    <s v="Dla niesłyszących - Barwy szczęścia - odc. 2778"/>
    <d v="2023-06-17T00:00:00"/>
    <d v="1899-12-30T06:26:00"/>
    <n v="1000"/>
    <m/>
    <n v="0"/>
    <m/>
    <s v="04|00:10:00|weekdays|True|124"/>
    <n v="7"/>
    <m/>
    <m/>
    <n v="0.13838397507803474"/>
    <x v="2"/>
    <m/>
  </r>
  <r>
    <n v="29992340"/>
    <x v="6"/>
    <s v="Dla niesłyszących - Barwy szczęścia - odc. 2779"/>
    <s v="UNKNOWN"/>
    <d v="2023-06-17T00:00:00"/>
    <d v="1899-12-30T06:28:00"/>
    <n v="1000"/>
    <m/>
    <n v="0"/>
    <m/>
    <s v="05|00:20:00|weekdays|True|124"/>
    <n v="5"/>
    <m/>
    <m/>
    <n v="0.14430718338997495"/>
    <x v="2"/>
    <m/>
  </r>
  <r>
    <n v="29992339"/>
    <x v="6"/>
    <s v="UNKNOWN"/>
    <s v="Dla niesłyszących - Barwy szczęścia - odc. 2779"/>
    <d v="2023-06-17T00:00:00"/>
    <d v="1899-12-30T06:55:00"/>
    <n v="1400"/>
    <m/>
    <n v="0"/>
    <m/>
    <s v="06|00:10:00|weekdays|False|124"/>
    <n v="12"/>
    <m/>
    <m/>
    <n v="0.20361388171601458"/>
    <x v="2"/>
    <m/>
  </r>
  <r>
    <n v="29992346"/>
    <x v="6"/>
    <s v="Dla niesłyszących - M jak miłość - odc. 1715"/>
    <s v="UNKNOWN"/>
    <d v="2023-06-17T00:00:00"/>
    <d v="1899-12-30T06:59:00"/>
    <n v="2000"/>
    <m/>
    <n v="0"/>
    <m/>
    <s v="03|00:10:00|weekdays|False|125"/>
    <n v="7"/>
    <m/>
    <m/>
    <n v="0.24704012885585663"/>
    <x v="2"/>
    <m/>
  </r>
  <r>
    <n v="29992345"/>
    <x v="6"/>
    <s v="UNKNOWN"/>
    <s v="Dla niesłyszących - M jak miłość - odc. 1715"/>
    <d v="2023-06-17T00:00:00"/>
    <d v="1899-12-30T07:47:00"/>
    <n v="4600"/>
    <m/>
    <n v="0"/>
    <m/>
    <s v="03|00:10:00|weekdays|False|125"/>
    <n v="7"/>
    <m/>
    <m/>
    <n v="0.53438658208275602"/>
    <x v="2"/>
    <m/>
  </r>
  <r>
    <n v="29992351"/>
    <x v="6"/>
    <s v="Pytanie na śniadanie"/>
    <s v="UNKNOWN"/>
    <d v="2023-06-17T00:00:00"/>
    <d v="1899-12-30T07:51:00"/>
    <n v="4200"/>
    <m/>
    <n v="0"/>
    <m/>
    <s v="03|00:10:00|weekdays|False|125"/>
    <n v="13"/>
    <m/>
    <m/>
    <n v="0.50850580905883747"/>
    <x v="2"/>
    <m/>
  </r>
  <r>
    <n v="29992350"/>
    <x v="6"/>
    <s v="UNKNOWN"/>
    <s v="Pytanie na śniadanie"/>
    <d v="2023-06-17T00:00:00"/>
    <d v="1899-12-30T08:40:00"/>
    <n v="9500"/>
    <m/>
    <n v="0"/>
    <m/>
    <s v="03|00:10:00|weekdays|False|125"/>
    <n v="8"/>
    <m/>
    <m/>
    <n v="1.2280834692081763"/>
    <x v="2"/>
    <m/>
  </r>
  <r>
    <n v="29992354"/>
    <x v="6"/>
    <s v="Pogoda Flesz"/>
    <s v="UNKNOWN"/>
    <d v="2023-06-17T00:00:00"/>
    <d v="1899-12-30T08:46:00"/>
    <n v="9300"/>
    <m/>
    <n v="0"/>
    <m/>
    <s v="03|00:10:00|weekdays|False|125"/>
    <n v="10"/>
    <m/>
    <m/>
    <n v="1.2245080277511622"/>
    <x v="2"/>
    <m/>
  </r>
  <r>
    <n v="29992358"/>
    <x v="6"/>
    <s v="Pytanie na śniadanie"/>
    <s v="UNKNOWN"/>
    <d v="2023-06-17T00:00:00"/>
    <d v="1899-12-30T08:51:00"/>
    <n v="9800"/>
    <m/>
    <n v="0"/>
    <m/>
    <s v="03|00:10:00|weekdays|False|125"/>
    <n v="14"/>
    <m/>
    <m/>
    <n v="1.2562509171079832"/>
    <x v="2"/>
    <m/>
  </r>
  <r>
    <n v="29992357"/>
    <x v="6"/>
    <s v="UNKNOWN"/>
    <s v="Pytanie na śniadanie"/>
    <d v="2023-06-17T00:00:00"/>
    <d v="1899-12-30T09:29:00"/>
    <n v="10500"/>
    <m/>
    <n v="0"/>
    <m/>
    <s v="03|00:10:00|weekdays|False|125"/>
    <n v="15"/>
    <m/>
    <m/>
    <n v="1.3814506764932473"/>
    <x v="2"/>
    <m/>
  </r>
  <r>
    <n v="29992361"/>
    <x v="6"/>
    <s v="Pogoda Flesz"/>
    <s v="UNKNOWN"/>
    <d v="2023-06-17T00:00:00"/>
    <d v="1899-12-30T09:35:00"/>
    <n v="10900"/>
    <m/>
    <n v="0"/>
    <m/>
    <s v="03|00:10:00|weekdays|False|125"/>
    <n v="10"/>
    <m/>
    <m/>
    <n v="1.3831615594072757"/>
    <x v="2"/>
    <m/>
  </r>
  <r>
    <n v="29992365"/>
    <x v="6"/>
    <s v="Pytanie na śniadanie"/>
    <s v="UNKNOWN"/>
    <d v="2023-06-17T00:00:00"/>
    <d v="1899-12-30T09:41:00"/>
    <n v="10200"/>
    <m/>
    <n v="0"/>
    <m/>
    <s v="03|00:10:00|weekdays|False|125"/>
    <n v="6"/>
    <m/>
    <m/>
    <n v="1.321857514307726"/>
    <x v="2"/>
    <m/>
  </r>
  <r>
    <n v="29992364"/>
    <x v="6"/>
    <s v="UNKNOWN"/>
    <s v="Pytanie na śniadanie"/>
    <d v="2023-06-17T00:00:00"/>
    <d v="1899-12-30T10:18:00"/>
    <n v="11600"/>
    <m/>
    <n v="0"/>
    <m/>
    <s v="02|00:20:00|weekdays|True|125"/>
    <n v="6"/>
    <m/>
    <m/>
    <n v="1.4476313404692716"/>
    <x v="2"/>
    <m/>
  </r>
  <r>
    <n v="29992368"/>
    <x v="6"/>
    <s v="Pogoda Flesz"/>
    <s v="UNKNOWN"/>
    <d v="2023-06-17T00:00:00"/>
    <d v="1899-12-30T10:24:00"/>
    <n v="11300"/>
    <m/>
    <n v="0"/>
    <m/>
    <s v="07|00:20:00|weekdays|False|125"/>
    <n v="9"/>
    <m/>
    <m/>
    <n v="1.4378458389733835"/>
    <x v="2"/>
    <m/>
  </r>
  <r>
    <n v="29992372"/>
    <x v="6"/>
    <s v="Pytanie na śniadanie"/>
    <s v="UNKNOWN"/>
    <d v="2023-06-17T00:00:00"/>
    <d v="1899-12-30T10:30:00"/>
    <n v="11100"/>
    <m/>
    <n v="0"/>
    <m/>
    <s v="13|00:30:00|weekdays|False|125"/>
    <n v="12"/>
    <m/>
    <m/>
    <n v="1.3393407839885896"/>
    <x v="2"/>
    <m/>
  </r>
  <r>
    <n v="29992371"/>
    <x v="6"/>
    <s v="UNKNOWN"/>
    <s v="Pytanie na śniadanie"/>
    <d v="2023-06-17T00:00:00"/>
    <d v="1899-12-30T11:07:00"/>
    <n v="9300"/>
    <m/>
    <n v="0"/>
    <m/>
    <s v="07|00:20:00|weekdays|False|125"/>
    <n v="8"/>
    <m/>
    <m/>
    <n v="1.1424948055267672"/>
    <x v="2"/>
    <m/>
  </r>
  <r>
    <n v="29992375"/>
    <x v="6"/>
    <s v="Pogoda Flesz"/>
    <s v="UNKNOWN"/>
    <d v="2023-06-17T00:00:00"/>
    <d v="1899-12-30T11:14:00"/>
    <n v="9200"/>
    <m/>
    <n v="0"/>
    <m/>
    <s v="02|00:20:00|weekdays|True|125"/>
    <n v="6"/>
    <m/>
    <m/>
    <n v="1.1354800286480429"/>
    <x v="2"/>
    <m/>
  </r>
  <r>
    <n v="29992379"/>
    <x v="6"/>
    <s v="Pytanie na śniadanie"/>
    <s v="UNKNOWN"/>
    <d v="2023-06-17T00:00:00"/>
    <d v="1899-12-30T11:19:00"/>
    <n v="9100"/>
    <m/>
    <n v="0"/>
    <m/>
    <s v="06|00:10:00|weekdays|False|124"/>
    <n v="5"/>
    <m/>
    <m/>
    <n v="1.0456885644874281"/>
    <x v="2"/>
    <m/>
  </r>
  <r>
    <n v="29992378"/>
    <x v="6"/>
    <s v="UNKNOWN"/>
    <s v="Pytanie na śniadanie"/>
    <d v="2023-06-17T00:00:00"/>
    <d v="1899-12-30T11:56:00"/>
    <n v="7500"/>
    <m/>
    <n v="0"/>
    <m/>
    <s v="28|00:20:00|weekdays|False|123"/>
    <n v="5"/>
    <m/>
    <m/>
    <n v="0.78189592739175773"/>
    <x v="2"/>
    <m/>
  </r>
  <r>
    <n v="29992387"/>
    <x v="6"/>
    <s v="Rodzinny ekspres"/>
    <s v="UNKNOWN"/>
    <d v="2023-06-17T00:00:00"/>
    <d v="1899-12-30T12:07:00"/>
    <n v="6500"/>
    <m/>
    <n v="0"/>
    <m/>
    <s v="29|00:30:00|weekdays|True|123"/>
    <n v="7"/>
    <m/>
    <m/>
    <n v="0.70344122608046067"/>
    <x v="2"/>
    <m/>
  </r>
  <r>
    <n v="29992386"/>
    <x v="6"/>
    <s v="UNKNOWN"/>
    <s v="Rodzinny ekspres"/>
    <d v="2023-06-17T00:00:00"/>
    <d v="1899-12-30T12:38:00"/>
    <n v="3600"/>
    <m/>
    <n v="0"/>
    <m/>
    <s v="06|00:10:00|weekdays|False|124"/>
    <n v="5"/>
    <m/>
    <m/>
    <n v="0.45175283869832322"/>
    <x v="2"/>
    <m/>
  </r>
  <r>
    <n v="29992394"/>
    <x v="6"/>
    <s v="Program rozrywkowy"/>
    <s v="UNKNOWN"/>
    <d v="2023-06-17T00:00:00"/>
    <d v="1899-12-30T12:46:00"/>
    <n v="3400"/>
    <m/>
    <n v="0"/>
    <m/>
    <s v="06|00:10:00|weekdays|False|124"/>
    <n v="10"/>
    <m/>
    <m/>
    <n v="0.43237990321508296"/>
    <x v="2"/>
    <m/>
  </r>
  <r>
    <n v="29992393"/>
    <x v="6"/>
    <s v="UNKNOWN"/>
    <s v="Program rozrywkowy"/>
    <d v="2023-06-17T00:00:00"/>
    <d v="1899-12-30T13:43:00"/>
    <n v="3200"/>
    <m/>
    <n v="0"/>
    <m/>
    <s v="03|00:10:00|weekdays|False|125"/>
    <n v="7"/>
    <m/>
    <m/>
    <n v="0.52145277759794206"/>
    <x v="2"/>
    <m/>
  </r>
  <r>
    <n v="29992398"/>
    <x v="6"/>
    <s v="Familiada - odc. 2772"/>
    <s v="UNKNOWN"/>
    <d v="2023-06-17T00:00:00"/>
    <d v="1899-12-30T13:52:00"/>
    <n v="4900"/>
    <m/>
    <n v="0"/>
    <m/>
    <s v="03|00:10:00|weekdays|False|125"/>
    <n v="12"/>
    <m/>
    <m/>
    <n v="0.6874433156968488"/>
    <x v="2"/>
    <m/>
  </r>
  <r>
    <n v="29992397"/>
    <x v="6"/>
    <s v="UNKNOWN"/>
    <s v="Familiada - odc. 2772"/>
    <d v="2023-06-17T00:00:00"/>
    <d v="1899-12-30T14:25:00"/>
    <n v="10400"/>
    <m/>
    <n v="0"/>
    <m/>
    <s v="03|00:10:00|weekdays|False|125"/>
    <n v="7"/>
    <m/>
    <m/>
    <n v="1.6338858129075973"/>
    <x v="2"/>
    <m/>
  </r>
  <r>
    <n v="29992402"/>
    <x v="6"/>
    <s v="Koło fortuny - odc. 1235 ed. 12"/>
    <s v="UNKNOWN"/>
    <d v="2023-06-17T00:00:00"/>
    <d v="1899-12-30T14:31:00"/>
    <n v="9700"/>
    <m/>
    <n v="0"/>
    <m/>
    <s v="03|00:10:00|weekdays|False|125"/>
    <n v="14"/>
    <m/>
    <m/>
    <n v="1.6070189106651902"/>
    <x v="2"/>
    <m/>
  </r>
  <r>
    <n v="29992401"/>
    <x v="6"/>
    <s v="UNKNOWN"/>
    <s v="Koło fortuny - odc. 1235 ed. 12"/>
    <d v="2023-06-17T00:00:00"/>
    <d v="1899-12-30T15:07:00"/>
    <n v="9800"/>
    <m/>
    <n v="0"/>
    <m/>
    <s v="03|00:10:00|weekdays|False|125"/>
    <n v="8"/>
    <m/>
    <m/>
    <n v="1.5612491313936974"/>
    <x v="2"/>
    <m/>
  </r>
  <r>
    <n v="29992406"/>
    <x v="6"/>
    <s v="Szansa na sukces. Opole 2023 - odc. (7) Universe"/>
    <s v="UNKNOWN"/>
    <d v="2023-06-17T00:00:00"/>
    <d v="1899-12-30T15:11:00"/>
    <n v="8700"/>
    <m/>
    <n v="0"/>
    <m/>
    <s v="03|00:10:00|weekdays|False|125"/>
    <n v="15"/>
    <m/>
    <m/>
    <n v="1.4424317033801193"/>
    <x v="2"/>
    <m/>
  </r>
  <r>
    <n v="29992405"/>
    <x v="6"/>
    <s v="UNKNOWN"/>
    <s v="Szansa na sukces. Opole 2023 - odc. (7) Universe"/>
    <d v="2023-06-17T00:00:00"/>
    <d v="1899-12-30T16:07:00"/>
    <n v="5800"/>
    <m/>
    <n v="0"/>
    <m/>
    <s v="03|00:10:00|weekdays|False|125"/>
    <n v="8"/>
    <m/>
    <m/>
    <n v="1.0326528022534127"/>
    <x v="2"/>
    <m/>
  </r>
  <r>
    <n v="29992414"/>
    <x v="6"/>
    <s v="Na dobre i na złe - odc. 877 Ja jestem ja"/>
    <s v="UNKNOWN"/>
    <d v="2023-06-17T00:00:00"/>
    <d v="1899-12-30T16:15:00"/>
    <n v="5400"/>
    <m/>
    <n v="0"/>
    <m/>
    <s v="03|00:10:00|weekdays|False|125"/>
    <n v="7"/>
    <m/>
    <m/>
    <n v="0.89461406219652717"/>
    <x v="2"/>
    <m/>
  </r>
  <r>
    <n v="29992413"/>
    <x v="6"/>
    <s v="UNKNOWN"/>
    <s v="Na dobre i na złe - odc. 877 Ja jestem ja"/>
    <d v="2023-06-17T00:00:00"/>
    <d v="1899-12-30T17:09:00"/>
    <n v="5000"/>
    <m/>
    <n v="0"/>
    <m/>
    <s v="03|00:10:00|weekdays|False|125"/>
    <n v="7"/>
    <m/>
    <m/>
    <n v="0.67078603642535595"/>
    <x v="2"/>
    <m/>
  </r>
  <r>
    <n v="29992421"/>
    <x v="6"/>
    <s v="Natura bez granic"/>
    <s v="UNKNOWN"/>
    <d v="2023-06-17T00:00:00"/>
    <d v="1899-12-30T17:15:00"/>
    <n v="4400"/>
    <m/>
    <n v="0"/>
    <m/>
    <s v="03|00:10:00|weekdays|False|125"/>
    <n v="11"/>
    <m/>
    <m/>
    <n v="0.6202797120543132"/>
    <x v="2"/>
    <m/>
  </r>
  <r>
    <n v="29992420"/>
    <x v="6"/>
    <s v="UNKNOWN"/>
    <s v="Natura bez granic"/>
    <d v="2023-06-17T00:00:00"/>
    <d v="1899-12-30T17:42:00"/>
    <n v="3100"/>
    <m/>
    <n v="0"/>
    <m/>
    <s v="06|00:10:00|weekdays|False|124"/>
    <n v="7"/>
    <m/>
    <m/>
    <n v="0.54546049999022272"/>
    <x v="2"/>
    <m/>
  </r>
  <r>
    <n v="29992426"/>
    <x v="6"/>
    <s v="Panorama 18.00"/>
    <s v="UNKNOWN"/>
    <d v="2023-06-17T00:00:00"/>
    <d v="1899-12-30T17:56:00"/>
    <n v="3600"/>
    <m/>
    <n v="0"/>
    <m/>
    <s v="03|00:10:00|weekdays|False|125"/>
    <n v="8"/>
    <m/>
    <m/>
    <n v="0.59883794622625619"/>
    <x v="2"/>
    <m/>
  </r>
  <r>
    <n v="29992430"/>
    <x v="6"/>
    <s v="UNKNOWN"/>
    <s v="Va Banque s.I - odc. 169"/>
    <d v="2023-06-17T00:00:00"/>
    <d v="1899-12-30T18:44:00"/>
    <n v="17400"/>
    <m/>
    <n v="0"/>
    <m/>
    <m/>
    <m/>
    <m/>
    <m/>
    <m/>
    <x v="2"/>
    <m/>
  </r>
  <r>
    <n v="29992434"/>
    <x v="6"/>
    <s v="U Pana Boga w ogródku - odc. 2/12"/>
    <s v="UNKNOWN"/>
    <d v="2023-06-17T00:00:00"/>
    <d v="1899-12-30T18:47:00"/>
    <n v="14700"/>
    <m/>
    <n v="0"/>
    <m/>
    <m/>
    <m/>
    <m/>
    <m/>
    <m/>
    <x v="2"/>
    <m/>
  </r>
  <r>
    <n v="29992433"/>
    <x v="6"/>
    <s v="UNKNOWN"/>
    <s v="U Pana Boga w ogródku - odc. 2/12"/>
    <d v="2023-06-17T00:00:00"/>
    <d v="1899-12-30T19:29:00"/>
    <n v="9800"/>
    <m/>
    <n v="0"/>
    <m/>
    <s v="03|00:10:00|weekdays|False|125"/>
    <n v="11"/>
    <m/>
    <m/>
    <n v="0.87825481321187926"/>
    <x v="2"/>
    <m/>
  </r>
  <r>
    <n v="29992438"/>
    <x v="6"/>
    <s v="Informacje kulturalne"/>
    <s v="UNKNOWN"/>
    <d v="2023-06-17T00:00:00"/>
    <d v="1899-12-30T19:34:00"/>
    <n v="9700"/>
    <m/>
    <n v="0"/>
    <m/>
    <s v="03|00:10:00|weekdays|False|125"/>
    <n v="7"/>
    <m/>
    <m/>
    <n v="0.87516891066519042"/>
    <x v="2"/>
    <m/>
  </r>
  <r>
    <n v="29992437"/>
    <x v="6"/>
    <s v="UNKNOWN"/>
    <s v="Informacje kulturalne"/>
    <d v="2023-06-17T00:00:00"/>
    <d v="1899-12-30T19:51:00"/>
    <n v="9100"/>
    <m/>
    <n v="0"/>
    <m/>
    <s v="03|00:10:00|weekdays|False|125"/>
    <n v="5"/>
    <m/>
    <m/>
    <n v="0.85424258629414762"/>
    <x v="2"/>
    <m/>
  </r>
  <r>
    <n v="29992443"/>
    <x v="6"/>
    <s v="Program rozrywkowy"/>
    <s v="UNKNOWN"/>
    <d v="2023-06-17T00:00:00"/>
    <d v="1899-12-30T19:55:00"/>
    <n v="12700"/>
    <m/>
    <n v="0"/>
    <m/>
    <s v="03|00:10:00|weekdays|False|125"/>
    <n v="7"/>
    <m/>
    <m/>
    <n v="1.1451862468061182"/>
    <x v="2"/>
    <m/>
  </r>
  <r>
    <n v="29992442"/>
    <x v="6"/>
    <s v="UNKNOWN"/>
    <s v="Program rozrywkowy"/>
    <d v="2023-06-17T00:00:00"/>
    <d v="1899-12-30T20:50:00"/>
    <n v="36700"/>
    <m/>
    <n v="0"/>
    <m/>
    <s v="07|00:20:00|weekdays|False|125"/>
    <n v="5"/>
    <m/>
    <m/>
    <n v="3.3143656304120803"/>
    <x v="2"/>
    <m/>
  </r>
  <r>
    <n v="29992447"/>
    <x v="6"/>
    <s v="Program rozrywkowy"/>
    <s v="UNKNOWN"/>
    <d v="2023-06-17T00:00:00"/>
    <d v="1899-12-30T20:57:00"/>
    <n v="35100"/>
    <m/>
    <n v="0"/>
    <m/>
    <s v="13|00:30:00|weekdays|False|125"/>
    <n v="6"/>
    <m/>
    <m/>
    <n v="4.1163771637837385"/>
    <x v="2"/>
    <m/>
  </r>
  <r>
    <n v="29992446"/>
    <x v="6"/>
    <s v="UNKNOWN"/>
    <s v="Program rozrywkowy"/>
    <d v="2023-06-17T00:00:00"/>
    <d v="1899-12-30T21:54:00"/>
    <n v="32300"/>
    <m/>
    <n v="0"/>
    <m/>
    <s v="13|00:30:00|weekdays|False|125"/>
    <n v="7"/>
    <m/>
    <m/>
    <n v="3.8107247051885897"/>
    <x v="2"/>
    <m/>
  </r>
  <r>
    <n v="29992454"/>
    <x v="6"/>
    <s v="Zostań, jeśli kochasz"/>
    <s v="UNKNOWN"/>
    <d v="2023-06-17T00:00:00"/>
    <d v="1899-12-30T22:03:00"/>
    <n v="21500"/>
    <m/>
    <n v="0"/>
    <m/>
    <s v="06|00:10:00|weekdays|False|124"/>
    <n v="5"/>
    <m/>
    <m/>
    <n v="2.6221705644483189"/>
    <x v="2"/>
    <m/>
  </r>
  <r>
    <n v="29992453"/>
    <x v="6"/>
    <s v="UNKNOWN"/>
    <s v="Zostań, jeśli kochasz"/>
    <d v="2023-06-17T00:00:00"/>
    <d v="1899-12-30T23:52:00"/>
    <n v="4400"/>
    <m/>
    <n v="0"/>
    <m/>
    <s v="36|00:30:00|group|False|123"/>
    <n v="3"/>
    <m/>
    <m/>
    <n v="0.52689737153941463"/>
    <x v="2"/>
    <m/>
  </r>
  <r>
    <n v="29992576"/>
    <x v="6"/>
    <s v="UNKNOWN"/>
    <s v="Kino bez granic - Gang Rosenthala"/>
    <d v="2023-06-18T00:00:00"/>
    <d v="1899-12-30T00:01:00"/>
    <n v="3000"/>
    <m/>
    <n v="0"/>
    <m/>
    <s v="07|00:20:00|weekdays|False|125"/>
    <n v="6"/>
    <m/>
    <m/>
    <n v="0.39876821683659147"/>
    <x v="2"/>
    <m/>
  </r>
  <r>
    <n v="29992583"/>
    <x v="6"/>
    <s v="Kołysanka"/>
    <s v="UNKNOWN"/>
    <d v="2023-06-18T00:00:00"/>
    <d v="1899-12-30T00:10:00"/>
    <n v="2700"/>
    <m/>
    <n v="0"/>
    <m/>
    <s v="07|00:20:00|weekdays|False|125"/>
    <n v="5"/>
    <m/>
    <m/>
    <n v="0.39884139515293232"/>
    <x v="2"/>
    <m/>
  </r>
  <r>
    <n v="29992582"/>
    <x v="6"/>
    <s v="UNKNOWN"/>
    <s v="Kołysanka"/>
    <d v="2023-06-18T00:00:00"/>
    <d v="1899-12-30T01:53:00"/>
    <n v="1100"/>
    <m/>
    <n v="0"/>
    <m/>
    <s v="28|00:20:00|weekdays|False|123"/>
    <n v="5"/>
    <m/>
    <m/>
    <n v="0.19176633601745782"/>
    <x v="2"/>
    <m/>
  </r>
  <r>
    <n v="29992587"/>
    <x v="6"/>
    <s v="Zostań, jeśli kochasz"/>
    <s v="UNKNOWN"/>
    <d v="2023-06-18T00:00:00"/>
    <d v="1899-12-30T02:01:00"/>
    <n v="900"/>
    <m/>
    <n v="0"/>
    <m/>
    <s v="36|00:30:00|group|False|123"/>
    <n v="4"/>
    <m/>
    <m/>
    <n v="0.10777446236033479"/>
    <x v="2"/>
    <m/>
  </r>
  <r>
    <n v="29992586"/>
    <x v="6"/>
    <s v="UNKNOWN"/>
    <s v="Zostań, jeśli kochasz"/>
    <d v="2023-06-18T00:00:00"/>
    <d v="1899-12-30T03:50:00"/>
    <n v="700"/>
    <m/>
    <n v="0"/>
    <m/>
    <s v="34|00:30:00|weekdays|False|123"/>
    <n v="5"/>
    <m/>
    <m/>
    <n v="8.3824581835815967E-2"/>
    <x v="2"/>
    <m/>
  </r>
  <r>
    <n v="29992472"/>
    <x v="6"/>
    <s v="Dla niesłyszących - Barwy szczęścia - odc. 2780"/>
    <s v="UNKNOWN"/>
    <d v="2023-06-18T00:00:00"/>
    <d v="1899-12-30T05:52:00"/>
    <n v="500"/>
    <m/>
    <n v="0"/>
    <m/>
    <s v="06|00:10:00|weekdays|False|124"/>
    <n v="6"/>
    <m/>
    <m/>
    <n v="6.5299005374767113E-2"/>
    <x v="2"/>
    <m/>
  </r>
  <r>
    <n v="29992471"/>
    <x v="6"/>
    <s v="UNKNOWN"/>
    <s v="Dla niesłyszących - Barwy szczęścia - odc. 2780"/>
    <d v="2023-06-18T00:00:00"/>
    <d v="1899-12-30T06:20:00"/>
    <n v="1200"/>
    <m/>
    <n v="0"/>
    <m/>
    <s v="01|00:10:00|weekdays|True|125"/>
    <n v="10"/>
    <m/>
    <m/>
    <n v="0.16452866307914316"/>
    <x v="2"/>
    <m/>
  </r>
  <r>
    <n v="29992476"/>
    <x v="6"/>
    <s v="Dla niesłyszących - Barwy szczęścia - odc. 2781"/>
    <s v="UNKNOWN"/>
    <d v="2023-06-18T00:00:00"/>
    <d v="1899-12-30T06:24:00"/>
    <n v="1300"/>
    <m/>
    <n v="0"/>
    <m/>
    <s v="03|00:10:00|weekdays|False|125"/>
    <n v="6"/>
    <m/>
    <m/>
    <n v="0.16723036947059253"/>
    <x v="2"/>
    <m/>
  </r>
  <r>
    <n v="29992475"/>
    <x v="6"/>
    <s v="UNKNOWN"/>
    <s v="Dla niesłyszących - Barwy szczęścia - odc. 2781"/>
    <d v="2023-06-18T00:00:00"/>
    <d v="1899-12-30T06:52:00"/>
    <n v="2500"/>
    <m/>
    <n v="0"/>
    <m/>
    <s v="06|00:10:00|weekdays|False|124"/>
    <n v="6"/>
    <m/>
    <m/>
    <n v="0.28586169354050223"/>
    <x v="2"/>
    <m/>
  </r>
  <r>
    <n v="29992482"/>
    <x v="6"/>
    <s v="Dla niesłyszących - M jak miłość - odc. 1716"/>
    <s v="UNKNOWN"/>
    <d v="2023-06-18T00:00:00"/>
    <d v="1899-12-30T06:57:00"/>
    <n v="2300"/>
    <m/>
    <n v="0"/>
    <m/>
    <s v="03|00:10:00|weekdays|False|125"/>
    <n v="8"/>
    <m/>
    <m/>
    <n v="0.28349507675566371"/>
    <x v="2"/>
    <m/>
  </r>
  <r>
    <n v="29992481"/>
    <x v="6"/>
    <s v="UNKNOWN"/>
    <s v="Dla niesłyszących - M jak miłość - odc. 1716"/>
    <d v="2023-06-18T00:00:00"/>
    <d v="1899-12-30T07:46:00"/>
    <n v="3400"/>
    <m/>
    <n v="0"/>
    <m/>
    <s v="06|00:10:00|weekdays|False|124"/>
    <n v="6"/>
    <m/>
    <m/>
    <n v="0.45139323654841634"/>
    <x v="2"/>
    <m/>
  </r>
  <r>
    <n v="29992487"/>
    <x v="6"/>
    <s v="Pytanie na śniadanie"/>
    <s v="UNKNOWN"/>
    <d v="2023-06-18T00:00:00"/>
    <d v="1899-12-30T07:51:00"/>
    <n v="2900"/>
    <m/>
    <n v="0"/>
    <m/>
    <s v="03|00:10:00|weekdays|False|125"/>
    <n v="6"/>
    <m/>
    <m/>
    <n v="0.39541390112670644"/>
    <x v="2"/>
    <m/>
  </r>
  <r>
    <n v="29992486"/>
    <x v="6"/>
    <s v="UNKNOWN"/>
    <s v="Pytanie na śniadanie"/>
    <d v="2023-06-18T00:00:00"/>
    <d v="1899-12-30T08:40:00"/>
    <n v="8400"/>
    <m/>
    <n v="0"/>
    <m/>
    <s v="03|00:10:00|weekdays|False|125"/>
    <n v="5"/>
    <m/>
    <m/>
    <n v="1.173228541194598"/>
    <x v="2"/>
    <m/>
  </r>
  <r>
    <n v="29992490"/>
    <x v="6"/>
    <s v="Pogoda Flesz"/>
    <s v="UNKNOWN"/>
    <d v="2023-06-18T00:00:00"/>
    <d v="1899-12-30T08:46:00"/>
    <n v="8000"/>
    <m/>
    <n v="0"/>
    <m/>
    <s v="03|00:10:00|weekdays|False|125"/>
    <n v="11"/>
    <m/>
    <m/>
    <n v="1.1393722037351148"/>
    <x v="2"/>
    <m/>
  </r>
  <r>
    <n v="29992494"/>
    <x v="6"/>
    <s v="Pytanie na śniadanie"/>
    <s v="UNKNOWN"/>
    <d v="2023-06-18T00:00:00"/>
    <d v="1899-12-30T08:51:00"/>
    <n v="7200"/>
    <m/>
    <n v="0"/>
    <m/>
    <s v="03|00:10:00|weekdays|False|125"/>
    <n v="7"/>
    <m/>
    <m/>
    <n v="1.0803758924525124"/>
    <x v="2"/>
    <m/>
  </r>
  <r>
    <n v="29992493"/>
    <x v="6"/>
    <s v="UNKNOWN"/>
    <s v="Pytanie na śniadanie"/>
    <d v="2023-06-18T00:00:00"/>
    <d v="1899-12-30T09:28:00"/>
    <n v="10100"/>
    <m/>
    <n v="0"/>
    <m/>
    <s v="03|00:10:00|weekdays|False|125"/>
    <n v="8"/>
    <m/>
    <m/>
    <n v="1.288789793579219"/>
    <x v="2"/>
    <m/>
  </r>
  <r>
    <n v="29992497"/>
    <x v="6"/>
    <s v="Pogoda Flesz"/>
    <s v="UNKNOWN"/>
    <d v="2023-06-18T00:00:00"/>
    <d v="1899-12-30T09:31:00"/>
    <n v="10100"/>
    <m/>
    <n v="0"/>
    <m/>
    <s v="03|00:10:00|weekdays|False|125"/>
    <n v="6"/>
    <m/>
    <m/>
    <n v="1.2947397935792189"/>
    <x v="2"/>
    <m/>
  </r>
  <r>
    <n v="29992501"/>
    <x v="6"/>
    <s v="Pytanie na śniadanie"/>
    <s v="UNKNOWN"/>
    <d v="2023-06-18T00:00:00"/>
    <d v="1899-12-30T09:37:00"/>
    <n v="9700"/>
    <m/>
    <n v="0"/>
    <m/>
    <s v="03|00:10:00|weekdays|False|125"/>
    <n v="8"/>
    <m/>
    <m/>
    <n v="1.2831689106651905"/>
    <x v="2"/>
    <m/>
  </r>
  <r>
    <n v="29992500"/>
    <x v="6"/>
    <s v="UNKNOWN"/>
    <s v="Pytanie na śniadanie"/>
    <d v="2023-06-18T00:00:00"/>
    <d v="1899-12-30T10:10:00"/>
    <n v="11400"/>
    <m/>
    <n v="0"/>
    <m/>
    <s v="03|00:10:00|weekdays|False|125"/>
    <n v="5"/>
    <m/>
    <m/>
    <n v="1.3553801630498115"/>
    <x v="2"/>
    <m/>
  </r>
  <r>
    <n v="29992504"/>
    <x v="6"/>
    <s v="Pogoda Flesz"/>
    <s v="UNKNOWN"/>
    <d v="2023-06-18T00:00:00"/>
    <d v="1899-12-30T10:13:00"/>
    <n v="10400"/>
    <m/>
    <n v="0"/>
    <m/>
    <s v="03|00:10:00|weekdays|False|125"/>
    <n v="11"/>
    <m/>
    <m/>
    <n v="1.3627247739465584"/>
    <x v="2"/>
    <m/>
  </r>
  <r>
    <n v="29992508"/>
    <x v="6"/>
    <s v="Pytanie na śniadanie"/>
    <s v="UNKNOWN"/>
    <d v="2023-06-18T00:00:00"/>
    <d v="1899-12-30T10:19:00"/>
    <n v="9500"/>
    <m/>
    <n v="0"/>
    <m/>
    <s v="03|00:10:00|weekdays|False|125"/>
    <n v="12"/>
    <m/>
    <m/>
    <n v="1.3351834692081763"/>
    <x v="2"/>
    <m/>
  </r>
  <r>
    <n v="29992507"/>
    <x v="6"/>
    <s v="UNKNOWN"/>
    <s v="Pytanie na śniadanie"/>
    <d v="2023-06-18T00:00:00"/>
    <d v="1899-12-30T10:52:00"/>
    <n v="11000"/>
    <m/>
    <n v="0"/>
    <m/>
    <s v="03|00:10:00|weekdays|False|125"/>
    <n v="5"/>
    <m/>
    <m/>
    <n v="1.375769280135783"/>
    <x v="2"/>
    <m/>
  </r>
  <r>
    <n v="29992511"/>
    <x v="6"/>
    <s v="Pogoda Flesz"/>
    <s v="UNKNOWN"/>
    <d v="2023-06-18T00:00:00"/>
    <d v="1899-12-30T10:58:00"/>
    <n v="10600"/>
    <m/>
    <n v="0"/>
    <m/>
    <s v="03|00:10:00|weekdays|False|125"/>
    <n v="8"/>
    <m/>
    <m/>
    <n v="1.3697658972217546"/>
    <x v="2"/>
    <m/>
  </r>
  <r>
    <n v="29992515"/>
    <x v="6"/>
    <s v="Pytanie na śniadanie"/>
    <s v="UNKNOWN"/>
    <d v="2023-06-18T00:00:00"/>
    <d v="1899-12-30T11:02:00"/>
    <n v="10400"/>
    <m/>
    <n v="0"/>
    <m/>
    <s v="03|00:10:00|weekdays|False|125"/>
    <n v="8"/>
    <m/>
    <m/>
    <n v="1.3580304557647402"/>
    <x v="2"/>
    <m/>
  </r>
  <r>
    <n v="29992514"/>
    <x v="6"/>
    <s v="UNKNOWN"/>
    <s v="Pytanie na śniadanie"/>
    <d v="2023-06-18T00:00:00"/>
    <d v="1899-12-30T11:38:00"/>
    <n v="8700"/>
    <m/>
    <n v="0"/>
    <m/>
    <s v="13|00:30:00|weekdays|False|125"/>
    <n v="6"/>
    <m/>
    <m/>
    <n v="1.0476454793424081"/>
    <x v="2"/>
    <m/>
  </r>
  <r>
    <n v="29992522"/>
    <x v="6"/>
    <s v="Program rozrywkowy"/>
    <s v="UNKNOWN"/>
    <d v="2023-06-18T00:00:00"/>
    <d v="1899-12-30T11:44:00"/>
    <n v="6800"/>
    <m/>
    <n v="0"/>
    <m/>
    <s v="16|00:20:00|weekdays|False|124"/>
    <n v="6"/>
    <m/>
    <m/>
    <n v="0.95879164394351157"/>
    <x v="2"/>
    <m/>
  </r>
  <r>
    <n v="29992521"/>
    <x v="6"/>
    <s v="UNKNOWN"/>
    <s v="Program rozrywkowy"/>
    <d v="2023-06-18T00:00:00"/>
    <d v="1899-12-30T12:41:00"/>
    <n v="9500"/>
    <m/>
    <n v="0"/>
    <m/>
    <s v="13|00:30:00|weekdays|False|125"/>
    <n v="10"/>
    <m/>
    <m/>
    <n v="1.139438358668913"/>
    <x v="2"/>
    <m/>
  </r>
  <r>
    <n v="29992526"/>
    <x v="6"/>
    <s v="Program rozrywkowy"/>
    <s v="UNKNOWN"/>
    <d v="2023-06-18T00:00:00"/>
    <d v="1899-12-30T12:49:00"/>
    <n v="9100"/>
    <m/>
    <n v="0"/>
    <m/>
    <s v="07|00:20:00|weekdays|False|125"/>
    <n v="9"/>
    <m/>
    <m/>
    <n v="1.1279735910709943"/>
    <x v="2"/>
    <m/>
  </r>
  <r>
    <n v="29992525"/>
    <x v="6"/>
    <s v="UNKNOWN"/>
    <s v="Program rozrywkowy"/>
    <d v="2023-06-18T00:00:00"/>
    <d v="1899-12-30T13:45:00"/>
    <n v="9100"/>
    <m/>
    <n v="0"/>
    <m/>
    <s v="03|00:10:00|weekdays|False|125"/>
    <n v="6"/>
    <m/>
    <m/>
    <n v="1.2071625862941477"/>
    <x v="2"/>
    <m/>
  </r>
  <r>
    <n v="29992531"/>
    <x v="6"/>
    <s v="Familiada - odc. 2773"/>
    <s v="UNKNOWN"/>
    <d v="2023-06-18T00:00:00"/>
    <d v="1899-12-30T13:53:00"/>
    <n v="9200"/>
    <m/>
    <n v="0"/>
    <m/>
    <s v="03|00:10:00|weekdays|False|125"/>
    <n v="8"/>
    <m/>
    <m/>
    <n v="1.3201303070226549"/>
    <x v="2"/>
    <m/>
  </r>
  <r>
    <n v="29992530"/>
    <x v="6"/>
    <s v="UNKNOWN"/>
    <s v="Familiada - odc. 2773"/>
    <d v="2023-06-18T00:00:00"/>
    <d v="1899-12-30T14:25:00"/>
    <n v="19600"/>
    <m/>
    <n v="0"/>
    <m/>
    <s v="03|00:10:00|weekdays|False|125"/>
    <n v="9"/>
    <m/>
    <m/>
    <n v="2.7939732627873952"/>
    <x v="2"/>
    <m/>
  </r>
  <r>
    <n v="29992535"/>
    <x v="6"/>
    <s v="Koło fortuny - odc. 1236 ed. 12"/>
    <s v="UNKNOWN"/>
    <d v="2023-06-18T00:00:00"/>
    <d v="1899-12-30T14:31:00"/>
    <n v="18300"/>
    <m/>
    <n v="0"/>
    <m/>
    <s v="03|00:10:00|weekdays|False|125"/>
    <n v="15"/>
    <m/>
    <m/>
    <n v="2.6945728933168027"/>
    <x v="2"/>
    <m/>
  </r>
  <r>
    <n v="29992534"/>
    <x v="6"/>
    <s v="UNKNOWN"/>
    <s v="Koło fortuny - odc. 1236 ed. 12"/>
    <d v="2023-06-18T00:00:00"/>
    <d v="1899-12-30T15:06:00"/>
    <n v="16300"/>
    <m/>
    <n v="0"/>
    <m/>
    <s v="03|00:10:00|weekdays|False|125"/>
    <n v="8"/>
    <m/>
    <m/>
    <n v="2.3296134787466602"/>
    <x v="2"/>
    <m/>
  </r>
  <r>
    <n v="29992539"/>
    <x v="6"/>
    <s v="Szansa na sukces. Opole 2023 - odc. (8) Piotr Cugo"/>
    <s v="UNKNOWN"/>
    <d v="2023-06-18T00:00:00"/>
    <d v="1899-12-30T15:12:00"/>
    <n v="13600"/>
    <m/>
    <n v="0"/>
    <m/>
    <s v="03|00:10:00|weekdays|False|125"/>
    <n v="11"/>
    <m/>
    <m/>
    <n v="2.0655918372587863"/>
    <x v="2"/>
    <m/>
  </r>
  <r>
    <n v="29992538"/>
    <x v="6"/>
    <s v="UNKNOWN"/>
    <s v="Szansa na sukces. Opole 2023 - odc. (8) Piotr Cugo"/>
    <d v="2023-06-18T00:00:00"/>
    <d v="1899-12-30T16:07:00"/>
    <n v="13700"/>
    <m/>
    <n v="0"/>
    <m/>
    <s v="03|00:10:00|weekdays|False|125"/>
    <n v="7"/>
    <m/>
    <m/>
    <n v="1.9397205969483322"/>
    <x v="2"/>
    <m/>
  </r>
  <r>
    <n v="29992544"/>
    <x v="6"/>
    <s v="Tak to leciało! - odc. 15"/>
    <s v="UNKNOWN"/>
    <d v="2023-06-18T00:00:00"/>
    <d v="1899-12-30T16:12:00"/>
    <n v="11700"/>
    <m/>
    <n v="0"/>
    <m/>
    <s v="03|00:10:00|weekdays|False|125"/>
    <n v="15"/>
    <m/>
    <m/>
    <n v="1.7639833252353327"/>
    <x v="2"/>
    <m/>
  </r>
  <r>
    <n v="29992543"/>
    <x v="6"/>
    <s v="UNKNOWN"/>
    <s v="Tak to leciało! - odc. 15"/>
    <d v="2023-06-18T00:00:00"/>
    <d v="1899-12-30T17:00:00"/>
    <n v="7800"/>
    <m/>
    <n v="0"/>
    <m/>
    <s v="06|00:10:00|weekdays|False|124"/>
    <n v="7"/>
    <m/>
    <m/>
    <n v="1.1227559124177955"/>
    <x v="2"/>
    <m/>
  </r>
  <r>
    <n v="29992548"/>
    <x v="6"/>
    <s v="Na sygnale - odc. 433 &quot;Terapia małżeńska&quot;"/>
    <s v="UNKNOWN"/>
    <d v="2023-06-18T00:00:00"/>
    <d v="1899-12-30T17:10:00"/>
    <n v="7300"/>
    <m/>
    <n v="0"/>
    <m/>
    <s v="03|00:10:00|weekdays|False|125"/>
    <n v="5"/>
    <m/>
    <m/>
    <n v="0.99648361318101963"/>
    <x v="2"/>
    <m/>
  </r>
  <r>
    <n v="29992547"/>
    <x v="6"/>
    <s v="UNKNOWN"/>
    <s v="Na sygnale - odc. 433 &quot;Terapia małżeńska&quot;"/>
    <d v="2023-06-18T00:00:00"/>
    <d v="1899-12-30T17:41:00"/>
    <n v="7600"/>
    <m/>
    <n v="0"/>
    <m/>
    <s v="03|00:10:00|weekdays|False|125"/>
    <n v="7"/>
    <m/>
    <m/>
    <n v="1.0069467753665409"/>
    <x v="2"/>
    <m/>
  </r>
  <r>
    <n v="29992552"/>
    <x v="6"/>
    <s v="Panorama 18.00"/>
    <s v="UNKNOWN"/>
    <d v="2023-06-18T00:00:00"/>
    <d v="1899-12-30T17:52:00"/>
    <n v="7300"/>
    <m/>
    <n v="0"/>
    <m/>
    <s v="03|00:10:00|weekdays|False|125"/>
    <n v="8"/>
    <m/>
    <m/>
    <n v="0.99061861318101962"/>
    <x v="2"/>
    <m/>
  </r>
  <r>
    <n v="29992556"/>
    <x v="6"/>
    <s v="UNKNOWN"/>
    <s v="Va Banque s.I - odc. 170"/>
    <d v="2023-06-18T00:00:00"/>
    <d v="1899-12-30T18:44:00"/>
    <n v="19600"/>
    <m/>
    <n v="0"/>
    <m/>
    <s v="03|00:10:00|weekdays|False|125"/>
    <n v="5"/>
    <m/>
    <m/>
    <n v="1.8773332627873951"/>
    <x v="2"/>
    <m/>
  </r>
  <r>
    <n v="29992560"/>
    <x v="6"/>
    <s v="Na sygnale - odc. 434 &quot;Ostatnie życzenie&quot;"/>
    <s v="UNKNOWN"/>
    <d v="2023-06-18T00:00:00"/>
    <d v="1899-12-30T18:50:00"/>
    <n v="16700"/>
    <m/>
    <n v="0"/>
    <m/>
    <s v="03|00:10:00|weekdays|False|125"/>
    <n v="5"/>
    <m/>
    <m/>
    <n v="1.6459693616606887"/>
    <x v="2"/>
    <m/>
  </r>
  <r>
    <n v="29992559"/>
    <x v="6"/>
    <s v="UNKNOWN"/>
    <s v="Na sygnale - odc. 434 &quot;Ostatnie życzenie&quot;"/>
    <d v="2023-06-18T00:00:00"/>
    <d v="1899-12-30T19:18:00"/>
    <n v="20600"/>
    <m/>
    <n v="0"/>
    <m/>
    <s v="01|00:10:00|weekdays|True|125"/>
    <n v="7"/>
    <m/>
    <m/>
    <n v="1.8552280019062433"/>
    <x v="2"/>
    <m/>
  </r>
  <r>
    <n v="29992565"/>
    <x v="6"/>
    <s v="Na sygnale - odc. 435 &quot;Coś pan zmalował?&quot;"/>
    <s v="UNKNOWN"/>
    <d v="2023-06-18T00:00:00"/>
    <d v="1899-12-30T19:22:00"/>
    <n v="17400"/>
    <m/>
    <n v="0"/>
    <m/>
    <s v="01|00:10:00|weekdays|True|125"/>
    <n v="10"/>
    <m/>
    <m/>
    <n v="1.6418106146475757"/>
    <x v="2"/>
    <m/>
  </r>
  <r>
    <n v="29992564"/>
    <x v="6"/>
    <s v="UNKNOWN"/>
    <s v="Na sygnale - odc. 435 &quot;Coś pan zmalował?&quot;"/>
    <d v="2023-06-18T00:00:00"/>
    <d v="1899-12-30T19:47:00"/>
    <n v="19400"/>
    <m/>
    <n v="0"/>
    <m/>
    <s v="07|00:20:00|weekdays|False|125"/>
    <n v="6"/>
    <m/>
    <m/>
    <n v="1.7263300244321804"/>
    <x v="2"/>
    <m/>
  </r>
  <r>
    <n v="29992571"/>
    <x v="6"/>
    <s v="Ile waży koń trojański?"/>
    <s v="UNKNOWN"/>
    <d v="2023-06-18T00:00:00"/>
    <d v="1899-12-30T19:54:00"/>
    <n v="21900"/>
    <m/>
    <n v="0"/>
    <m/>
    <s v="03|00:10:00|weekdays|False|125"/>
    <n v="5"/>
    <m/>
    <m/>
    <n v="1.8327708395430586"/>
    <x v="2"/>
    <m/>
  </r>
  <r>
    <n v="29992570"/>
    <x v="6"/>
    <s v="UNKNOWN"/>
    <s v="Ile waży koń trojański?"/>
    <d v="2023-06-18T00:00:00"/>
    <d v="1899-12-30T21:57:00"/>
    <n v="20600"/>
    <m/>
    <n v="0"/>
    <m/>
    <s v="36|00:30:00|group|False|123"/>
    <n v="3"/>
    <m/>
    <m/>
    <n v="2.4668376940254415"/>
    <x v="2"/>
    <m/>
  </r>
  <r>
    <n v="29992577"/>
    <x v="6"/>
    <s v="Kino bez granic - Gang Rosenthala"/>
    <s v="UNKNOWN"/>
    <d v="2023-06-18T00:00:00"/>
    <d v="1899-12-30T22:06:00"/>
    <n v="16700"/>
    <m/>
    <n v="0"/>
    <m/>
    <s v="36|00:30:00|group|False|123"/>
    <n v="3"/>
    <m/>
    <m/>
    <n v="1.9998150237973238"/>
    <x v="2"/>
    <m/>
  </r>
  <r>
    <n v="29992724"/>
    <x v="6"/>
    <s v="UNKNOWN"/>
    <s v="Przyjaźń bez granic"/>
    <d v="2023-06-19T00:00:00"/>
    <d v="1899-12-30T00:28:00"/>
    <n v="1700"/>
    <m/>
    <n v="0"/>
    <m/>
    <s v="12|00:20:00|group|False|125"/>
    <n v="5"/>
    <m/>
    <m/>
    <n v="0.25105717114129378"/>
    <x v="3"/>
    <m/>
  </r>
  <r>
    <n v="29992729"/>
    <x v="6"/>
    <s v="Bolivar - odc. 7"/>
    <s v="UNKNOWN"/>
    <d v="2023-06-19T00:00:00"/>
    <d v="1899-12-30T00:37:00"/>
    <n v="1300"/>
    <m/>
    <n v="0"/>
    <m/>
    <s v="13|00:30:00|weekdays|False|125"/>
    <n v="7"/>
    <m/>
    <m/>
    <n v="0.1601047979531896"/>
    <x v="3"/>
    <m/>
  </r>
  <r>
    <n v="29992728"/>
    <x v="6"/>
    <s v="UNKNOWN"/>
    <s v="Bolivar - odc. 7"/>
    <d v="2023-06-19T00:00:00"/>
    <d v="1899-12-30T01:28:00"/>
    <n v="1100"/>
    <m/>
    <n v="0"/>
    <m/>
    <s v="10|00:10:00|group|False|125"/>
    <n v="5"/>
    <m/>
    <m/>
    <n v="0.14732287544436659"/>
    <x v="3"/>
    <m/>
  </r>
  <r>
    <n v="29992733"/>
    <x v="6"/>
    <s v="O mnie się nie martw s.XII - odc. 3/13"/>
    <s v="UNKNOWN"/>
    <d v="2023-06-19T00:00:00"/>
    <d v="1899-12-30T01:36:00"/>
    <n v="1000"/>
    <m/>
    <n v="0"/>
    <m/>
    <s v="15|00:30:00|group|False|125"/>
    <n v="8"/>
    <m/>
    <m/>
    <n v="0.12294943249146453"/>
    <x v="3"/>
    <m/>
  </r>
  <r>
    <n v="29992732"/>
    <x v="6"/>
    <s v="UNKNOWN"/>
    <s v="O mnie się nie martw s.XII - odc. 3/13"/>
    <d v="2023-06-19T00:00:00"/>
    <d v="1899-12-30T02:28:00"/>
    <n v="700"/>
    <m/>
    <n v="0"/>
    <m/>
    <s v="12|00:20:00|group|False|125"/>
    <n v="6"/>
    <m/>
    <m/>
    <n v="9.7946678313081764E-2"/>
    <x v="3"/>
    <m/>
  </r>
  <r>
    <n v="29992737"/>
    <x v="6"/>
    <s v="Ile waży koń trojański?"/>
    <s v="UNKNOWN"/>
    <d v="2023-06-19T00:00:00"/>
    <d v="1899-12-30T02:36:00"/>
    <n v="600"/>
    <m/>
    <n v="0"/>
    <m/>
    <s v="10|00:10:00|group|False|125"/>
    <n v="5"/>
    <m/>
    <m/>
    <n v="6.7614295696927243E-2"/>
    <x v="3"/>
    <m/>
  </r>
  <r>
    <n v="29992597"/>
    <x v="6"/>
    <s v="Na dobre i na złe - odc. 730 Męski problem"/>
    <s v="UNKNOWN"/>
    <d v="2023-06-19T00:00:00"/>
    <d v="1899-12-30T04:31:00"/>
    <n v="300"/>
    <m/>
    <n v="0"/>
    <m/>
    <s v="10|00:10:00|group|False|125"/>
    <n v="6"/>
    <m/>
    <m/>
    <n v="4.2693814515130275E-2"/>
    <x v="3"/>
    <m/>
  </r>
  <r>
    <n v="29992736"/>
    <x v="6"/>
    <s v="UNKNOWN"/>
    <s v="Ile waży koń trojański?"/>
    <d v="2023-06-19T00:00:00"/>
    <d v="1899-12-30T04:41:00"/>
    <n v="300"/>
    <m/>
    <n v="0"/>
    <m/>
    <s v="12|00:20:00|group|False|125"/>
    <n v="5"/>
    <m/>
    <m/>
    <n v="4.3697147848463611E-2"/>
    <x v="3"/>
    <m/>
  </r>
  <r>
    <n v="29992596"/>
    <x v="6"/>
    <s v="UNKNOWN"/>
    <s v="Na dobre i na złe - odc. 730 Męski problem"/>
    <d v="2023-06-19T00:00:00"/>
    <d v="1899-12-30T05:23:00"/>
    <n v="1300"/>
    <m/>
    <n v="0"/>
    <m/>
    <s v="10|00:10:00|group|False|125"/>
    <n v="15"/>
    <m/>
    <m/>
    <n v="0.12628764067667567"/>
    <x v="3"/>
    <m/>
  </r>
  <r>
    <n v="29992601"/>
    <x v="6"/>
    <s v="M jak miłość - odc. 1633"/>
    <s v="UNKNOWN"/>
    <d v="2023-06-19T00:00:00"/>
    <d v="1899-12-30T05:28:00"/>
    <n v="1200"/>
    <m/>
    <n v="0"/>
    <m/>
    <s v="06|00:10:00|weekdays|False|124"/>
    <n v="5"/>
    <m/>
    <m/>
    <n v="0.12635761289944109"/>
    <x v="3"/>
    <m/>
  </r>
  <r>
    <n v="29992600"/>
    <x v="6"/>
    <s v="UNKNOWN"/>
    <s v="M jak miłość - odc. 1633"/>
    <d v="2023-06-19T00:00:00"/>
    <d v="1899-12-30T06:16:00"/>
    <n v="800"/>
    <m/>
    <n v="0"/>
    <m/>
    <s v="06|00:10:00|weekdays|False|124"/>
    <n v="5"/>
    <m/>
    <m/>
    <n v="8.3011741932960723E-2"/>
    <x v="3"/>
    <m/>
  </r>
  <r>
    <n v="29992605"/>
    <x v="6"/>
    <s v="Klasztorne smaki według Remigiusza Rączki - Paulin"/>
    <s v="UNKNOWN"/>
    <d v="2023-06-19T00:00:00"/>
    <d v="1899-12-30T06:20:00"/>
    <n v="400"/>
    <m/>
    <n v="0"/>
    <m/>
    <s v="10|00:10:00|group|False|125"/>
    <n v="6"/>
    <m/>
    <m/>
    <n v="6.241953046461815E-2"/>
    <x v="3"/>
    <m/>
  </r>
  <r>
    <n v="29992604"/>
    <x v="6"/>
    <s v="UNKNOWN"/>
    <s v="Klasztorne smaki według Remigiusza Rączki - Paulin"/>
    <d v="2023-06-19T00:00:00"/>
    <d v="1899-12-30T06:49:00"/>
    <n v="700"/>
    <m/>
    <n v="0"/>
    <m/>
    <s v="03|00:10:00|weekdays|False|125"/>
    <n v="7"/>
    <m/>
    <m/>
    <n v="8.9159759385264103E-2"/>
    <x v="3"/>
    <m/>
  </r>
  <r>
    <n v="29992611"/>
    <x v="6"/>
    <s v="Rodzinka.pl s.VIII - odc. 171 &quot;Manipulować ale z u"/>
    <s v="UNKNOWN"/>
    <d v="2023-06-19T00:00:00"/>
    <d v="1899-12-30T06:53:00"/>
    <n v="700"/>
    <m/>
    <n v="0"/>
    <m/>
    <s v="07|00:20:00|weekdays|False|125"/>
    <n v="8"/>
    <m/>
    <m/>
    <n v="9.3189528372982472E-2"/>
    <x v="3"/>
    <m/>
  </r>
  <r>
    <n v="29992610"/>
    <x v="6"/>
    <s v="UNKNOWN"/>
    <s v="Rodzinka.pl s.VIII - odc. 171 &quot;Manipulować ale z u"/>
    <d v="2023-06-19T00:00:00"/>
    <d v="1899-12-30T07:21:00"/>
    <n v="1800"/>
    <m/>
    <n v="0"/>
    <m/>
    <s v="10|00:10:00|group|False|125"/>
    <n v="10"/>
    <m/>
    <m/>
    <n v="0.20456288709078169"/>
    <x v="3"/>
    <m/>
  </r>
  <r>
    <n v="29992615"/>
    <x v="6"/>
    <s v="Pytanie na śniadanie - pobudka"/>
    <s v="UNKNOWN"/>
    <d v="2023-06-19T00:00:00"/>
    <d v="1899-12-30T07:26:00"/>
    <n v="1800"/>
    <m/>
    <n v="0"/>
    <m/>
    <s v="06|00:10:00|weekdays|False|124"/>
    <n v="5"/>
    <m/>
    <m/>
    <n v="0.2102364193491616"/>
    <x v="3"/>
    <m/>
  </r>
  <r>
    <n v="29992620"/>
    <x v="6"/>
    <s v="UNKNOWN"/>
    <s v="Pytanie na śniadanie"/>
    <d v="2023-06-19T00:00:00"/>
    <d v="1899-12-30T08:40:00"/>
    <n v="8700"/>
    <m/>
    <n v="0"/>
    <m/>
    <s v="03|00:10:00|weekdays|False|125"/>
    <n v="9"/>
    <m/>
    <m/>
    <n v="1.1309917033801191"/>
    <x v="3"/>
    <m/>
  </r>
  <r>
    <n v="29992623"/>
    <x v="6"/>
    <s v="Panorama Flesz"/>
    <s v="UNKNOWN"/>
    <d v="2023-06-19T00:00:00"/>
    <d v="1899-12-30T08:46:00"/>
    <n v="7900"/>
    <m/>
    <n v="0"/>
    <m/>
    <s v="03|00:10:00|weekdays|False|125"/>
    <n v="15"/>
    <m/>
    <m/>
    <n v="1.0653499375520623"/>
    <x v="3"/>
    <m/>
  </r>
  <r>
    <n v="29992627"/>
    <x v="6"/>
    <s v="Pytanie na śniadanie"/>
    <s v="UNKNOWN"/>
    <d v="2023-06-19T00:00:00"/>
    <d v="1899-12-30T08:52:00"/>
    <n v="10200"/>
    <m/>
    <n v="0"/>
    <m/>
    <s v="03|00:10:00|weekdays|False|125"/>
    <n v="7"/>
    <m/>
    <m/>
    <n v="1.2010360857362974"/>
    <x v="3"/>
    <m/>
  </r>
  <r>
    <n v="29992626"/>
    <x v="6"/>
    <s v="UNKNOWN"/>
    <s v="Pytanie na śniadanie"/>
    <d v="2023-06-19T00:00:00"/>
    <d v="1899-12-30T09:19:00"/>
    <n v="10600"/>
    <m/>
    <n v="0"/>
    <m/>
    <s v="10|00:10:00|group|False|125"/>
    <n v="23"/>
    <m/>
    <m/>
    <n v="1.3006606732544101"/>
    <x v="3"/>
    <m/>
  </r>
  <r>
    <n v="29992630"/>
    <x v="6"/>
    <s v="Pogoda Flesz"/>
    <s v="UNKNOWN"/>
    <d v="2023-06-19T00:00:00"/>
    <d v="1899-12-30T09:24:00"/>
    <n v="9700"/>
    <m/>
    <n v="0"/>
    <m/>
    <s v="08|00:30:00|weekdays|True|125"/>
    <n v="7"/>
    <m/>
    <m/>
    <n v="1.2052202058486832"/>
    <x v="3"/>
    <m/>
  </r>
  <r>
    <n v="29992634"/>
    <x v="6"/>
    <s v="Pytanie na śniadanie"/>
    <s v="UNKNOWN"/>
    <d v="2023-06-19T00:00:00"/>
    <d v="1899-12-30T09:32:00"/>
    <n v="10000"/>
    <m/>
    <n v="0"/>
    <m/>
    <s v="03|00:10:00|weekdays|False|125"/>
    <n v="7"/>
    <m/>
    <m/>
    <n v="1.2366577871364262"/>
    <x v="3"/>
    <m/>
  </r>
  <r>
    <n v="29992633"/>
    <x v="6"/>
    <s v="UNKNOWN"/>
    <s v="Pytanie na śniadanie"/>
    <d v="2023-06-19T00:00:00"/>
    <d v="1899-12-30T09:58:00"/>
    <n v="9700"/>
    <m/>
    <n v="0"/>
    <m/>
    <s v="03|00:10:00|weekdays|False|125"/>
    <n v="5"/>
    <m/>
    <m/>
    <n v="1.2229889106651903"/>
    <x v="3"/>
    <m/>
  </r>
  <r>
    <n v="29992637"/>
    <x v="6"/>
    <s v="Pogoda Flesz"/>
    <s v="UNKNOWN"/>
    <d v="2023-06-19T00:00:00"/>
    <d v="1899-12-30T10:01:00"/>
    <n v="9600"/>
    <m/>
    <n v="0"/>
    <m/>
    <s v="07|00:20:00|weekdays|False|125"/>
    <n v="7"/>
    <m/>
    <m/>
    <n v="1.2108849605437595"/>
    <x v="3"/>
    <m/>
  </r>
  <r>
    <n v="29992641"/>
    <x v="6"/>
    <s v="Pytanie na śniadanie"/>
    <s v="UNKNOWN"/>
    <d v="2023-06-19T00:00:00"/>
    <d v="1899-12-30T10:07:00"/>
    <n v="9200"/>
    <m/>
    <n v="0"/>
    <m/>
    <s v="07|00:20:00|weekdays|False|125"/>
    <n v="10"/>
    <m/>
    <m/>
    <n v="1.1521280871877695"/>
    <x v="3"/>
    <m/>
  </r>
  <r>
    <n v="29992640"/>
    <x v="6"/>
    <s v="UNKNOWN"/>
    <s v="Pytanie na śniadanie"/>
    <d v="2023-06-19T00:00:00"/>
    <d v="1899-12-30T10:31:00"/>
    <n v="8700"/>
    <m/>
    <n v="0"/>
    <m/>
    <s v="03|00:10:00|weekdays|False|125"/>
    <n v="5"/>
    <m/>
    <m/>
    <n v="1.3866717033801192"/>
    <x v="3"/>
    <m/>
  </r>
  <r>
    <n v="29992644"/>
    <x v="6"/>
    <s v="Panorama"/>
    <s v="UNKNOWN"/>
    <d v="2023-06-19T00:00:00"/>
    <d v="1899-12-30T10:34:00"/>
    <n v="7800"/>
    <m/>
    <n v="0"/>
    <m/>
    <s v="06|00:10:00|weekdays|False|124"/>
    <n v="5"/>
    <m/>
    <m/>
    <n v="1.1686244838463671"/>
    <x v="3"/>
    <m/>
  </r>
  <r>
    <n v="29992648"/>
    <x v="6"/>
    <s v="Pytanie na śniadanie"/>
    <s v="UNKNOWN"/>
    <d v="2023-06-19T00:00:00"/>
    <d v="1899-12-30T10:42:00"/>
    <n v="8200"/>
    <m/>
    <n v="0"/>
    <m/>
    <s v="03|00:10:00|weekdays|False|125"/>
    <n v="8"/>
    <m/>
    <m/>
    <n v="1.1129155997375837"/>
    <x v="3"/>
    <m/>
  </r>
  <r>
    <n v="29992647"/>
    <x v="6"/>
    <s v="UNKNOWN"/>
    <s v="Pytanie na śniadanie"/>
    <d v="2023-06-19T00:00:00"/>
    <d v="1899-12-30T11:06:00"/>
    <n v="7500"/>
    <m/>
    <n v="0"/>
    <m/>
    <s v="03|00:10:00|weekdays|False|125"/>
    <n v="5"/>
    <m/>
    <m/>
    <n v="0.93783905463803385"/>
    <x v="3"/>
    <m/>
  </r>
  <r>
    <n v="29992654"/>
    <x v="6"/>
    <s v="Dla niesłyszących - Okrasa łamie przepisy - Kuchni"/>
    <s v="UNKNOWN"/>
    <d v="2023-06-19T00:00:00"/>
    <d v="1899-12-30T11:13:00"/>
    <n v="4200"/>
    <m/>
    <n v="0"/>
    <m/>
    <s v="06|00:10:00|weekdays|False|124"/>
    <n v="6"/>
    <m/>
    <m/>
    <n v="0.73235831181471045"/>
    <x v="3"/>
    <m/>
  </r>
  <r>
    <n v="29992653"/>
    <x v="6"/>
    <s v="UNKNOWN"/>
    <s v="Dla niesłyszących - Okrasa łamie przepisy - Kuchni"/>
    <d v="2023-06-19T00:00:00"/>
    <d v="1899-12-30T11:42:00"/>
    <n v="4700"/>
    <m/>
    <n v="0"/>
    <m/>
    <s v="03|00:10:00|weekdays|False|125"/>
    <n v="5"/>
    <m/>
    <m/>
    <n v="0.69806287423983449"/>
    <x v="3"/>
    <m/>
  </r>
  <r>
    <n v="29992658"/>
    <x v="6"/>
    <s v="Dla niesłyszących - Barwy szczęścia - odc. 2782"/>
    <s v="UNKNOWN"/>
    <d v="2023-06-19T00:00:00"/>
    <d v="1899-12-30T11:48:00"/>
    <n v="4000"/>
    <m/>
    <n v="0"/>
    <m/>
    <s v="07|00:20:00|weekdays|False|125"/>
    <n v="5"/>
    <m/>
    <m/>
    <n v="0.60918873355989978"/>
    <x v="3"/>
    <m/>
  </r>
  <r>
    <n v="29992657"/>
    <x v="6"/>
    <s v="UNKNOWN"/>
    <s v="Dla niesłyszących - Barwy szczęścia - odc. 2782"/>
    <d v="2023-06-19T00:00:00"/>
    <d v="1899-12-30T12:17:00"/>
    <n v="2700"/>
    <m/>
    <n v="0"/>
    <m/>
    <s v="07|00:20:00|weekdays|False|125"/>
    <n v="5"/>
    <m/>
    <m/>
    <n v="0.42610139515293238"/>
    <x v="3"/>
    <m/>
  </r>
  <r>
    <n v="29992664"/>
    <x v="6"/>
    <s v="Koło fortuny - odc. 1236 ed. 12"/>
    <s v="UNKNOWN"/>
    <d v="2023-06-19T00:00:00"/>
    <d v="1899-12-30T12:26:00"/>
    <n v="3000"/>
    <m/>
    <n v="0"/>
    <m/>
    <s v="10|00:10:00|group|False|125"/>
    <n v="21"/>
    <m/>
    <m/>
    <n v="0.39601909753225517"/>
    <x v="3"/>
    <m/>
  </r>
  <r>
    <n v="29992663"/>
    <x v="6"/>
    <s v="UNKNOWN"/>
    <s v="Koło fortuny - odc. 1236 ed. 12"/>
    <d v="2023-06-19T00:00:00"/>
    <d v="1899-12-30T13:03:00"/>
    <n v="3700"/>
    <m/>
    <n v="0"/>
    <m/>
    <s v="03|00:10:00|weekdays|False|125"/>
    <n v="5"/>
    <m/>
    <m/>
    <n v="0.53024566695476338"/>
    <x v="3"/>
    <m/>
  </r>
  <r>
    <n v="29992669"/>
    <x v="6"/>
    <s v="Akacjowa 38 - odc. 113"/>
    <s v="UNKNOWN"/>
    <d v="2023-06-19T00:00:00"/>
    <d v="1899-12-30T13:12:00"/>
    <n v="2700"/>
    <m/>
    <n v="0"/>
    <m/>
    <s v="06|00:10:00|weekdays|False|124"/>
    <n v="5"/>
    <m/>
    <m/>
    <n v="0.43587462902374241"/>
    <x v="3"/>
    <m/>
  </r>
  <r>
    <n v="29992668"/>
    <x v="6"/>
    <s v="UNKNOWN"/>
    <s v="Akacjowa 38 - odc. 113"/>
    <d v="2023-06-19T00:00:00"/>
    <d v="1899-12-30T14:00:00"/>
    <n v="2500"/>
    <m/>
    <n v="0"/>
    <m/>
    <s v="03|00:10:00|weekdays|False|125"/>
    <n v="10"/>
    <m/>
    <m/>
    <n v="0.45932301821267796"/>
    <x v="3"/>
    <m/>
  </r>
  <r>
    <n v="29992673"/>
    <x v="6"/>
    <s v="Va Banque s.I - odc. 170"/>
    <s v="UNKNOWN"/>
    <d v="2023-06-19T00:00:00"/>
    <d v="1899-12-30T14:04:00"/>
    <n v="2200"/>
    <m/>
    <n v="0"/>
    <m/>
    <s v="03|00:10:00|weekdays|False|125"/>
    <n v="9"/>
    <m/>
    <m/>
    <n v="0.44075652269382332"/>
    <x v="3"/>
    <m/>
  </r>
  <r>
    <n v="29992672"/>
    <x v="6"/>
    <s v="UNKNOWN"/>
    <s v="Va Banque s.I - odc. 170"/>
    <d v="2023-06-19T00:00:00"/>
    <d v="1899-12-30T14:30:00"/>
    <n v="2500"/>
    <m/>
    <n v="0"/>
    <m/>
    <s v="03|00:10:00|weekdays|False|125"/>
    <n v="8"/>
    <m/>
    <m/>
    <n v="0.45141801821267796"/>
    <x v="3"/>
    <m/>
  </r>
  <r>
    <n v="29992677"/>
    <x v="6"/>
    <s v="Na sygnale - odc. 450 &quot;Kompletny zawał&quot;"/>
    <s v="UNKNOWN"/>
    <d v="2023-06-19T00:00:00"/>
    <d v="1899-12-30T14:33:00"/>
    <n v="2500"/>
    <m/>
    <n v="0"/>
    <m/>
    <s v="03|00:10:00|weekdays|False|125"/>
    <n v="6"/>
    <m/>
    <m/>
    <n v="0.44164301821267793"/>
    <x v="3"/>
    <m/>
  </r>
  <r>
    <n v="29992676"/>
    <x v="6"/>
    <s v="UNKNOWN"/>
    <s v="Na sygnale - odc. 450 &quot;Kompletny zawał&quot;"/>
    <d v="2023-06-19T00:00:00"/>
    <d v="1899-12-30T14:58:00"/>
    <n v="4900"/>
    <m/>
    <n v="0"/>
    <m/>
    <s v="03|00:10:00|weekdays|False|125"/>
    <n v="8"/>
    <m/>
    <m/>
    <n v="0.71400581569684884"/>
    <x v="3"/>
    <m/>
  </r>
  <r>
    <n v="29992681"/>
    <x v="6"/>
    <s v="M jak miłość - odc. 1688"/>
    <s v="UNKNOWN"/>
    <d v="2023-06-19T00:00:00"/>
    <d v="1899-12-30T15:03:00"/>
    <n v="3700"/>
    <m/>
    <n v="0"/>
    <m/>
    <s v="03|00:10:00|weekdays|False|125"/>
    <n v="7"/>
    <m/>
    <m/>
    <n v="0.61709138124047769"/>
    <x v="3"/>
    <m/>
  </r>
  <r>
    <n v="29992680"/>
    <x v="6"/>
    <s v="UNKNOWN"/>
    <s v="M jak miłość - odc. 1688"/>
    <d v="2023-06-19T00:00:00"/>
    <d v="1899-12-30T15:50:00"/>
    <n v="6100"/>
    <m/>
    <n v="0"/>
    <m/>
    <s v="10|00:10:00|group|False|125"/>
    <n v="5"/>
    <m/>
    <m/>
    <n v="0.77584867291876014"/>
    <x v="3"/>
    <m/>
  </r>
  <r>
    <n v="29992687"/>
    <x v="6"/>
    <s v="Koło fortuny - odc. 1237 ed. 12"/>
    <s v="UNKNOWN"/>
    <d v="2023-06-19T00:00:00"/>
    <d v="1899-12-30T15:56:00"/>
    <n v="9400"/>
    <m/>
    <n v="0"/>
    <m/>
    <s v="12|00:20:00|group|False|125"/>
    <n v="5"/>
    <m/>
    <m/>
    <n v="1.3442372992518599"/>
    <x v="3"/>
    <m/>
  </r>
  <r>
    <n v="29992686"/>
    <x v="6"/>
    <s v="UNKNOWN"/>
    <s v="Koło fortuny - odc. 1237 ed. 12"/>
    <d v="2023-06-19T00:00:00"/>
    <d v="1899-12-30T16:30:00"/>
    <n v="14000"/>
    <m/>
    <n v="0"/>
    <m/>
    <s v="03|00:10:00|weekdays|False|125"/>
    <n v="9"/>
    <m/>
    <m/>
    <n v="2.0182809019909969"/>
    <x v="3"/>
    <m/>
  </r>
  <r>
    <n v="29992691"/>
    <x v="6"/>
    <s v="Familiada - odc. 2774"/>
    <s v="UNKNOWN"/>
    <d v="2023-06-19T00:00:00"/>
    <d v="1899-12-30T16:33:00"/>
    <n v="12900"/>
    <m/>
    <n v="0"/>
    <m/>
    <s v="03|00:10:00|weekdays|False|125"/>
    <n v="5"/>
    <m/>
    <m/>
    <n v="1.9442159739774183"/>
    <x v="3"/>
    <m/>
  </r>
  <r>
    <n v="29992690"/>
    <x v="6"/>
    <s v="UNKNOWN"/>
    <s v="Familiada - odc. 2774"/>
    <d v="2023-06-19T00:00:00"/>
    <d v="1899-12-30T17:00:00"/>
    <n v="13500"/>
    <m/>
    <n v="0"/>
    <m/>
    <s v="06|00:10:00|weekdays|False|124"/>
    <n v="5"/>
    <m/>
    <m/>
    <n v="1.5832131451187119"/>
    <x v="3"/>
    <m/>
  </r>
  <r>
    <n v="29992696"/>
    <x v="6"/>
    <s v="Zakazany owoc"/>
    <s v="UNKNOWN"/>
    <d v="2023-06-19T00:00:00"/>
    <d v="1899-12-30T17:08:00"/>
    <n v="10300"/>
    <m/>
    <n v="0"/>
    <m/>
    <s v="07|00:20:00|weekdays|False|125"/>
    <n v="9"/>
    <m/>
    <m/>
    <n v="1.3185008778056309"/>
    <x v="3"/>
    <m/>
  </r>
  <r>
    <n v="29992704"/>
    <x v="6"/>
    <s v="Akacjowa 38 - odc. 114"/>
    <s v="UNKNOWN"/>
    <d v="2023-06-19T00:00:00"/>
    <d v="1899-12-30T18:47:00"/>
    <n v="26500"/>
    <m/>
    <n v="0"/>
    <m/>
    <s v="03|00:10:00|weekdays|False|125"/>
    <n v="5"/>
    <m/>
    <m/>
    <n v="2.8891059930543861"/>
    <x v="3"/>
    <m/>
  </r>
  <r>
    <n v="29992703"/>
    <x v="6"/>
    <s v="UNKNOWN"/>
    <s v="Akacjowa 38 - odc. 114"/>
    <d v="2023-06-19T00:00:00"/>
    <d v="1899-12-30T19:29:00"/>
    <n v="17300"/>
    <m/>
    <n v="0"/>
    <m/>
    <s v="03|00:10:00|weekdays|False|125"/>
    <n v="6"/>
    <m/>
    <m/>
    <n v="1.8107156860317313"/>
    <x v="3"/>
    <m/>
  </r>
  <r>
    <n v="29992708"/>
    <x v="6"/>
    <s v="Na sygnale - odc. 418 &quot;Ufaj, ale sprawdzaj&quot;"/>
    <s v="UNKNOWN"/>
    <d v="2023-06-19T00:00:00"/>
    <d v="1899-12-30T19:32:00"/>
    <n v="18100"/>
    <m/>
    <n v="0"/>
    <m/>
    <s v="06|00:10:00|weekdays|False|124"/>
    <n v="6"/>
    <m/>
    <m/>
    <n v="1.8880306612332363"/>
    <x v="3"/>
    <m/>
  </r>
  <r>
    <n v="29992707"/>
    <x v="6"/>
    <s v="UNKNOWN"/>
    <s v="Na sygnale - odc. 418 &quot;Ufaj, ale sprawdzaj&quot;"/>
    <d v="2023-06-19T00:00:00"/>
    <d v="1899-12-30T19:57:00"/>
    <n v="26300"/>
    <m/>
    <n v="0"/>
    <m/>
    <s v="06|00:10:00|weekdays|False|124"/>
    <n v="6"/>
    <m/>
    <m/>
    <n v="2.2971476827127502"/>
    <x v="3"/>
    <m/>
  </r>
  <r>
    <n v="29992715"/>
    <x v="6"/>
    <s v="Nasi ulubieńcy"/>
    <s v="UNKNOWN"/>
    <d v="2023-06-19T00:00:00"/>
    <d v="1899-12-30T20:07:00"/>
    <n v="28900"/>
    <m/>
    <n v="0"/>
    <m/>
    <s v="03|00:10:00|weekdays|False|125"/>
    <n v="7"/>
    <m/>
    <m/>
    <n v="2.7704141476814139"/>
    <x v="3"/>
    <m/>
  </r>
  <r>
    <n v="29992714"/>
    <x v="6"/>
    <s v="UNKNOWN"/>
    <s v="Nasi ulubieńcy"/>
    <d v="2023-06-19T00:00:00"/>
    <d v="1899-12-30T21:37:00"/>
    <n v="35700"/>
    <m/>
    <n v="0"/>
    <m/>
    <s v="12|00:20:00|group|False|125"/>
    <n v="7"/>
    <m/>
    <m/>
    <n v="3.8877234511100274"/>
    <x v="3"/>
    <m/>
  </r>
  <r>
    <n v="29992720"/>
    <x v="6"/>
    <s v="La Bandida - odc. 55"/>
    <s v="UNKNOWN"/>
    <d v="2023-06-19T00:00:00"/>
    <d v="1899-12-30T21:47:00"/>
    <n v="24000"/>
    <m/>
    <n v="0"/>
    <m/>
    <s v="10|00:10:00|group|False|125"/>
    <n v="5"/>
    <m/>
    <m/>
    <n v="2.7785318278770892"/>
    <x v="3"/>
    <m/>
  </r>
  <r>
    <n v="29992719"/>
    <x v="6"/>
    <s v="UNKNOWN"/>
    <s v="La Bandida - odc. 55"/>
    <d v="2023-06-19T00:00:00"/>
    <d v="1899-12-30T22:37:00"/>
    <n v="9600"/>
    <m/>
    <n v="0"/>
    <m/>
    <s v="09|00:10:00|group|True|125"/>
    <n v="10"/>
    <m/>
    <m/>
    <n v="1.1700127884990668"/>
    <x v="3"/>
    <m/>
  </r>
  <r>
    <n v="29992725"/>
    <x v="6"/>
    <s v="Przyjaźń bez granic"/>
    <s v="UNKNOWN"/>
    <d v="2023-06-19T00:00:00"/>
    <d v="1899-12-30T22:46:00"/>
    <n v="6900"/>
    <m/>
    <n v="0"/>
    <m/>
    <s v="10|00:10:00|group|False|125"/>
    <n v="11"/>
    <m/>
    <m/>
    <n v="0.74109258233284492"/>
    <x v="3"/>
    <m/>
  </r>
  <r>
    <n v="29992871"/>
    <x v="6"/>
    <s v="UNKNOWN"/>
    <s v="Morderstwa w Albi"/>
    <d v="2023-06-20T00:00:00"/>
    <d v="1899-12-30T00:20:00"/>
    <n v="2000"/>
    <m/>
    <n v="0"/>
    <m/>
    <s v="12|00:20:00|group|False|125"/>
    <n v="6"/>
    <m/>
    <m/>
    <n v="0.27124765232309073"/>
    <x v="3"/>
    <m/>
  </r>
  <r>
    <n v="29992876"/>
    <x v="6"/>
    <s v="Bolivar - odc. 8"/>
    <s v="UNKNOWN"/>
    <d v="2023-06-20T00:00:00"/>
    <d v="1899-12-30T00:29:00"/>
    <n v="1100"/>
    <m/>
    <n v="0"/>
    <m/>
    <s v="15|00:30:00|group|False|125"/>
    <n v="5"/>
    <m/>
    <m/>
    <n v="0.137538125740611"/>
    <x v="3"/>
    <m/>
  </r>
  <r>
    <n v="29992875"/>
    <x v="6"/>
    <s v="UNKNOWN"/>
    <s v="Bolivar - odc. 8"/>
    <d v="2023-06-20T00:00:00"/>
    <d v="1899-12-30T01:20:00"/>
    <n v="900"/>
    <m/>
    <n v="0"/>
    <m/>
    <s v="07|00:20:00|weekdays|False|125"/>
    <n v="5"/>
    <m/>
    <m/>
    <n v="0.13984046505097747"/>
    <x v="3"/>
    <m/>
  </r>
  <r>
    <n v="29992880"/>
    <x v="6"/>
    <s v="Nasi ulubieńcy"/>
    <s v="UNKNOWN"/>
    <d v="2023-06-20T00:00:00"/>
    <d v="1899-12-30T01:28:00"/>
    <n v="800"/>
    <m/>
    <n v="0"/>
    <m/>
    <s v="12|00:20:00|group|False|125"/>
    <n v="5"/>
    <m/>
    <m/>
    <n v="0.152645727595903"/>
    <x v="3"/>
    <m/>
  </r>
  <r>
    <n v="29992879"/>
    <x v="6"/>
    <s v="UNKNOWN"/>
    <s v="Nasi ulubieńcy"/>
    <d v="2023-06-20T00:00:00"/>
    <d v="1899-12-30T03:03:00"/>
    <n v="600"/>
    <m/>
    <n v="0"/>
    <m/>
    <s v="10|00:10:00|group|False|125"/>
    <n v="11"/>
    <m/>
    <m/>
    <n v="7.9263386606018144E-2"/>
    <x v="3"/>
    <m/>
  </r>
  <r>
    <n v="29992884"/>
    <x v="6"/>
    <s v="W sercu Azji Południowej: Indie, Nepal, Sri Lanka"/>
    <s v="UNKNOWN"/>
    <d v="2023-06-20T00:00:00"/>
    <d v="1899-12-30T03:11:00"/>
    <n v="400"/>
    <m/>
    <n v="0"/>
    <m/>
    <s v="10|00:10:00|group|False|125"/>
    <n v="8"/>
    <m/>
    <m/>
    <n v="6.0627863797951487E-2"/>
    <x v="3"/>
    <m/>
  </r>
  <r>
    <n v="29992883"/>
    <x v="6"/>
    <s v="UNKNOWN"/>
    <s v="W sercu Azji Południowej: Indie, Nepal, Sri Lanka"/>
    <d v="2023-06-20T00:00:00"/>
    <d v="1899-12-30T04:11:00"/>
    <n v="300"/>
    <m/>
    <n v="0"/>
    <m/>
    <s v="12|00:20:00|group|False|125"/>
    <n v="6"/>
    <m/>
    <m/>
    <n v="3.1943814515130287E-2"/>
    <x v="3"/>
    <m/>
  </r>
  <r>
    <n v="29992748"/>
    <x v="6"/>
    <s v="M jak miłość - odc. 1634"/>
    <s v="UNKNOWN"/>
    <d v="2023-06-20T00:00:00"/>
    <d v="1899-12-30T05:33:00"/>
    <n v="1300"/>
    <m/>
    <n v="0"/>
    <m/>
    <s v="06|00:10:00|weekdays|False|124"/>
    <n v="5"/>
    <m/>
    <m/>
    <n v="0.13374408064106116"/>
    <x v="3"/>
    <m/>
  </r>
  <r>
    <n v="29992747"/>
    <x v="6"/>
    <s v="UNKNOWN"/>
    <s v="M jak miłość - odc. 1634"/>
    <d v="2023-06-20T00:00:00"/>
    <d v="1899-12-30T06:21:00"/>
    <n v="1900"/>
    <m/>
    <n v="0"/>
    <m/>
    <s v="06|00:10:00|weekdays|False|124"/>
    <n v="5"/>
    <m/>
    <m/>
    <n v="0.18174288709078171"/>
    <x v="3"/>
    <m/>
  </r>
  <r>
    <n v="29992752"/>
    <x v="6"/>
    <s v="Konfirmacja u metodystów"/>
    <s v="UNKNOWN"/>
    <d v="2023-06-20T00:00:00"/>
    <d v="1899-12-30T06:25:00"/>
    <n v="1800"/>
    <m/>
    <n v="0"/>
    <m/>
    <s v="06|00:10:00|weekdays|False|124"/>
    <n v="5"/>
    <m/>
    <m/>
    <n v="0.17527641934916161"/>
    <x v="3"/>
    <m/>
  </r>
  <r>
    <n v="29992751"/>
    <x v="6"/>
    <s v="UNKNOWN"/>
    <s v="Konfirmacja u metodystów"/>
    <d v="2023-06-20T00:00:00"/>
    <d v="1899-12-30T06:48:00"/>
    <n v="1000"/>
    <m/>
    <n v="0"/>
    <m/>
    <s v="06|00:10:00|weekdays|False|124"/>
    <n v="6"/>
    <m/>
    <m/>
    <n v="0.11833134408286757"/>
    <x v="3"/>
    <m/>
  </r>
  <r>
    <n v="29992758"/>
    <x v="6"/>
    <s v="Rodzinka.pl s.VIII - odc. 172 &quot;Chłopaki kontra dzi"/>
    <s v="UNKNOWN"/>
    <d v="2023-06-20T00:00:00"/>
    <d v="1899-12-30T06:53:00"/>
    <n v="1100"/>
    <m/>
    <n v="0"/>
    <m/>
    <s v="06|00:10:00|weekdays|False|124"/>
    <n v="5"/>
    <m/>
    <m/>
    <n v="0.13001114515782097"/>
    <x v="3"/>
    <m/>
  </r>
  <r>
    <n v="29992757"/>
    <x v="6"/>
    <s v="UNKNOWN"/>
    <s v="Rodzinka.pl s.VIII - odc. 172 &quot;Chłopaki kontra dzi"/>
    <d v="2023-06-20T00:00:00"/>
    <d v="1899-12-30T07:21:00"/>
    <n v="1800"/>
    <m/>
    <n v="0"/>
    <m/>
    <s v="06|00:10:00|weekdays|False|124"/>
    <n v="5"/>
    <m/>
    <m/>
    <n v="0.19551641934916161"/>
    <x v="3"/>
    <m/>
  </r>
  <r>
    <n v="29992762"/>
    <x v="6"/>
    <s v="Pytanie na śniadanie - pobudka"/>
    <s v="UNKNOWN"/>
    <d v="2023-06-20T00:00:00"/>
    <d v="1899-12-30T07:26:00"/>
    <n v="2100"/>
    <m/>
    <n v="0"/>
    <m/>
    <s v="06|00:10:00|weekdays|False|124"/>
    <n v="6"/>
    <m/>
    <m/>
    <n v="0.21246248924068853"/>
    <x v="3"/>
    <m/>
  </r>
  <r>
    <n v="29992767"/>
    <x v="6"/>
    <s v="UNKNOWN"/>
    <s v="Pytanie na śniadanie"/>
    <d v="2023-06-20T00:00:00"/>
    <d v="1899-12-30T08:40:00"/>
    <n v="9200"/>
    <m/>
    <n v="0"/>
    <m/>
    <s v="03|00:10:00|weekdays|False|125"/>
    <n v="10"/>
    <m/>
    <m/>
    <n v="1.1584603070226549"/>
    <x v="3"/>
    <m/>
  </r>
  <r>
    <n v="29992770"/>
    <x v="6"/>
    <s v="Panorama Flesz"/>
    <s v="UNKNOWN"/>
    <d v="2023-06-20T00:00:00"/>
    <d v="1899-12-30T08:46:00"/>
    <n v="9300"/>
    <m/>
    <n v="0"/>
    <m/>
    <s v="02|00:20:00|weekdays|True|125"/>
    <n v="5"/>
    <m/>
    <m/>
    <n v="1.1336013333072605"/>
    <x v="3"/>
    <m/>
  </r>
  <r>
    <n v="29992774"/>
    <x v="6"/>
    <s v="Pytanie na śniadanie"/>
    <s v="UNKNOWN"/>
    <d v="2023-06-20T00:00:00"/>
    <d v="1899-12-30T08:51:00"/>
    <n v="9000"/>
    <m/>
    <n v="0"/>
    <m/>
    <s v="03|00:10:00|weekdays|False|125"/>
    <n v="10"/>
    <m/>
    <m/>
    <n v="1.1360148655656406"/>
    <x v="3"/>
    <m/>
  </r>
  <r>
    <n v="29992773"/>
    <x v="6"/>
    <s v="UNKNOWN"/>
    <s v="Pytanie na śniadanie"/>
    <d v="2023-06-20T00:00:00"/>
    <d v="1899-12-30T09:20:00"/>
    <n v="10700"/>
    <m/>
    <n v="0"/>
    <m/>
    <s v="03|00:10:00|weekdays|False|125"/>
    <n v="6"/>
    <m/>
    <m/>
    <n v="1.3520461179502616"/>
    <x v="3"/>
    <m/>
  </r>
  <r>
    <n v="29992777"/>
    <x v="6"/>
    <s v="Pogoda Flesz"/>
    <s v="UNKNOWN"/>
    <d v="2023-06-20T00:00:00"/>
    <d v="1899-12-30T09:25:00"/>
    <n v="10600"/>
    <m/>
    <n v="0"/>
    <m/>
    <s v="01|00:10:00|weekdays|True|125"/>
    <n v="7"/>
    <m/>
    <m/>
    <n v="1.3340486667229075"/>
    <x v="3"/>
    <m/>
  </r>
  <r>
    <n v="29992781"/>
    <x v="6"/>
    <s v="Pytanie na śniadanie"/>
    <s v="UNKNOWN"/>
    <d v="2023-06-20T00:00:00"/>
    <d v="1899-12-30T09:33:00"/>
    <n v="11800"/>
    <m/>
    <n v="0"/>
    <m/>
    <s v="03|00:10:00|weekdays|False|125"/>
    <n v="9"/>
    <m/>
    <m/>
    <n v="1.4194243792971732"/>
    <x v="3"/>
    <m/>
  </r>
  <r>
    <n v="29992780"/>
    <x v="6"/>
    <s v="UNKNOWN"/>
    <s v="Pytanie na śniadanie"/>
    <d v="2023-06-20T00:00:00"/>
    <d v="1899-12-30T10:00:00"/>
    <n v="12100"/>
    <m/>
    <n v="0"/>
    <m/>
    <s v="03|00:10:00|weekdays|False|125"/>
    <n v="12"/>
    <m/>
    <m/>
    <n v="1.4796692081493612"/>
    <x v="3"/>
    <m/>
  </r>
  <r>
    <n v="29992784"/>
    <x v="6"/>
    <s v="Pogoda Flesz"/>
    <s v="UNKNOWN"/>
    <d v="2023-06-20T00:00:00"/>
    <d v="1899-12-30T10:03:00"/>
    <n v="11700"/>
    <m/>
    <n v="0"/>
    <m/>
    <s v="03|00:10:00|weekdays|False|125"/>
    <n v="10"/>
    <m/>
    <m/>
    <n v="1.4413233252353328"/>
    <x v="3"/>
    <m/>
  </r>
  <r>
    <n v="29992788"/>
    <x v="6"/>
    <s v="Pytanie na śniadanie"/>
    <s v="UNKNOWN"/>
    <d v="2023-06-20T00:00:00"/>
    <d v="1899-12-30T10:09:00"/>
    <n v="11900"/>
    <m/>
    <n v="0"/>
    <m/>
    <s v="03|00:10:00|weekdays|False|125"/>
    <n v="6"/>
    <m/>
    <m/>
    <n v="1.414808766692347"/>
    <x v="3"/>
    <m/>
  </r>
  <r>
    <n v="29992787"/>
    <x v="6"/>
    <s v="UNKNOWN"/>
    <s v="Pytanie na śniadanie"/>
    <d v="2023-06-20T00:00:00"/>
    <d v="1899-12-30T10:33:00"/>
    <n v="11400"/>
    <m/>
    <n v="0"/>
    <m/>
    <s v="03|00:10:00|weekdays|False|125"/>
    <n v="9"/>
    <m/>
    <m/>
    <n v="1.3874534963831449"/>
    <x v="3"/>
    <m/>
  </r>
  <r>
    <n v="29992791"/>
    <x v="6"/>
    <s v=" Panorama"/>
    <s v="UNKNOWN"/>
    <d v="2023-06-20T00:00:00"/>
    <d v="1899-12-30T10:36:00"/>
    <n v="11200"/>
    <m/>
    <n v="0"/>
    <m/>
    <s v="03|00:10:00|weekdays|False|125"/>
    <n v="12"/>
    <m/>
    <m/>
    <n v="1.3754347215927971"/>
    <x v="3"/>
    <m/>
  </r>
  <r>
    <n v="29992795"/>
    <x v="6"/>
    <s v="Pytanie na śniadanie"/>
    <s v="UNKNOWN"/>
    <d v="2023-06-20T00:00:00"/>
    <d v="1899-12-30T10:44:00"/>
    <n v="11000"/>
    <m/>
    <n v="0"/>
    <m/>
    <s v="06|00:10:00|weekdays|False|124"/>
    <n v="5"/>
    <m/>
    <m/>
    <n v="1.3405914515782098"/>
    <x v="3"/>
    <m/>
  </r>
  <r>
    <n v="29992794"/>
    <x v="6"/>
    <s v="UNKNOWN"/>
    <s v="Pytanie na śniadanie"/>
    <d v="2023-06-20T00:00:00"/>
    <d v="1899-12-30T11:08:00"/>
    <n v="7400"/>
    <m/>
    <n v="0"/>
    <m/>
    <s v="03|00:10:00|weekdays|False|125"/>
    <n v="9"/>
    <m/>
    <m/>
    <n v="0.93174466724286009"/>
    <x v="3"/>
    <m/>
  </r>
  <r>
    <n v="29992801"/>
    <x v="6"/>
    <s v="Natura bez granic"/>
    <s v="UNKNOWN"/>
    <d v="2023-06-20T00:00:00"/>
    <d v="1899-12-30T11:14:00"/>
    <n v="7200"/>
    <m/>
    <n v="0"/>
    <m/>
    <s v="03|00:10:00|weekdays|False|125"/>
    <n v="6"/>
    <m/>
    <m/>
    <n v="0.90017589245251239"/>
    <x v="3"/>
    <m/>
  </r>
  <r>
    <n v="29992800"/>
    <x v="6"/>
    <s v="UNKNOWN"/>
    <s v="Natura bez granic"/>
    <d v="2023-06-20T00:00:00"/>
    <d v="1899-12-30T11:43:00"/>
    <n v="5000"/>
    <m/>
    <n v="0"/>
    <m/>
    <s v="06|00:10:00|weekdays|False|124"/>
    <n v="8"/>
    <m/>
    <m/>
    <n v="0.60047338708100451"/>
    <x v="3"/>
    <m/>
  </r>
  <r>
    <n v="29992805"/>
    <x v="6"/>
    <s v="Dla niesłyszących - Barwy szczęścia - odc. 2783"/>
    <s v="UNKNOWN"/>
    <d v="2023-06-20T00:00:00"/>
    <d v="1899-12-30T11:48:00"/>
    <n v="4200"/>
    <m/>
    <n v="0"/>
    <m/>
    <s v="06|00:10:00|weekdays|False|124"/>
    <n v="5"/>
    <m/>
    <m/>
    <n v="0.53839164514804372"/>
    <x v="3"/>
    <m/>
  </r>
  <r>
    <n v="29992804"/>
    <x v="6"/>
    <s v="UNKNOWN"/>
    <s v="Dla niesłyszących - Barwy szczęścia - odc. 2783"/>
    <d v="2023-06-20T00:00:00"/>
    <d v="1899-12-30T12:18:00"/>
    <n v="4200"/>
    <m/>
    <n v="0"/>
    <m/>
    <s v="06|00:10:00|weekdays|False|124"/>
    <n v="6"/>
    <m/>
    <m/>
    <n v="0.47015831181471041"/>
    <x v="3"/>
    <m/>
  </r>
  <r>
    <n v="29992811"/>
    <x v="6"/>
    <s v="Koło fortuny - odc. 1237 ed. 12"/>
    <s v="UNKNOWN"/>
    <d v="2023-06-20T00:00:00"/>
    <d v="1899-12-30T12:26:00"/>
    <n v="3600"/>
    <m/>
    <n v="0"/>
    <m/>
    <s v="10|00:10:00|group|False|125"/>
    <n v="20"/>
    <m/>
    <m/>
    <n v="0.43793577418156338"/>
    <x v="3"/>
    <m/>
  </r>
  <r>
    <n v="29992810"/>
    <x v="6"/>
    <s v="UNKNOWN"/>
    <s v="Koło fortuny - odc. 1237 ed. 12"/>
    <d v="2023-06-20T00:00:00"/>
    <d v="1899-12-30T13:04:00"/>
    <n v="4100"/>
    <m/>
    <n v="0"/>
    <m/>
    <s v="06|00:10:00|weekdays|False|124"/>
    <n v="5"/>
    <m/>
    <m/>
    <n v="0.56872517740642359"/>
    <x v="3"/>
    <m/>
  </r>
  <r>
    <n v="29992816"/>
    <x v="6"/>
    <s v="Akacjowa 38 - odc. 114"/>
    <s v="UNKNOWN"/>
    <d v="2023-06-20T00:00:00"/>
    <d v="1899-12-30T13:12:00"/>
    <n v="3800"/>
    <m/>
    <n v="0"/>
    <m/>
    <s v="06|00:10:00|weekdays|False|124"/>
    <n v="5"/>
    <m/>
    <m/>
    <n v="0.54840577418156333"/>
    <x v="3"/>
    <m/>
  </r>
  <r>
    <n v="29992815"/>
    <x v="6"/>
    <s v="UNKNOWN"/>
    <s v="Akacjowa 38 - odc. 114"/>
    <d v="2023-06-20T00:00:00"/>
    <d v="1899-12-30T13:59:00"/>
    <n v="4100"/>
    <m/>
    <n v="0"/>
    <m/>
    <s v="06|00:10:00|weekdays|False|124"/>
    <n v="11"/>
    <m/>
    <m/>
    <n v="0.57667063195187818"/>
    <x v="3"/>
    <m/>
  </r>
  <r>
    <n v="29992820"/>
    <x v="6"/>
    <s v="Va Banque s.I - odc. 171"/>
    <s v="UNKNOWN"/>
    <d v="2023-06-20T00:00:00"/>
    <d v="1899-12-30T14:03:00"/>
    <n v="3900"/>
    <m/>
    <n v="0"/>
    <m/>
    <s v="03|00:10:00|weekdays|False|125"/>
    <n v="5"/>
    <m/>
    <m/>
    <n v="0.5797211084117776"/>
    <x v="3"/>
    <m/>
  </r>
  <r>
    <n v="29992819"/>
    <x v="6"/>
    <s v="UNKNOWN"/>
    <s v="Va Banque s.I - odc. 171"/>
    <d v="2023-06-20T00:00:00"/>
    <d v="1899-12-30T14:30:00"/>
    <n v="2900"/>
    <m/>
    <n v="0"/>
    <m/>
    <s v="06|00:10:00|weekdays|False|124"/>
    <n v="10"/>
    <m/>
    <m/>
    <n v="0.47916756450698256"/>
    <x v="3"/>
    <m/>
  </r>
  <r>
    <n v="29992824"/>
    <x v="6"/>
    <s v="Na sygnale - odc. 451 &quot;Małe, wielkie kłamstewka&quot;"/>
    <s v="UNKNOWN"/>
    <d v="2023-06-20T00:00:00"/>
    <d v="1899-12-30T14:33:00"/>
    <n v="2800"/>
    <m/>
    <n v="0"/>
    <m/>
    <s v="06|00:10:00|weekdays|False|124"/>
    <n v="7"/>
    <m/>
    <m/>
    <n v="0.47414681105107676"/>
    <x v="3"/>
    <m/>
  </r>
  <r>
    <n v="29992823"/>
    <x v="6"/>
    <s v="UNKNOWN"/>
    <s v="Na sygnale - odc. 451 &quot;Małe, wielkie kłamstewka&quot;"/>
    <d v="2023-06-20T00:00:00"/>
    <d v="1899-12-30T14:59:00"/>
    <n v="5000"/>
    <m/>
    <n v="0"/>
    <m/>
    <s v="03|00:10:00|weekdays|False|125"/>
    <n v="11"/>
    <m/>
    <m/>
    <n v="0.73708603642535586"/>
    <x v="3"/>
    <m/>
  </r>
  <r>
    <n v="29992828"/>
    <x v="6"/>
    <s v="M jak miłość - odc. 1689"/>
    <s v="UNKNOWN"/>
    <d v="2023-06-20T00:00:00"/>
    <d v="1899-12-30T15:03:00"/>
    <n v="4600"/>
    <m/>
    <n v="0"/>
    <m/>
    <s v="03|00:10:00|weekdays|False|125"/>
    <n v="9"/>
    <m/>
    <m/>
    <n v="0.70284848684466072"/>
    <x v="3"/>
    <m/>
  </r>
  <r>
    <n v="29992827"/>
    <x v="6"/>
    <s v="UNKNOWN"/>
    <s v="M jak miłość - odc. 1689"/>
    <d v="2023-06-20T00:00:00"/>
    <d v="1899-12-30T15:50:00"/>
    <n v="3900"/>
    <m/>
    <n v="0"/>
    <m/>
    <s v="10|00:10:00|group|False|125"/>
    <n v="5"/>
    <m/>
    <m/>
    <n v="0.62568292203002696"/>
    <x v="3"/>
    <m/>
  </r>
  <r>
    <n v="29992834"/>
    <x v="6"/>
    <s v="Koło fortuny - odc. 1238 ed. 12"/>
    <s v="UNKNOWN"/>
    <d v="2023-06-20T00:00:00"/>
    <d v="1899-12-30T15:58:00"/>
    <n v="11700"/>
    <m/>
    <n v="0"/>
    <m/>
    <s v="21|00:20:00|group|False|124"/>
    <n v="5"/>
    <m/>
    <m/>
    <n v="1.4895821666242985"/>
    <x v="3"/>
    <m/>
  </r>
  <r>
    <n v="29992833"/>
    <x v="6"/>
    <s v="UNKNOWN"/>
    <s v="Koło fortuny - odc. 1238 ed. 12"/>
    <d v="2023-06-20T00:00:00"/>
    <d v="1899-12-30T16:30:00"/>
    <n v="13500"/>
    <m/>
    <n v="0"/>
    <m/>
    <s v="03|00:10:00|weekdays|False|125"/>
    <n v="10"/>
    <m/>
    <m/>
    <n v="1.9773822983484606"/>
    <x v="3"/>
    <m/>
  </r>
  <r>
    <n v="29992838"/>
    <x v="6"/>
    <s v="Familiada - odc. 2775"/>
    <s v="UNKNOWN"/>
    <d v="2023-06-20T00:00:00"/>
    <d v="1899-12-30T16:33:00"/>
    <n v="12500"/>
    <m/>
    <n v="0"/>
    <m/>
    <s v="03|00:10:00|weekdays|False|125"/>
    <n v="5"/>
    <m/>
    <m/>
    <n v="1.9074850910633898"/>
    <x v="3"/>
    <m/>
  </r>
  <r>
    <n v="29992837"/>
    <x v="6"/>
    <s v="UNKNOWN"/>
    <s v="Familiada - odc. 2775"/>
    <d v="2023-06-20T00:00:00"/>
    <d v="1899-12-30T17:00:00"/>
    <n v="9700"/>
    <m/>
    <n v="0"/>
    <m/>
    <s v="03|00:10:00|weekdays|False|125"/>
    <n v="5"/>
    <m/>
    <m/>
    <n v="1.3209089106651903"/>
    <x v="3"/>
    <m/>
  </r>
  <r>
    <n v="29992843"/>
    <x v="6"/>
    <s v="Zakazany owoc"/>
    <s v="UNKNOWN"/>
    <d v="2023-06-20T00:00:00"/>
    <d v="1899-12-30T17:08:00"/>
    <n v="9300"/>
    <m/>
    <n v="0"/>
    <m/>
    <s v="03|00:10:00|weekdays|False|125"/>
    <n v="5"/>
    <m/>
    <m/>
    <n v="1.226038027751162"/>
    <x v="3"/>
    <m/>
  </r>
  <r>
    <n v="29992851"/>
    <x v="6"/>
    <s v="Akacjowa 38 - odc. 115"/>
    <s v="UNKNOWN"/>
    <d v="2023-06-20T00:00:00"/>
    <d v="1899-12-30T18:47:00"/>
    <n v="29200"/>
    <m/>
    <n v="0"/>
    <m/>
    <s v="06|00:10:00|weekdays|False|124"/>
    <n v="6"/>
    <m/>
    <m/>
    <n v="3.1225419138863995"/>
    <x v="3"/>
    <m/>
  </r>
  <r>
    <n v="29992850"/>
    <x v="6"/>
    <s v="UNKNOWN"/>
    <s v="Akacjowa 38 - odc. 115"/>
    <d v="2023-06-20T00:00:00"/>
    <d v="1899-12-30T19:29:00"/>
    <n v="18500"/>
    <m/>
    <n v="0"/>
    <m/>
    <s v="03|00:10:00|weekdays|False|125"/>
    <n v="6"/>
    <m/>
    <m/>
    <n v="1.8726283347738168"/>
    <x v="3"/>
    <m/>
  </r>
  <r>
    <n v="29992855"/>
    <x v="6"/>
    <s v="Na sygnale - odc. 419 &quot;Leczący z wilkami&quot;"/>
    <s v="UNKNOWN"/>
    <d v="2023-06-20T00:00:00"/>
    <d v="1899-12-30T19:32:00"/>
    <n v="33700"/>
    <m/>
    <n v="0"/>
    <m/>
    <s v="27|00:10:00|weekdays|False|123"/>
    <n v="6"/>
    <m/>
    <m/>
    <n v="3.0137440390117081"/>
    <x v="3"/>
    <m/>
  </r>
  <r>
    <n v="29992854"/>
    <x v="6"/>
    <s v="UNKNOWN"/>
    <s v="Na sygnale - odc. 419 &quot;Leczący z wilkami&quot;"/>
    <d v="2023-06-20T00:00:00"/>
    <d v="1899-12-30T19:58:00"/>
    <n v="25200"/>
    <m/>
    <n v="0"/>
    <m/>
    <s v="03|00:10:00|weekdays|False|125"/>
    <n v="6"/>
    <m/>
    <m/>
    <n v="2.2190156235837937"/>
    <x v="3"/>
    <m/>
  </r>
  <r>
    <n v="29992862"/>
    <x v="6"/>
    <s v="Miłość w Daisy Hills"/>
    <s v="UNKNOWN"/>
    <d v="2023-06-20T00:00:00"/>
    <d v="1899-12-30T20:07:00"/>
    <n v="28100"/>
    <m/>
    <n v="0"/>
    <m/>
    <s v="03|00:10:00|weekdays|False|125"/>
    <n v="6"/>
    <m/>
    <m/>
    <n v="2.8813295247105"/>
    <x v="3"/>
    <m/>
  </r>
  <r>
    <n v="29992861"/>
    <x v="6"/>
    <s v="UNKNOWN"/>
    <s v="Miłość w Daisy Hills"/>
    <d v="2023-06-20T00:00:00"/>
    <d v="1899-12-30T21:32:00"/>
    <n v="34800"/>
    <m/>
    <n v="0"/>
    <m/>
    <s v="21|00:20:00|group|False|124"/>
    <n v="7"/>
    <m/>
    <m/>
    <n v="3.6145988252708072"/>
    <x v="3"/>
    <m/>
  </r>
  <r>
    <n v="29992867"/>
    <x v="6"/>
    <s v="La Bandida - odc. 56"/>
    <s v="UNKNOWN"/>
    <d v="2023-06-20T00:00:00"/>
    <d v="1899-12-30T21:42:00"/>
    <n v="22600"/>
    <m/>
    <n v="0"/>
    <m/>
    <s v="10|00:10:00|group|False|125"/>
    <n v="5"/>
    <m/>
    <m/>
    <n v="2.3131718045842593"/>
    <x v="3"/>
    <m/>
  </r>
  <r>
    <n v="29992866"/>
    <x v="6"/>
    <s v="UNKNOWN"/>
    <s v="La Bandida - odc. 56"/>
    <d v="2023-06-20T00:00:00"/>
    <d v="1899-12-30T22:32:00"/>
    <n v="9000"/>
    <m/>
    <n v="0"/>
    <m/>
    <s v="04|00:10:00|weekdays|True|124"/>
    <n v="5"/>
    <m/>
    <m/>
    <n v="1.2132272042737411"/>
    <x v="3"/>
    <m/>
  </r>
  <r>
    <n v="29992872"/>
    <x v="6"/>
    <s v="Morderstwa w Albi"/>
    <s v="UNKNOWN"/>
    <d v="2023-06-20T00:00:00"/>
    <d v="1899-12-30T22:41:00"/>
    <n v="8100"/>
    <m/>
    <n v="0"/>
    <m/>
    <s v="10|00:10:00|group|False|125"/>
    <n v="10"/>
    <m/>
    <m/>
    <n v="0.8564629919085176"/>
    <x v="3"/>
    <m/>
  </r>
  <r>
    <n v="29993020"/>
    <x v="6"/>
    <s v="UNKNOWN"/>
    <s v="Kino relaks - Na ringu z rodziną"/>
    <d v="2023-06-21T00:00:00"/>
    <d v="1899-12-30T01:03:00"/>
    <n v="3900"/>
    <m/>
    <n v="0"/>
    <m/>
    <s v="27|00:10:00|weekdays|False|123"/>
    <n v="6"/>
    <m/>
    <m/>
    <n v="0.37326004210125602"/>
    <x v="3"/>
    <m/>
  </r>
  <r>
    <n v="29993025"/>
    <x v="6"/>
    <s v="Bolivar - odc. 9"/>
    <s v="UNKNOWN"/>
    <d v="2023-06-21T00:00:00"/>
    <d v="1899-12-30T01:11:00"/>
    <n v="3100"/>
    <m/>
    <n v="0"/>
    <m/>
    <s v="21|00:20:00|group|False|124"/>
    <n v="10"/>
    <m/>
    <m/>
    <n v="0.32553835184062613"/>
    <x v="3"/>
    <m/>
  </r>
  <r>
    <n v="29993024"/>
    <x v="6"/>
    <s v="UNKNOWN"/>
    <s v="Bolivar - odc. 9"/>
    <d v="2023-06-21T00:00:00"/>
    <d v="1899-12-30T02:03:00"/>
    <n v="2100"/>
    <m/>
    <n v="0"/>
    <m/>
    <s v="19|00:10:00|group|False|124"/>
    <n v="6"/>
    <m/>
    <m/>
    <n v="0.20594705554795104"/>
    <x v="3"/>
    <m/>
  </r>
  <r>
    <n v="29993029"/>
    <x v="6"/>
    <s v="Syn s.II - odc. 14"/>
    <s v="UNKNOWN"/>
    <d v="2023-06-21T00:00:00"/>
    <d v="1899-12-30T02:11:00"/>
    <n v="1900"/>
    <m/>
    <n v="0"/>
    <m/>
    <s v="21|00:20:00|group|False|124"/>
    <n v="5"/>
    <m/>
    <m/>
    <n v="0.18742479628941602"/>
    <x v="3"/>
    <m/>
  </r>
  <r>
    <n v="29993028"/>
    <x v="6"/>
    <s v="UNKNOWN"/>
    <s v="Syn s.II - odc. 14"/>
    <d v="2023-06-21T00:00:00"/>
    <d v="1899-12-30T02:59:00"/>
    <n v="1200"/>
    <m/>
    <n v="0"/>
    <m/>
    <s v="12|00:20:00|group|False|125"/>
    <n v="5"/>
    <m/>
    <m/>
    <n v="0.11974859139385446"/>
    <x v="3"/>
    <m/>
  </r>
  <r>
    <n v="29993033"/>
    <x v="6"/>
    <s v="Influencer. W pogoni za lajkami"/>
    <s v="UNKNOWN"/>
    <d v="2023-06-21T00:00:00"/>
    <d v="1899-12-30T03:07:00"/>
    <n v="1000"/>
    <m/>
    <n v="0"/>
    <m/>
    <s v="12|00:20:00|group|False|125"/>
    <n v="5"/>
    <m/>
    <m/>
    <n v="9.4917159494878722E-2"/>
    <x v="3"/>
    <m/>
  </r>
  <r>
    <n v="29992890"/>
    <x v="6"/>
    <s v="Na dobre i na złe - odc. 731 Winowajcy"/>
    <s v="UNKNOWN"/>
    <d v="2023-06-21T00:00:00"/>
    <d v="1899-12-30T04:35:00"/>
    <n v="300"/>
    <m/>
    <n v="0"/>
    <m/>
    <s v="12|00:20:00|group|False|125"/>
    <n v="7"/>
    <m/>
    <m/>
    <n v="4.3820004991320757E-2"/>
    <x v="3"/>
    <m/>
  </r>
  <r>
    <n v="29993032"/>
    <x v="6"/>
    <s v="UNKNOWN"/>
    <s v="Influencer. W pogoni za lajkami"/>
    <d v="2023-06-21T00:00:00"/>
    <d v="1899-12-30T04:47:00"/>
    <n v="800"/>
    <m/>
    <n v="0"/>
    <m/>
    <s v="12|00:20:00|group|False|125"/>
    <n v="5"/>
    <m/>
    <m/>
    <n v="0.10018572759590298"/>
    <x v="3"/>
    <m/>
  </r>
  <r>
    <n v="29992889"/>
    <x v="6"/>
    <s v="UNKNOWN"/>
    <s v="Na dobre i na złe - odc. 731 Winowajcy"/>
    <d v="2023-06-21T00:00:00"/>
    <d v="1899-12-30T05:26:00"/>
    <n v="1600"/>
    <m/>
    <n v="0"/>
    <m/>
    <s v="03|00:10:00|weekdays|False|125"/>
    <n v="6"/>
    <m/>
    <m/>
    <n v="0.14318353165611389"/>
    <x v="3"/>
    <m/>
  </r>
  <r>
    <n v="29992894"/>
    <x v="6"/>
    <s v="M jak miłość - odc. 1635"/>
    <s v="UNKNOWN"/>
    <d v="2023-06-21T00:00:00"/>
    <d v="1899-12-30T05:31:00"/>
    <n v="1500"/>
    <m/>
    <n v="0"/>
    <m/>
    <s v="03|00:10:00|weekdays|False|125"/>
    <n v="8"/>
    <m/>
    <m/>
    <n v="0.14794081092760678"/>
    <x v="3"/>
    <m/>
  </r>
  <r>
    <n v="29992893"/>
    <x v="6"/>
    <s v="UNKNOWN"/>
    <s v="M jak miłość - odc. 1635"/>
    <d v="2023-06-21T00:00:00"/>
    <d v="1899-12-30T06:19:00"/>
    <n v="1300"/>
    <m/>
    <n v="0"/>
    <m/>
    <s v="03|00:10:00|weekdays|False|125"/>
    <n v="8"/>
    <m/>
    <m/>
    <n v="0.12600536947059252"/>
    <x v="3"/>
    <m/>
  </r>
  <r>
    <n v="30004316"/>
    <x v="6"/>
    <s v="Wokół nas morze ognia"/>
    <s v="UNKNOWN"/>
    <d v="2023-06-21T00:00:00"/>
    <d v="1899-12-30T06:23:00"/>
    <n v="700"/>
    <m/>
    <n v="0"/>
    <m/>
    <s v="03|00:10:00|weekdays|False|125"/>
    <n v="5"/>
    <m/>
    <m/>
    <n v="8.0854045099549826E-2"/>
    <x v="3"/>
    <m/>
  </r>
  <r>
    <n v="30004317"/>
    <x v="6"/>
    <s v="UNKNOWN"/>
    <s v="Wokół nas morze ognia"/>
    <d v="2023-06-21T00:00:00"/>
    <d v="1899-12-30T06:47:00"/>
    <n v="1100"/>
    <m/>
    <n v="0"/>
    <m/>
    <s v="10|00:10:00|group|False|125"/>
    <n v="6"/>
    <m/>
    <m/>
    <n v="0.10016620877769992"/>
    <x v="3"/>
    <m/>
  </r>
  <r>
    <n v="29992907"/>
    <x v="6"/>
    <s v="Rodzinka.pl s.VIII - odc. 173 &quot;Czysto, czyściej, c"/>
    <s v="UNKNOWN"/>
    <d v="2023-06-21T00:00:00"/>
    <d v="1899-12-30T06:53:00"/>
    <n v="1000"/>
    <m/>
    <n v="0"/>
    <m/>
    <s v="10|00:10:00|group|False|125"/>
    <n v="5"/>
    <m/>
    <m/>
    <n v="0.11383715949487873"/>
    <x v="3"/>
    <m/>
  </r>
  <r>
    <n v="29992906"/>
    <x v="6"/>
    <s v="UNKNOWN"/>
    <s v="Rodzinka.pl s.VIII - odc. 173 &quot;Czysto, czyściej, c"/>
    <d v="2023-06-21T00:00:00"/>
    <d v="1899-12-30T07:21:00"/>
    <n v="900"/>
    <m/>
    <n v="0"/>
    <m/>
    <s v="06|00:10:00|weekdays|False|124"/>
    <n v="5"/>
    <m/>
    <m/>
    <n v="0.11615820967458081"/>
    <x v="3"/>
    <m/>
  </r>
  <r>
    <n v="29992911"/>
    <x v="6"/>
    <s v="Pytanie na śniadanie - pobudka"/>
    <s v="UNKNOWN"/>
    <d v="2023-06-21T00:00:00"/>
    <d v="1899-12-30T07:26:00"/>
    <n v="1400"/>
    <m/>
    <n v="0"/>
    <m/>
    <s v="03|00:10:00|weekdays|False|125"/>
    <n v="9"/>
    <m/>
    <m/>
    <n v="0.17394809019909965"/>
    <x v="3"/>
    <m/>
  </r>
  <r>
    <n v="29992916"/>
    <x v="6"/>
    <s v="UNKNOWN"/>
    <s v="Pytanie na śniadanie"/>
    <d v="2023-06-21T00:00:00"/>
    <d v="1899-12-30T08:40:00"/>
    <n v="9500"/>
    <m/>
    <n v="0"/>
    <m/>
    <s v="06|00:10:00|weekdays|False|124"/>
    <n v="5"/>
    <m/>
    <m/>
    <n v="1.1856344354539083"/>
    <x v="3"/>
    <m/>
  </r>
  <r>
    <n v="29992919"/>
    <x v="6"/>
    <s v="Panorama Flesz"/>
    <s v="UNKNOWN"/>
    <d v="2023-06-21T00:00:00"/>
    <d v="1899-12-30T08:46:00"/>
    <n v="9200"/>
    <m/>
    <n v="0"/>
    <m/>
    <s v="02|00:20:00|weekdays|True|125"/>
    <n v="5"/>
    <m/>
    <m/>
    <n v="1.1725733619813761"/>
    <x v="3"/>
    <m/>
  </r>
  <r>
    <n v="29992923"/>
    <x v="6"/>
    <s v="Pytanie na śniadanie"/>
    <s v="UNKNOWN"/>
    <d v="2023-06-21T00:00:00"/>
    <d v="1899-12-30T08:52:00"/>
    <n v="9300"/>
    <m/>
    <n v="0"/>
    <m/>
    <s v="03|00:10:00|weekdays|False|125"/>
    <n v="11"/>
    <m/>
    <m/>
    <n v="1.2012798459329801"/>
    <x v="3"/>
    <m/>
  </r>
  <r>
    <n v="29992922"/>
    <x v="6"/>
    <s v="UNKNOWN"/>
    <s v="Pytanie na śniadanie"/>
    <d v="2023-06-21T00:00:00"/>
    <d v="1899-12-30T09:20:00"/>
    <n v="9600"/>
    <m/>
    <n v="0"/>
    <m/>
    <s v="07|00:20:00|weekdays|False|125"/>
    <n v="8"/>
    <m/>
    <m/>
    <n v="1.2185224605437595"/>
    <x v="3"/>
    <m/>
  </r>
  <r>
    <n v="29992926"/>
    <x v="6"/>
    <s v="Pogoda Flesz"/>
    <s v="UNKNOWN"/>
    <d v="2023-06-21T00:00:00"/>
    <d v="1899-12-30T09:25:00"/>
    <n v="9600"/>
    <m/>
    <n v="0"/>
    <m/>
    <s v="01|00:10:00|weekdays|True|125"/>
    <n v="6"/>
    <m/>
    <m/>
    <n v="1.2469759712998119"/>
    <x v="3"/>
    <m/>
  </r>
  <r>
    <n v="29992930"/>
    <x v="6"/>
    <s v="Pytanie na śniadanie"/>
    <s v="UNKNOWN"/>
    <d v="2023-06-21T00:00:00"/>
    <d v="1899-12-30T09:33:00"/>
    <n v="9700"/>
    <m/>
    <n v="0"/>
    <m/>
    <s v="03|00:10:00|weekdays|False|125"/>
    <n v="7"/>
    <m/>
    <m/>
    <n v="1.2248831963794762"/>
    <x v="3"/>
    <m/>
  </r>
  <r>
    <n v="29992929"/>
    <x v="6"/>
    <s v="UNKNOWN"/>
    <s v="Pytanie na śniadanie"/>
    <d v="2023-06-21T00:00:00"/>
    <d v="1899-12-30T09:59:00"/>
    <n v="11100"/>
    <m/>
    <n v="0"/>
    <m/>
    <s v="03|00:10:00|weekdays|False|125"/>
    <n v="7"/>
    <m/>
    <m/>
    <n v="1.3638598580071473"/>
    <x v="3"/>
    <m/>
  </r>
  <r>
    <n v="29992933"/>
    <x v="6"/>
    <s v="Pogoda Flesz"/>
    <s v="UNKNOWN"/>
    <d v="2023-06-21T00:00:00"/>
    <d v="1899-12-30T10:02:00"/>
    <n v="10400"/>
    <m/>
    <n v="0"/>
    <m/>
    <s v="03|00:10:00|weekdays|False|125"/>
    <n v="5"/>
    <m/>
    <m/>
    <n v="1.3517829557647403"/>
    <x v="3"/>
    <m/>
  </r>
  <r>
    <n v="29992937"/>
    <x v="6"/>
    <s v="Pytanie na śniadanie"/>
    <s v="UNKNOWN"/>
    <d v="2023-06-21T00:00:00"/>
    <d v="1899-12-30T10:08:00"/>
    <n v="9600"/>
    <m/>
    <n v="0"/>
    <m/>
    <s v="03|00:10:00|weekdays|False|125"/>
    <n v="10"/>
    <m/>
    <m/>
    <n v="1.2273211899366834"/>
    <x v="3"/>
    <m/>
  </r>
  <r>
    <n v="29992936"/>
    <x v="6"/>
    <s v="UNKNOWN"/>
    <s v="Pytanie na śniadanie"/>
    <d v="2023-06-21T00:00:00"/>
    <d v="1899-12-30T10:32:00"/>
    <n v="10800"/>
    <m/>
    <n v="0"/>
    <m/>
    <s v="03|00:10:00|weekdays|False|125"/>
    <n v="5"/>
    <m/>
    <m/>
    <n v="1.3466938386787688"/>
    <x v="3"/>
    <m/>
  </r>
  <r>
    <n v="29992940"/>
    <x v="6"/>
    <s v="Panorama"/>
    <s v="UNKNOWN"/>
    <d v="2023-06-21T00:00:00"/>
    <d v="1899-12-30T10:35:00"/>
    <n v="10100"/>
    <m/>
    <n v="0"/>
    <m/>
    <s v="03|00:10:00|weekdays|False|125"/>
    <n v="8"/>
    <m/>
    <m/>
    <n v="1.3200272935792188"/>
    <x v="3"/>
    <m/>
  </r>
  <r>
    <n v="29992944"/>
    <x v="6"/>
    <s v="Pytanie na śniadanie"/>
    <s v="UNKNOWN"/>
    <d v="2023-06-21T00:00:00"/>
    <d v="1899-12-30T10:43:00"/>
    <n v="9300"/>
    <m/>
    <n v="0"/>
    <m/>
    <s v="03|00:10:00|weekdays|False|125"/>
    <n v="6"/>
    <m/>
    <m/>
    <n v="1.138998027751162"/>
    <x v="3"/>
    <m/>
  </r>
  <r>
    <n v="29992943"/>
    <x v="6"/>
    <s v="UNKNOWN"/>
    <s v="Pytanie na śniadanie"/>
    <d v="2023-06-21T00:00:00"/>
    <d v="1899-12-30T11:07:00"/>
    <n v="7100"/>
    <m/>
    <n v="0"/>
    <m/>
    <s v="03|00:10:00|weekdays|False|125"/>
    <n v="7"/>
    <m/>
    <m/>
    <n v="1.0555653145811483"/>
    <x v="3"/>
    <m/>
  </r>
  <r>
    <n v="29992950"/>
    <x v="6"/>
    <s v="Wędrowiec polski"/>
    <s v="UNKNOWN"/>
    <d v="2023-06-21T00:00:00"/>
    <d v="1899-12-30T11:13:00"/>
    <n v="7100"/>
    <m/>
    <n v="0"/>
    <m/>
    <s v="03|00:10:00|weekdays|False|125"/>
    <n v="5"/>
    <m/>
    <m/>
    <n v="0.91640817172400535"/>
    <x v="3"/>
    <m/>
  </r>
  <r>
    <n v="29992949"/>
    <x v="6"/>
    <s v="UNKNOWN"/>
    <s v="Wędrowiec polski"/>
    <d v="2023-06-21T00:00:00"/>
    <d v="1899-12-30T11:42:00"/>
    <n v="5400"/>
    <m/>
    <n v="0"/>
    <m/>
    <s v="03|00:10:00|weekdays|False|125"/>
    <n v="6"/>
    <m/>
    <m/>
    <n v="0.69765691933938434"/>
    <x v="3"/>
    <m/>
  </r>
  <r>
    <n v="29992954"/>
    <x v="6"/>
    <s v="Dla niesłyszących - Barwy szczęścia - odc. 2784"/>
    <s v="UNKNOWN"/>
    <d v="2023-06-21T00:00:00"/>
    <d v="1899-12-30T11:48:00"/>
    <n v="4700"/>
    <m/>
    <n v="0"/>
    <m/>
    <s v="03|00:10:00|weekdays|False|125"/>
    <n v="5"/>
    <m/>
    <m/>
    <n v="0.6440028742398346"/>
    <x v="3"/>
    <m/>
  </r>
  <r>
    <n v="29992953"/>
    <x v="6"/>
    <s v="UNKNOWN"/>
    <s v="Dla niesłyszących - Barwy szczęścia - odc. 2784"/>
    <d v="2023-06-21T00:00:00"/>
    <d v="1899-12-30T12:17:00"/>
    <n v="3900"/>
    <m/>
    <n v="0"/>
    <m/>
    <s v="06|00:10:00|weekdays|False|124"/>
    <n v="5"/>
    <m/>
    <m/>
    <n v="0.47667224192318347"/>
    <x v="3"/>
    <m/>
  </r>
  <r>
    <n v="29992960"/>
    <x v="6"/>
    <s v="Koło fortuny - odc. 1238 ed. 12"/>
    <s v="UNKNOWN"/>
    <d v="2023-06-21T00:00:00"/>
    <d v="1899-12-30T12:26:00"/>
    <n v="3600"/>
    <m/>
    <n v="0"/>
    <m/>
    <s v="03|00:10:00|weekdays|False|125"/>
    <n v="5"/>
    <m/>
    <m/>
    <n v="0.46215794622625622"/>
    <x v="3"/>
    <m/>
  </r>
  <r>
    <n v="29992959"/>
    <x v="6"/>
    <s v="UNKNOWN"/>
    <s v="Koło fortuny - odc. 1238 ed. 12"/>
    <d v="2023-06-21T00:00:00"/>
    <d v="1899-12-30T13:03:00"/>
    <n v="4100"/>
    <m/>
    <n v="0"/>
    <m/>
    <s v="03|00:10:00|weekdays|False|125"/>
    <n v="9"/>
    <m/>
    <m/>
    <n v="0.5635765498687918"/>
    <x v="3"/>
    <m/>
  </r>
  <r>
    <n v="29992965"/>
    <x v="6"/>
    <s v="Akacjowa 38 - odc. 115"/>
    <s v="UNKNOWN"/>
    <d v="2023-06-21T00:00:00"/>
    <d v="1899-12-30T13:12:00"/>
    <n v="3900"/>
    <m/>
    <n v="0"/>
    <m/>
    <s v="03|00:10:00|weekdays|False|125"/>
    <n v="5"/>
    <m/>
    <m/>
    <n v="0.55116110841177757"/>
    <x v="3"/>
    <m/>
  </r>
  <r>
    <n v="29992964"/>
    <x v="6"/>
    <s v="UNKNOWN"/>
    <s v="Akacjowa 38 - odc. 115"/>
    <d v="2023-06-21T00:00:00"/>
    <d v="1899-12-30T13:59:00"/>
    <n v="2900"/>
    <m/>
    <n v="0"/>
    <m/>
    <s v="03|00:10:00|weekdays|False|125"/>
    <n v="6"/>
    <m/>
    <m/>
    <n v="0.47616390112670642"/>
    <x v="3"/>
    <m/>
  </r>
  <r>
    <n v="29992969"/>
    <x v="6"/>
    <s v="Va Banque s.I - odc. 172"/>
    <s v="UNKNOWN"/>
    <d v="2023-06-21T00:00:00"/>
    <d v="1899-12-30T14:04:00"/>
    <n v="2600"/>
    <m/>
    <n v="0"/>
    <m/>
    <s v="03|00:10:00|weekdays|False|125"/>
    <n v="10"/>
    <m/>
    <m/>
    <n v="0.44785073894118504"/>
    <x v="3"/>
    <m/>
  </r>
  <r>
    <n v="29992968"/>
    <x v="6"/>
    <s v="UNKNOWN"/>
    <s v="Va Banque s.I - odc. 172"/>
    <d v="2023-06-21T00:00:00"/>
    <d v="1899-12-30T14:30:00"/>
    <n v="3100"/>
    <m/>
    <n v="0"/>
    <m/>
    <s v="03|00:10:00|weekdays|False|125"/>
    <n v="10"/>
    <m/>
    <m/>
    <n v="0.5098293425837207"/>
    <x v="3"/>
    <m/>
  </r>
  <r>
    <n v="29992973"/>
    <x v="6"/>
    <s v="Na sygnale - odc. 452 &quot;Nigdy Cię nie zapomnę&quot;"/>
    <s v="UNKNOWN"/>
    <d v="2023-06-21T00:00:00"/>
    <d v="1899-12-30T14:33:00"/>
    <n v="3100"/>
    <m/>
    <n v="0"/>
    <m/>
    <s v="03|00:10:00|weekdays|False|125"/>
    <n v="5"/>
    <m/>
    <m/>
    <n v="0.51237934258372064"/>
    <x v="3"/>
    <m/>
  </r>
  <r>
    <n v="29992972"/>
    <x v="6"/>
    <s v="UNKNOWN"/>
    <s v="Na sygnale - odc. 452 &quot;Nigdy Cię nie zapomnę&quot;"/>
    <d v="2023-06-21T00:00:00"/>
    <d v="1899-12-30T14:59:00"/>
    <n v="4700"/>
    <m/>
    <n v="0"/>
    <m/>
    <s v="03|00:10:00|weekdays|False|125"/>
    <n v="10"/>
    <m/>
    <m/>
    <n v="0.70061287423983454"/>
    <x v="3"/>
    <m/>
  </r>
  <r>
    <n v="29992977"/>
    <x v="6"/>
    <s v="M jak miłość - odc. 1690"/>
    <s v="UNKNOWN"/>
    <d v="2023-06-21T00:00:00"/>
    <d v="1899-12-30T15:02:00"/>
    <n v="3700"/>
    <m/>
    <n v="0"/>
    <m/>
    <s v="03|00:10:00|weekdays|False|125"/>
    <n v="9"/>
    <m/>
    <m/>
    <n v="0.64663900028809662"/>
    <x v="3"/>
    <m/>
  </r>
  <r>
    <n v="29992976"/>
    <x v="6"/>
    <s v="UNKNOWN"/>
    <s v="M jak miłość - odc. 1690"/>
    <d v="2023-06-21T00:00:00"/>
    <d v="1899-12-30T15:50:00"/>
    <n v="4700"/>
    <m/>
    <n v="0"/>
    <m/>
    <s v="10|00:10:00|group|False|125"/>
    <n v="5"/>
    <m/>
    <m/>
    <n v="0.68028864962592994"/>
    <x v="3"/>
    <m/>
  </r>
  <r>
    <n v="29992983"/>
    <x v="6"/>
    <s v="Koło fortuny - odc. 1239 ed. 12"/>
    <s v="UNKNOWN"/>
    <d v="2023-06-21T00:00:00"/>
    <d v="1899-12-30T15:58:00"/>
    <n v="9700"/>
    <m/>
    <n v="0"/>
    <m/>
    <s v="12|00:20:00|group|False|125"/>
    <n v="5"/>
    <m/>
    <m/>
    <n v="1.3647144471003234"/>
    <x v="3"/>
    <m/>
  </r>
  <r>
    <n v="29992982"/>
    <x v="6"/>
    <s v="UNKNOWN"/>
    <s v="Koło fortuny - odc. 1239 ed. 12"/>
    <d v="2023-06-21T00:00:00"/>
    <d v="1899-12-30T16:30:00"/>
    <n v="11500"/>
    <m/>
    <n v="0"/>
    <m/>
    <s v="03|00:10:00|weekdays|False|125"/>
    <n v="10"/>
    <m/>
    <m/>
    <n v="1.8426878837783187"/>
    <x v="3"/>
    <m/>
  </r>
  <r>
    <n v="29992987"/>
    <x v="6"/>
    <s v="Familiada - odc. 2776"/>
    <s v="UNKNOWN"/>
    <d v="2023-06-21T00:00:00"/>
    <d v="1899-12-30T16:33:00"/>
    <n v="10400"/>
    <m/>
    <n v="0"/>
    <m/>
    <s v="06|00:10:00|weekdays|False|124"/>
    <n v="5"/>
    <m/>
    <m/>
    <n v="1.7148726451284892"/>
    <x v="3"/>
    <m/>
  </r>
  <r>
    <n v="29992986"/>
    <x v="6"/>
    <s v="UNKNOWN"/>
    <s v="Familiada - odc. 2776"/>
    <d v="2023-06-21T00:00:00"/>
    <d v="1899-12-30T17:00:00"/>
    <n v="10800"/>
    <m/>
    <n v="0"/>
    <m/>
    <s v="03|00:10:00|weekdays|False|125"/>
    <n v="6"/>
    <m/>
    <m/>
    <n v="1.4242138386787688"/>
    <x v="3"/>
    <m/>
  </r>
  <r>
    <n v="29992992"/>
    <x v="6"/>
    <s v="Zakazany owoc"/>
    <s v="UNKNOWN"/>
    <d v="2023-06-21T00:00:00"/>
    <d v="1899-12-30T17:08:00"/>
    <n v="10100"/>
    <m/>
    <n v="0"/>
    <m/>
    <s v="06|00:10:00|weekdays|False|124"/>
    <n v="5"/>
    <m/>
    <m/>
    <n v="1.2833132419036288"/>
    <x v="3"/>
    <m/>
  </r>
  <r>
    <n v="29993000"/>
    <x v="6"/>
    <s v="Akacjowa 38 - odc. 116"/>
    <s v="UNKNOWN"/>
    <d v="2023-06-21T00:00:00"/>
    <d v="1899-12-30T18:46:00"/>
    <n v="31400"/>
    <m/>
    <n v="0"/>
    <m/>
    <s v="06|00:10:00|weekdays|False|124"/>
    <n v="6"/>
    <m/>
    <m/>
    <n v="3.3545042042020414"/>
    <x v="3"/>
    <m/>
  </r>
  <r>
    <n v="29992999"/>
    <x v="6"/>
    <s v="UNKNOWN"/>
    <s v="Akacjowa 38 - odc. 116"/>
    <d v="2023-06-21T00:00:00"/>
    <d v="1899-12-30T19:30:00"/>
    <n v="20300"/>
    <m/>
    <n v="0"/>
    <m/>
    <s v="06|00:10:00|weekdays|False|124"/>
    <n v="6"/>
    <m/>
    <m/>
    <n v="2.0969929515488781"/>
    <x v="3"/>
    <m/>
  </r>
  <r>
    <n v="30126335"/>
    <x v="6"/>
    <s v="St. Liga Narodów Siatkówka M Niemcy - Polska"/>
    <s v="UNKNOWN"/>
    <d v="2023-06-21T00:00:00"/>
    <d v="1899-12-30T19:38:00"/>
    <n v="22300"/>
    <m/>
    <n v="0"/>
    <m/>
    <s v="13|00:30:00|weekdays|False|125"/>
    <n v="5"/>
    <m/>
    <m/>
    <n v="2.6045910945596589"/>
    <x v="3"/>
    <m/>
  </r>
  <r>
    <n v="30126336"/>
    <x v="6"/>
    <s v="1s. Liga Narodów Siatkówka M Niemcy - Polska"/>
    <s v="UNKNOWN"/>
    <d v="2023-06-21T00:00:00"/>
    <d v="1899-12-30T19:50:00"/>
    <n v="43000"/>
    <m/>
    <n v="0"/>
    <m/>
    <s v="28|00:20:00|weekdays|False|123"/>
    <n v="7"/>
    <m/>
    <m/>
    <n v="3.7778684599032206"/>
    <x v="3"/>
    <m/>
  </r>
  <r>
    <n v="30126337"/>
    <x v="6"/>
    <s v="UNKNOWN"/>
    <s v="1s. Liga Narodów Siatkówka M Niemcy - Polska"/>
    <d v="2023-06-21T00:00:00"/>
    <d v="1899-12-30T20:27:00"/>
    <n v="52500"/>
    <m/>
    <n v="0"/>
    <m/>
    <s v="06|00:10:00|weekdays|False|124"/>
    <n v="5"/>
    <m/>
    <m/>
    <n v="4.6736955643505471"/>
    <x v="3"/>
    <m/>
  </r>
  <r>
    <n v="30126428"/>
    <x v="6"/>
    <s v="UNKNOWN"/>
    <s v="2s. Liga Narodów Siatkówka M Niemcy - Polska"/>
    <d v="2023-06-21T00:00:00"/>
    <d v="1899-12-30T20:54:00"/>
    <n v="62500"/>
    <m/>
    <n v="0"/>
    <m/>
    <s v="10|00:10:00|group|False|125"/>
    <n v="11"/>
    <m/>
    <m/>
    <n v="6.3812815593390102"/>
    <x v="3"/>
    <m/>
  </r>
  <r>
    <n v="30126429"/>
    <x v="6"/>
    <s v="UNKNOWN"/>
    <s v="3s. Liga Narodów Siatkówka M Niemcy - Polska"/>
    <d v="2023-06-21T00:00:00"/>
    <d v="1899-12-30T21:21:00"/>
    <n v="64200"/>
    <m/>
    <n v="0"/>
    <m/>
    <m/>
    <m/>
    <m/>
    <m/>
    <m/>
    <x v="3"/>
    <m/>
  </r>
  <r>
    <n v="30126430"/>
    <x v="6"/>
    <s v="UNKNOWN"/>
    <s v="4s. Liga Narodów Siatkówka M Niemcy - Polska"/>
    <d v="2023-06-21T00:00:00"/>
    <d v="1899-12-30T21:53:00"/>
    <n v="57000"/>
    <m/>
    <n v="0"/>
    <m/>
    <s v="10|00:10:00|group|False|125"/>
    <n v="11"/>
    <m/>
    <m/>
    <n v="5.6126126366626323"/>
    <x v="3"/>
    <m/>
  </r>
  <r>
    <n v="30126431"/>
    <x v="6"/>
    <s v="UNKNOWN"/>
    <s v="St. Liga Narodów Siatkówka M Niemcy - Polska"/>
    <d v="2023-06-21T00:00:00"/>
    <d v="1899-12-30T22:01:00"/>
    <n v="24600"/>
    <m/>
    <n v="0"/>
    <m/>
    <s v="13|00:30:00|weekdays|False|125"/>
    <n v="5"/>
    <m/>
    <m/>
    <n v="2.9734435392900274"/>
    <x v="3"/>
    <m/>
  </r>
  <r>
    <n v="29993016"/>
    <x v="6"/>
    <s v="La Bandida - odc. 57"/>
    <s v="UNKNOWN"/>
    <d v="2023-06-21T00:00:00"/>
    <d v="1899-12-30T22:08:00"/>
    <n v="23400"/>
    <m/>
    <n v="0"/>
    <m/>
    <s v="13|00:30:00|weekdays|False|125"/>
    <n v="7"/>
    <m/>
    <m/>
    <n v="2.7461720774431271"/>
    <x v="3"/>
    <m/>
  </r>
  <r>
    <n v="29993015"/>
    <x v="6"/>
    <s v="UNKNOWN"/>
    <s v="La Bandida - odc. 57"/>
    <d v="2023-06-21T00:00:00"/>
    <d v="1899-12-30T22:58:00"/>
    <n v="10400"/>
    <m/>
    <n v="0"/>
    <m/>
    <s v="33|00:20:00|group|False|123"/>
    <n v="7"/>
    <m/>
    <m/>
    <n v="1.0531566946170938"/>
    <x v="3"/>
    <m/>
  </r>
  <r>
    <n v="29993021"/>
    <x v="6"/>
    <s v="Kino relaks - Na ringu z rodziną"/>
    <s v="UNKNOWN"/>
    <d v="2023-06-21T00:00:00"/>
    <d v="1899-12-30T23:08:00"/>
    <n v="5500"/>
    <m/>
    <n v="0"/>
    <m/>
    <s v="12|00:20:00|group|False|125"/>
    <n v="8"/>
    <m/>
    <m/>
    <n v="0.69630187722183301"/>
    <x v="3"/>
    <m/>
  </r>
  <r>
    <n v="29993180"/>
    <x v="6"/>
    <s v="UNKNOWN"/>
    <s v="Jak dogryźć mafii"/>
    <d v="2023-06-22T00:00:00"/>
    <d v="1899-12-30T00:40:00"/>
    <n v="2100"/>
    <m/>
    <n v="0"/>
    <m/>
    <s v="10|00:10:00|group|False|125"/>
    <n v="5"/>
    <m/>
    <m/>
    <n v="0.27320003493924527"/>
    <x v="3"/>
    <m/>
  </r>
  <r>
    <n v="29993185"/>
    <x v="6"/>
    <s v="Miłość w Daisy Hills"/>
    <s v="UNKNOWN"/>
    <d v="2023-06-22T00:00:00"/>
    <d v="1899-12-30T00:48:00"/>
    <n v="1900"/>
    <m/>
    <n v="0"/>
    <m/>
    <s v="12|00:20:00|group|False|125"/>
    <n v="6"/>
    <m/>
    <m/>
    <n v="0.24292193637360288"/>
    <x v="3"/>
    <m/>
  </r>
  <r>
    <n v="29993184"/>
    <x v="6"/>
    <s v="UNKNOWN"/>
    <s v="Miłość w Daisy Hills"/>
    <d v="2023-06-22T00:00:00"/>
    <d v="1899-12-30T02:18:00"/>
    <n v="1100"/>
    <m/>
    <n v="0"/>
    <m/>
    <s v="13|00:30:00|weekdays|False|125"/>
    <n v="5"/>
    <m/>
    <m/>
    <n v="0.13233812574061099"/>
    <x v="3"/>
    <m/>
  </r>
  <r>
    <n v="29993189"/>
    <x v="6"/>
    <s v="Trzy dni Kondora - odc. 16"/>
    <s v="UNKNOWN"/>
    <d v="2023-06-22T00:00:00"/>
    <d v="1899-12-30T02:27:00"/>
    <n v="800"/>
    <m/>
    <n v="0"/>
    <m/>
    <s v="12|00:20:00|group|False|125"/>
    <n v="6"/>
    <m/>
    <m/>
    <n v="0.10477239426256964"/>
    <x v="3"/>
    <m/>
  </r>
  <r>
    <n v="29993188"/>
    <x v="6"/>
    <s v="UNKNOWN"/>
    <s v="Trzy dni Kondora - odc. 16"/>
    <d v="2023-06-22T00:00:00"/>
    <d v="1899-12-30T03:21:00"/>
    <n v="700"/>
    <m/>
    <n v="0"/>
    <m/>
    <s v="13|00:30:00|weekdays|False|125"/>
    <n v="5"/>
    <m/>
    <m/>
    <n v="8.1833352744025173E-2"/>
    <x v="3"/>
    <m/>
  </r>
  <r>
    <n v="30088091"/>
    <x v="6"/>
    <s v="Rodzinka.pl"/>
    <s v="UNKNOWN"/>
    <d v="2023-06-22T00:00:00"/>
    <d v="1899-12-30T03:30:00"/>
    <n v="600"/>
    <m/>
    <n v="0"/>
    <m/>
    <s v="15|00:30:00|group|False|125"/>
    <n v="6"/>
    <m/>
    <m/>
    <n v="7.2590492828212047E-2"/>
    <x v="3"/>
    <m/>
  </r>
  <r>
    <n v="30088092"/>
    <x v="6"/>
    <s v="UNKNOWN"/>
    <s v="Rodzinka.pl"/>
    <d v="2023-06-22T00:00:00"/>
    <d v="1899-12-30T04:02:00"/>
    <n v="500"/>
    <m/>
    <n v="0"/>
    <m/>
    <s v="07|00:20:00|weekdays|False|125"/>
    <n v="5"/>
    <m/>
    <m/>
    <n v="5.1473591694987476E-2"/>
    <x v="3"/>
    <m/>
  </r>
  <r>
    <n v="29993047"/>
    <x v="6"/>
    <s v="M jak miłość - odc. 1636"/>
    <s v="UNKNOWN"/>
    <d v="2023-06-22T00:00:00"/>
    <d v="1899-12-30T05:26:00"/>
    <n v="1400"/>
    <m/>
    <n v="0"/>
    <m/>
    <s v="10|00:10:00|group|False|125"/>
    <n v="14"/>
    <m/>
    <m/>
    <n v="0.13272430900711593"/>
    <x v="3"/>
    <m/>
  </r>
  <r>
    <n v="29993046"/>
    <x v="6"/>
    <s v="UNKNOWN"/>
    <s v="M jak miłość - odc. 1636"/>
    <d v="2023-06-22T00:00:00"/>
    <d v="1899-12-30T06:14:00"/>
    <n v="1300"/>
    <m/>
    <n v="0"/>
    <m/>
    <s v="06|00:10:00|weekdays|False|124"/>
    <n v="5"/>
    <m/>
    <m/>
    <n v="0.12914408064106114"/>
    <x v="3"/>
    <m/>
  </r>
  <r>
    <n v="29993051"/>
    <x v="6"/>
    <s v="Tańcząca ze światem - Tunezja - /2/"/>
    <s v="UNKNOWN"/>
    <d v="2023-06-22T00:00:00"/>
    <d v="1899-12-30T06:19:00"/>
    <n v="1300"/>
    <m/>
    <n v="0"/>
    <m/>
    <s v="06|00:10:00|weekdays|False|124"/>
    <n v="5"/>
    <m/>
    <m/>
    <n v="0.12546408064106115"/>
    <x v="3"/>
    <m/>
  </r>
  <r>
    <n v="29993050"/>
    <x v="6"/>
    <s v="UNKNOWN"/>
    <s v="Tańcząca ze światem - Tunezja - /2/"/>
    <d v="2023-06-22T00:00:00"/>
    <d v="1899-12-30T06:47:00"/>
    <n v="1100"/>
    <m/>
    <n v="0"/>
    <m/>
    <s v="06|00:10:00|weekdays|False|124"/>
    <n v="6"/>
    <m/>
    <m/>
    <n v="0.11483114515782097"/>
    <x v="3"/>
    <m/>
  </r>
  <r>
    <n v="29993057"/>
    <x v="6"/>
    <s v="Rodzinka.pl s.VIII - odc. 174 &quot;Nie chcę być babcią"/>
    <s v="UNKNOWN"/>
    <d v="2023-06-22T00:00:00"/>
    <d v="1899-12-30T06:53:00"/>
    <n v="1300"/>
    <m/>
    <n v="0"/>
    <m/>
    <s v="10|00:10:00|group|False|125"/>
    <n v="7"/>
    <m/>
    <m/>
    <n v="0.13050573591477091"/>
    <x v="3"/>
    <m/>
  </r>
  <r>
    <n v="29993056"/>
    <x v="6"/>
    <s v="UNKNOWN"/>
    <s v="Rodzinka.pl s.VIII - odc. 174 &quot;Nie chcę być babcią"/>
    <d v="2023-06-22T00:00:00"/>
    <d v="1899-12-30T07:21:00"/>
    <n v="1800"/>
    <m/>
    <n v="0"/>
    <m/>
    <s v="03|00:10:00|weekdays|False|125"/>
    <n v="6"/>
    <m/>
    <m/>
    <n v="0.20676897311312811"/>
    <x v="3"/>
    <m/>
  </r>
  <r>
    <n v="29993061"/>
    <x v="6"/>
    <s v="Pytanie na śniadanie - pobudka"/>
    <s v="UNKNOWN"/>
    <d v="2023-06-22T00:00:00"/>
    <d v="1899-12-30T07:26:00"/>
    <n v="1900"/>
    <m/>
    <n v="0"/>
    <m/>
    <s v="03|00:10:00|weekdays|False|125"/>
    <n v="7"/>
    <m/>
    <m/>
    <n v="0.22295812241306381"/>
    <x v="3"/>
    <m/>
  </r>
  <r>
    <n v="29993066"/>
    <x v="6"/>
    <s v="UNKNOWN"/>
    <s v="Pytanie na śniadanie"/>
    <d v="2023-06-22T00:00:00"/>
    <d v="1899-12-30T08:40:00"/>
    <n v="9200"/>
    <m/>
    <n v="0"/>
    <m/>
    <s v="03|00:10:00|weekdays|False|125"/>
    <n v="8"/>
    <m/>
    <m/>
    <n v="1.0963678070226548"/>
    <x v="3"/>
    <m/>
  </r>
  <r>
    <n v="29993069"/>
    <x v="6"/>
    <s v="Panorama Flesz"/>
    <s v="UNKNOWN"/>
    <d v="2023-06-22T00:00:00"/>
    <d v="1899-12-30T08:46:00"/>
    <n v="9600"/>
    <m/>
    <n v="0"/>
    <m/>
    <s v="02|00:20:00|weekdays|True|125"/>
    <n v="6"/>
    <m/>
    <m/>
    <n v="1.1038719139515809"/>
    <x v="3"/>
    <m/>
  </r>
  <r>
    <n v="29993073"/>
    <x v="6"/>
    <s v="Pytanie na śniadanie"/>
    <s v="UNKNOWN"/>
    <d v="2023-06-22T00:00:00"/>
    <d v="1899-12-30T08:52:00"/>
    <n v="8000"/>
    <m/>
    <n v="0"/>
    <m/>
    <s v="03|00:10:00|weekdays|False|125"/>
    <n v="10"/>
    <m/>
    <m/>
    <n v="1.0360276582805694"/>
    <x v="3"/>
    <m/>
  </r>
  <r>
    <n v="29993072"/>
    <x v="6"/>
    <s v="UNKNOWN"/>
    <s v="Pytanie na śniadanie"/>
    <d v="2023-06-22T00:00:00"/>
    <d v="1899-12-30T09:19:00"/>
    <n v="9100"/>
    <m/>
    <n v="0"/>
    <m/>
    <s v="03|00:10:00|weekdays|False|125"/>
    <n v="9"/>
    <m/>
    <m/>
    <n v="1.2048959196274811"/>
    <x v="3"/>
    <m/>
  </r>
  <r>
    <n v="29993076"/>
    <x v="6"/>
    <s v="Pogoda Flesz"/>
    <s v="UNKNOWN"/>
    <d v="2023-06-22T00:00:00"/>
    <d v="1899-12-30T09:24:00"/>
    <n v="9100"/>
    <m/>
    <n v="0"/>
    <m/>
    <s v="01|00:10:00|weekdays|True|125"/>
    <n v="8"/>
    <m/>
    <m/>
    <n v="1.1965306950168357"/>
    <x v="3"/>
    <m/>
  </r>
  <r>
    <n v="29993080"/>
    <x v="6"/>
    <s v="Pytanie na śniadanie"/>
    <s v="UNKNOWN"/>
    <d v="2023-06-22T00:00:00"/>
    <d v="1899-12-30T09:32:00"/>
    <n v="8500"/>
    <m/>
    <n v="0"/>
    <m/>
    <s v="03|00:10:00|weekdays|False|125"/>
    <n v="9"/>
    <m/>
    <m/>
    <n v="1.1481562619231049"/>
    <x v="3"/>
    <m/>
  </r>
  <r>
    <n v="29993079"/>
    <x v="6"/>
    <s v="UNKNOWN"/>
    <s v="Pytanie na śniadanie"/>
    <d v="2023-06-22T00:00:00"/>
    <d v="1899-12-30T09:58:00"/>
    <n v="8500"/>
    <m/>
    <n v="0"/>
    <m/>
    <s v="02|00:20:00|weekdays|True|125"/>
    <n v="6"/>
    <m/>
    <m/>
    <n v="1.1013108960335178"/>
    <x v="3"/>
    <m/>
  </r>
  <r>
    <n v="29993083"/>
    <x v="6"/>
    <s v="Pogoda Flesz"/>
    <s v="UNKNOWN"/>
    <d v="2023-06-22T00:00:00"/>
    <d v="1899-12-30T10:01:00"/>
    <n v="8200"/>
    <m/>
    <n v="0"/>
    <m/>
    <s v="03|00:10:00|weekdays|False|125"/>
    <n v="12"/>
    <m/>
    <m/>
    <n v="1.1399030997375836"/>
    <x v="3"/>
    <m/>
  </r>
  <r>
    <n v="29993087"/>
    <x v="6"/>
    <s v="Pytanie na śniadanie"/>
    <s v="UNKNOWN"/>
    <d v="2023-06-22T00:00:00"/>
    <d v="1899-12-30T10:07:00"/>
    <n v="7900"/>
    <m/>
    <n v="0"/>
    <m/>
    <s v="03|00:10:00|weekdays|False|125"/>
    <n v="13"/>
    <m/>
    <m/>
    <n v="1.0692730144751392"/>
    <x v="3"/>
    <m/>
  </r>
  <r>
    <n v="29993086"/>
    <x v="6"/>
    <s v="UNKNOWN"/>
    <s v="Pytanie na śniadanie"/>
    <d v="2023-06-22T00:00:00"/>
    <d v="1899-12-30T10:31:00"/>
    <n v="8000"/>
    <m/>
    <n v="0"/>
    <m/>
    <s v="03|00:10:00|weekdays|False|125"/>
    <n v="10"/>
    <m/>
    <m/>
    <n v="1.0829476582805693"/>
    <x v="3"/>
    <m/>
  </r>
  <r>
    <n v="29993090"/>
    <x v="6"/>
    <s v=" Panorama"/>
    <s v="UNKNOWN"/>
    <d v="2023-06-22T00:00:00"/>
    <d v="1899-12-30T10:34:00"/>
    <n v="7600"/>
    <m/>
    <n v="0"/>
    <m/>
    <s v="03|00:10:00|weekdays|False|125"/>
    <n v="11"/>
    <m/>
    <m/>
    <n v="1.0356922299119955"/>
    <x v="3"/>
    <m/>
  </r>
  <r>
    <n v="29993094"/>
    <x v="6"/>
    <s v="Pytanie na śniadanie"/>
    <s v="UNKNOWN"/>
    <d v="2023-06-22T00:00:00"/>
    <d v="1899-12-30T10:42:00"/>
    <n v="7500"/>
    <m/>
    <n v="0"/>
    <m/>
    <s v="03|00:10:00|weekdays|False|125"/>
    <n v="8"/>
    <m/>
    <m/>
    <n v="0.99852905463803376"/>
    <x v="3"/>
    <m/>
  </r>
  <r>
    <n v="29993093"/>
    <x v="6"/>
    <s v="UNKNOWN"/>
    <s v="Pytanie na śniadanie"/>
    <d v="2023-06-22T00:00:00"/>
    <d v="1899-12-30T11:06:00"/>
    <n v="5900"/>
    <m/>
    <n v="0"/>
    <m/>
    <s v="03|00:10:00|weekdays|False|125"/>
    <n v="6"/>
    <m/>
    <m/>
    <n v="0.78734552298191995"/>
    <x v="3"/>
    <m/>
  </r>
  <r>
    <n v="29993103"/>
    <x v="6"/>
    <s v="Orkiestry"/>
    <s v="UNKNOWN"/>
    <d v="2023-06-22T00:00:00"/>
    <d v="1899-12-30T11:13:00"/>
    <n v="4200"/>
    <m/>
    <n v="0"/>
    <m/>
    <s v="06|00:10:00|weekdays|False|124"/>
    <n v="6"/>
    <m/>
    <m/>
    <n v="0.60202497848137704"/>
    <x v="3"/>
    <m/>
  </r>
  <r>
    <n v="29993102"/>
    <x v="6"/>
    <s v="UNKNOWN"/>
    <s v="Orkiestry"/>
    <d v="2023-06-22T00:00:00"/>
    <d v="1899-12-30T11:42:00"/>
    <n v="3800"/>
    <m/>
    <n v="0"/>
    <m/>
    <s v="06|00:10:00|weekdays|False|124"/>
    <n v="6"/>
    <m/>
    <m/>
    <n v="0.46345910751489672"/>
    <x v="3"/>
    <m/>
  </r>
  <r>
    <n v="29993107"/>
    <x v="6"/>
    <s v="Dla niesłyszących - Barwy szczęścia - odc. 2785"/>
    <s v="UNKNOWN"/>
    <d v="2023-06-22T00:00:00"/>
    <d v="1899-12-30T11:48:00"/>
    <n v="3000"/>
    <m/>
    <n v="0"/>
    <m/>
    <s v="03|00:10:00|weekdays|False|125"/>
    <n v="6"/>
    <m/>
    <m/>
    <n v="0.42933162185521351"/>
    <x v="3"/>
    <m/>
  </r>
  <r>
    <n v="29993106"/>
    <x v="6"/>
    <s v="UNKNOWN"/>
    <s v="Dla niesłyszących - Barwy szczęścia - odc. 2785"/>
    <d v="2023-06-22T00:00:00"/>
    <d v="1899-12-30T12:16:00"/>
    <n v="2500"/>
    <m/>
    <n v="0"/>
    <m/>
    <s v="03|00:10:00|weekdays|False|125"/>
    <n v="7"/>
    <m/>
    <m/>
    <n v="0.36963587535553505"/>
    <x v="3"/>
    <m/>
  </r>
  <r>
    <n v="29993113"/>
    <x v="6"/>
    <s v="Koło fortuny - odc. 1239 ed. 12"/>
    <s v="UNKNOWN"/>
    <d v="2023-06-22T00:00:00"/>
    <d v="1899-12-30T12:25:00"/>
    <n v="2500"/>
    <m/>
    <n v="0"/>
    <m/>
    <s v="03|00:10:00|weekdays|False|125"/>
    <n v="6"/>
    <m/>
    <m/>
    <n v="0.37789301821267796"/>
    <x v="3"/>
    <m/>
  </r>
  <r>
    <n v="29993112"/>
    <x v="6"/>
    <s v="UNKNOWN"/>
    <s v="Koło fortuny - odc. 1239 ed. 12"/>
    <d v="2023-06-22T00:00:00"/>
    <d v="1899-12-30T13:03:00"/>
    <n v="2900"/>
    <m/>
    <n v="0"/>
    <m/>
    <s v="03|00:10:00|weekdays|False|125"/>
    <n v="7"/>
    <m/>
    <m/>
    <n v="0.47033532969813502"/>
    <x v="3"/>
    <m/>
  </r>
  <r>
    <n v="29993118"/>
    <x v="6"/>
    <s v="Akacjowa 38 - odc. 116"/>
    <s v="UNKNOWN"/>
    <d v="2023-06-22T00:00:00"/>
    <d v="1899-12-30T13:12:00"/>
    <n v="3400"/>
    <m/>
    <n v="0"/>
    <m/>
    <s v="06|00:10:00|weekdays|False|124"/>
    <n v="6"/>
    <m/>
    <m/>
    <n v="0.491259903215083"/>
    <x v="3"/>
    <m/>
  </r>
  <r>
    <n v="29993117"/>
    <x v="6"/>
    <s v="UNKNOWN"/>
    <s v="Akacjowa 38 - odc. 116"/>
    <d v="2023-06-22T00:00:00"/>
    <d v="1899-12-30T14:00:00"/>
    <n v="3100"/>
    <m/>
    <n v="0"/>
    <m/>
    <s v="03|00:10:00|weekdays|False|125"/>
    <n v="9"/>
    <m/>
    <m/>
    <n v="0.50716600925038735"/>
    <x v="3"/>
    <m/>
  </r>
  <r>
    <n v="29993122"/>
    <x v="6"/>
    <s v="Va Banque s.I - odc. 173"/>
    <s v="UNKNOWN"/>
    <d v="2023-06-22T00:00:00"/>
    <d v="1899-12-30T14:03:00"/>
    <n v="3300"/>
    <m/>
    <n v="0"/>
    <m/>
    <s v="03|00:10:00|weekdays|False|125"/>
    <n v="9"/>
    <m/>
    <m/>
    <n v="0.51890145070740157"/>
    <x v="3"/>
    <m/>
  </r>
  <r>
    <n v="29993121"/>
    <x v="6"/>
    <s v="UNKNOWN"/>
    <s v="Va Banque s.I - odc. 173"/>
    <d v="2023-06-22T00:00:00"/>
    <d v="1899-12-30T14:30:00"/>
    <n v="3600"/>
    <m/>
    <n v="0"/>
    <m/>
    <s v="03|00:10:00|weekdays|False|125"/>
    <n v="9"/>
    <m/>
    <m/>
    <n v="0.55520461289292289"/>
    <x v="3"/>
    <m/>
  </r>
  <r>
    <n v="29993126"/>
    <x v="6"/>
    <s v="Na sygnale - odc. 453 &quot;Oj, Karol&quot;"/>
    <s v="UNKNOWN"/>
    <d v="2023-06-22T00:00:00"/>
    <d v="1899-12-30T14:33:00"/>
    <n v="3400"/>
    <m/>
    <n v="0"/>
    <m/>
    <s v="03|00:10:00|weekdays|False|125"/>
    <n v="5"/>
    <m/>
    <m/>
    <n v="0.54732250476924205"/>
    <x v="3"/>
    <m/>
  </r>
  <r>
    <n v="29993125"/>
    <x v="6"/>
    <s v="UNKNOWN"/>
    <s v="Na sygnale - odc. 453 &quot;Oj, Karol&quot;"/>
    <d v="2023-06-22T00:00:00"/>
    <d v="1899-12-30T14:59:00"/>
    <n v="5000"/>
    <m/>
    <n v="0"/>
    <m/>
    <s v="03|00:10:00|weekdays|False|125"/>
    <n v="11"/>
    <m/>
    <m/>
    <n v="0.68608603642535593"/>
    <x v="3"/>
    <m/>
  </r>
  <r>
    <n v="29993130"/>
    <x v="6"/>
    <s v="M jak miłość - odc. 1691"/>
    <s v="UNKNOWN"/>
    <d v="2023-06-22T00:00:00"/>
    <d v="1899-12-30T15:03:00"/>
    <n v="4200"/>
    <m/>
    <n v="0"/>
    <m/>
    <s v="03|00:10:00|weekdays|False|125"/>
    <n v="11"/>
    <m/>
    <m/>
    <n v="0.63497154332457162"/>
    <x v="3"/>
    <m/>
  </r>
  <r>
    <n v="29993129"/>
    <x v="6"/>
    <s v="UNKNOWN"/>
    <s v="M jak miłość - odc. 1691"/>
    <d v="2023-06-22T00:00:00"/>
    <d v="1899-12-30T15:50:00"/>
    <n v="4600"/>
    <m/>
    <n v="0"/>
    <m/>
    <s v="10|00:10:00|group|False|125"/>
    <n v="5"/>
    <m/>
    <m/>
    <n v="0.67346293367644205"/>
    <x v="3"/>
    <m/>
  </r>
  <r>
    <n v="29993136"/>
    <x v="6"/>
    <s v="Koło fortuny - odc. 1240 ed. 12"/>
    <s v="UNKNOWN"/>
    <d v="2023-06-22T00:00:00"/>
    <d v="1899-12-30T15:58:00"/>
    <n v="4000"/>
    <m/>
    <n v="0"/>
    <m/>
    <s v="15|00:30:00|group|False|125"/>
    <n v="5"/>
    <m/>
    <m/>
    <n v="0.49684772996585819"/>
    <x v="3"/>
    <m/>
  </r>
  <r>
    <n v="29993135"/>
    <x v="6"/>
    <s v="UNKNOWN"/>
    <s v="Koło fortuny - odc. 1240 ed. 12"/>
    <d v="2023-06-22T00:00:00"/>
    <d v="1899-12-30T16:30:00"/>
    <n v="12500"/>
    <m/>
    <n v="0"/>
    <m/>
    <s v="03|00:10:00|weekdays|False|125"/>
    <n v="12"/>
    <m/>
    <m/>
    <n v="1.7955400910633896"/>
    <x v="3"/>
    <m/>
  </r>
  <r>
    <n v="29993140"/>
    <x v="6"/>
    <s v="Familiada - odc. 2777"/>
    <s v="UNKNOWN"/>
    <d v="2023-06-22T00:00:00"/>
    <d v="1899-12-30T16:33:00"/>
    <n v="12100"/>
    <m/>
    <n v="0"/>
    <m/>
    <s v="03|00:10:00|weekdays|False|125"/>
    <n v="6"/>
    <m/>
    <m/>
    <n v="1.7461442081493612"/>
    <x v="3"/>
    <m/>
  </r>
  <r>
    <n v="29993139"/>
    <x v="6"/>
    <s v="UNKNOWN"/>
    <s v="Familiada - odc. 2777"/>
    <d v="2023-06-22T00:00:00"/>
    <d v="1899-12-30T17:00:00"/>
    <n v="9600"/>
    <m/>
    <n v="0"/>
    <m/>
    <s v="03|00:10:00|weekdays|False|125"/>
    <n v="6"/>
    <m/>
    <m/>
    <n v="1.3062011899366834"/>
    <x v="3"/>
    <m/>
  </r>
  <r>
    <n v="29993145"/>
    <x v="6"/>
    <s v="Zakazany owoc"/>
    <s v="UNKNOWN"/>
    <d v="2023-06-22T00:00:00"/>
    <d v="1899-12-30T17:08:00"/>
    <n v="8500"/>
    <m/>
    <n v="0"/>
    <m/>
    <s v="03|00:10:00|weekdays|False|125"/>
    <n v="6"/>
    <m/>
    <m/>
    <n v="1.1549562619231051"/>
    <x v="3"/>
    <m/>
  </r>
  <r>
    <n v="29993153"/>
    <x v="6"/>
    <s v="Akacjowa 38 - odc. 117"/>
    <s v="UNKNOWN"/>
    <d v="2023-06-22T00:00:00"/>
    <d v="1899-12-30T18:46:00"/>
    <n v="30100"/>
    <m/>
    <n v="0"/>
    <m/>
    <s v="06|00:10:00|weekdays|False|124"/>
    <n v="6"/>
    <m/>
    <m/>
    <n v="3.2037401235609799"/>
    <x v="3"/>
    <m/>
  </r>
  <r>
    <n v="29993152"/>
    <x v="6"/>
    <s v="UNKNOWN"/>
    <s v="Akacjowa 38 - odc. 117"/>
    <d v="2023-06-22T00:00:00"/>
    <d v="1899-12-30T19:29:00"/>
    <n v="18300"/>
    <m/>
    <n v="0"/>
    <m/>
    <s v="06|00:10:00|weekdays|False|124"/>
    <n v="6"/>
    <m/>
    <m/>
    <n v="1.9768635967164763"/>
    <x v="3"/>
    <m/>
  </r>
  <r>
    <n v="29993157"/>
    <x v="6"/>
    <s v="Na sygnale - odc. 420 &quot;Czasu nie cofniesz&quot;"/>
    <s v="UNKNOWN"/>
    <d v="2023-06-22T00:00:00"/>
    <d v="1899-12-30T19:32:00"/>
    <n v="22400"/>
    <m/>
    <n v="0"/>
    <m/>
    <s v="19|00:10:00|group|False|124"/>
    <n v="22"/>
    <m/>
    <m/>
    <n v="2.2918069763498616"/>
    <x v="3"/>
    <m/>
  </r>
  <r>
    <n v="29993156"/>
    <x v="6"/>
    <s v="UNKNOWN"/>
    <s v="Na sygnale - odc. 420 &quot;Czasu nie cofniesz&quot;"/>
    <d v="2023-06-22T00:00:00"/>
    <d v="1899-12-30T19:58:00"/>
    <n v="26300"/>
    <m/>
    <n v="0"/>
    <m/>
    <s v="06|00:10:00|weekdays|False|124"/>
    <n v="6"/>
    <m/>
    <m/>
    <n v="2.4504810160460835"/>
    <x v="3"/>
    <m/>
  </r>
  <r>
    <n v="29993164"/>
    <x v="6"/>
    <s v="Postaw na milion s.XXV - odc. 302"/>
    <s v="UNKNOWN"/>
    <d v="2023-06-22T00:00:00"/>
    <d v="1899-12-30T20:07:00"/>
    <n v="23000"/>
    <m/>
    <n v="0"/>
    <m/>
    <s v="03|00:10:00|weekdays|False|125"/>
    <n v="8"/>
    <m/>
    <m/>
    <n v="2.5423382675566373"/>
    <x v="3"/>
    <m/>
  </r>
  <r>
    <n v="29993163"/>
    <x v="6"/>
    <s v="UNKNOWN"/>
    <s v="Postaw na milion s.XXV - odc. 302"/>
    <d v="2023-06-22T00:00:00"/>
    <d v="1899-12-30T20:55:00"/>
    <n v="15900"/>
    <m/>
    <n v="0"/>
    <m/>
    <s v="13|00:30:00|weekdays|False|125"/>
    <n v="5"/>
    <m/>
    <m/>
    <n v="1.887214726614286"/>
    <x v="3"/>
    <m/>
  </r>
  <r>
    <n v="29993172"/>
    <x v="6"/>
    <s v="La Bandida - odc. 58"/>
    <s v="UNKNOWN"/>
    <d v="2023-06-22T00:00:00"/>
    <d v="1899-12-30T21:04:00"/>
    <n v="14600"/>
    <m/>
    <n v="0"/>
    <m/>
    <s v="13|00:30:00|weekdays|False|125"/>
    <n v="5"/>
    <m/>
    <m/>
    <n v="1.739324214375382"/>
    <x v="3"/>
    <m/>
  </r>
  <r>
    <n v="29993171"/>
    <x v="6"/>
    <s v="UNKNOWN"/>
    <s v="La Bandida - odc. 58"/>
    <d v="2023-06-22T00:00:00"/>
    <d v="1899-12-30T21:54:00"/>
    <n v="9500"/>
    <m/>
    <n v="0"/>
    <m/>
    <s v="05|00:20:00|weekdays|True|124"/>
    <n v="5"/>
    <m/>
    <m/>
    <n v="0.88963824220476206"/>
    <x v="3"/>
    <m/>
  </r>
  <r>
    <n v="29993176"/>
    <x v="6"/>
    <s v="La Bandida - odc. 59"/>
    <s v="UNKNOWN"/>
    <d v="2023-06-22T00:00:00"/>
    <d v="1899-12-30T22:03:00"/>
    <n v="7900"/>
    <m/>
    <n v="0"/>
    <m/>
    <s v="22|00:30:00|weekdays|False|124"/>
    <n v="5"/>
    <m/>
    <m/>
    <n v="0.94602028071849442"/>
    <x v="3"/>
    <m/>
  </r>
  <r>
    <n v="29993175"/>
    <x v="6"/>
    <s v="UNKNOWN"/>
    <s v="La Bandida - odc. 59"/>
    <d v="2023-06-22T00:00:00"/>
    <d v="1899-12-30T22:53:00"/>
    <n v="5100"/>
    <m/>
    <n v="0"/>
    <m/>
    <s v="02|00:20:00|weekdays|True|125"/>
    <n v="5"/>
    <m/>
    <m/>
    <n v="0.59266653762011079"/>
    <x v="3"/>
    <m/>
  </r>
  <r>
    <n v="29993181"/>
    <x v="6"/>
    <s v="Jak dogryźć mafii"/>
    <s v="UNKNOWN"/>
    <d v="2023-06-22T00:00:00"/>
    <d v="1899-12-30T23:03:00"/>
    <n v="3300"/>
    <m/>
    <n v="0"/>
    <m/>
    <s v="24|00:30:00|group|False|124"/>
    <n v="7"/>
    <m/>
    <m/>
    <n v="0.395173028654561"/>
    <x v="3"/>
    <m/>
  </r>
  <r>
    <n v="29993327"/>
    <x v="6"/>
    <s v="UNKNOWN"/>
    <s v="Tożsamość zdrajcy"/>
    <d v="2023-06-23T00:00:00"/>
    <d v="1899-12-30T00:29:00"/>
    <n v="2400"/>
    <m/>
    <n v="0"/>
    <m/>
    <s v="12|00:20:00|group|False|125"/>
    <n v="5"/>
    <m/>
    <m/>
    <n v="0.2996971827877089"/>
    <x v="3"/>
    <m/>
  </r>
  <r>
    <n v="29993332"/>
    <x v="6"/>
    <s v="Jak dogryźć mafii"/>
    <s v="UNKNOWN"/>
    <d v="2023-06-23T00:00:00"/>
    <d v="1899-12-30T00:37:00"/>
    <n v="2000"/>
    <m/>
    <n v="0"/>
    <m/>
    <s v="12|00:20:00|group|False|125"/>
    <n v="6"/>
    <m/>
    <m/>
    <n v="0.2590643189897574"/>
    <x v="3"/>
    <m/>
  </r>
  <r>
    <n v="29993331"/>
    <x v="6"/>
    <s v="UNKNOWN"/>
    <s v="Jak dogryźć mafii"/>
    <d v="2023-06-23T00:00:00"/>
    <d v="1899-12-30T02:15:00"/>
    <n v="1000"/>
    <m/>
    <n v="0"/>
    <m/>
    <s v="12|00:20:00|group|False|125"/>
    <n v="12"/>
    <m/>
    <m/>
    <n v="0.13204049282821206"/>
    <x v="3"/>
    <m/>
  </r>
  <r>
    <n v="29993336"/>
    <x v="6"/>
    <s v="Na ringu z rodziną"/>
    <s v="UNKNOWN"/>
    <d v="2023-06-23T00:00:00"/>
    <d v="1899-12-30T02:22:00"/>
    <n v="800"/>
    <m/>
    <n v="0"/>
    <m/>
    <s v="12|00:20:00|group|False|125"/>
    <n v="8"/>
    <m/>
    <m/>
    <n v="0.11749322759590297"/>
    <x v="3"/>
    <m/>
  </r>
  <r>
    <n v="29993335"/>
    <x v="6"/>
    <s v="UNKNOWN"/>
    <s v="Na ringu z rodziną"/>
    <d v="2023-06-23T00:00:00"/>
    <d v="1899-12-30T04:13:00"/>
    <n v="600"/>
    <m/>
    <n v="0"/>
    <m/>
    <s v="13|00:30:00|weekdays|False|125"/>
    <n v="5"/>
    <m/>
    <m/>
    <n v="7.085715949487871E-2"/>
    <x v="3"/>
    <m/>
  </r>
  <r>
    <n v="30088095"/>
    <x v="6"/>
    <s v="Rodzinka.pl"/>
    <s v="UNKNOWN"/>
    <d v="2023-06-23T00:00:00"/>
    <d v="1899-12-30T04:22:00"/>
    <n v="600"/>
    <m/>
    <n v="0"/>
    <m/>
    <s v="12|00:20:00|group|False|125"/>
    <n v="8"/>
    <m/>
    <m/>
    <n v="5.761679569692723E-2"/>
    <x v="3"/>
    <m/>
  </r>
  <r>
    <n v="29993195"/>
    <x v="6"/>
    <s v="Na dobre i na złe - odc. 732 Nowe porządki"/>
    <s v="UNKNOWN"/>
    <d v="2023-06-23T00:00:00"/>
    <d v="1899-12-30T04:32:00"/>
    <n v="600"/>
    <m/>
    <n v="0"/>
    <m/>
    <s v="10|00:10:00|group|False|125"/>
    <n v="6"/>
    <m/>
    <m/>
    <n v="5.8870962363593897E-2"/>
    <x v="3"/>
    <m/>
  </r>
  <r>
    <n v="30088096"/>
    <x v="6"/>
    <s v="UNKNOWN"/>
    <s v="Rodzinka.pl"/>
    <d v="2023-06-23T00:00:00"/>
    <d v="1899-12-30T04:54:00"/>
    <n v="500"/>
    <m/>
    <n v="0"/>
    <m/>
    <s v="06|00:10:00|weekdays|False|124"/>
    <n v="6"/>
    <m/>
    <m/>
    <n v="5.379900537476711E-2"/>
    <x v="3"/>
    <m/>
  </r>
  <r>
    <n v="29993194"/>
    <x v="6"/>
    <s v="UNKNOWN"/>
    <s v="Na dobre i na złe - odc. 732 Nowe porządki"/>
    <d v="2023-06-23T00:00:00"/>
    <d v="1899-12-30T05:24:00"/>
    <n v="1400"/>
    <m/>
    <n v="0"/>
    <m/>
    <s v="06|00:10:00|weekdays|False|124"/>
    <n v="8"/>
    <m/>
    <m/>
    <n v="0.13135554838268124"/>
    <x v="3"/>
    <m/>
  </r>
  <r>
    <n v="29993199"/>
    <x v="6"/>
    <s v="M jak miłość - odc. 1637"/>
    <s v="UNKNOWN"/>
    <d v="2023-06-23T00:00:00"/>
    <d v="1899-12-30T05:28:00"/>
    <n v="1300"/>
    <m/>
    <n v="0"/>
    <m/>
    <s v="07|00:20:00|weekdays|False|125"/>
    <n v="5"/>
    <m/>
    <m/>
    <n v="0.12198733840696743"/>
    <x v="3"/>
    <m/>
  </r>
  <r>
    <n v="29993198"/>
    <x v="6"/>
    <s v="UNKNOWN"/>
    <s v="M jak miłość - odc. 1637"/>
    <d v="2023-06-23T00:00:00"/>
    <d v="1899-12-30T06:17:00"/>
    <n v="1300"/>
    <m/>
    <n v="0"/>
    <m/>
    <s v="03|00:10:00|weekdays|False|125"/>
    <n v="6"/>
    <m/>
    <m/>
    <n v="0.13493036947059253"/>
    <x v="3"/>
    <m/>
  </r>
  <r>
    <n v="29993203"/>
    <x v="6"/>
    <s v="Anna Dymna - spotkajmy się - Wojciech Trybuszewski"/>
    <s v="UNKNOWN"/>
    <d v="2023-06-23T00:00:00"/>
    <d v="1899-12-30T06:21:00"/>
    <n v="900"/>
    <m/>
    <n v="0"/>
    <m/>
    <s v="06|00:10:00|weekdays|False|124"/>
    <n v="9"/>
    <m/>
    <m/>
    <n v="0.10675376523013637"/>
    <x v="3"/>
    <m/>
  </r>
  <r>
    <n v="29993202"/>
    <x v="6"/>
    <s v="UNKNOWN"/>
    <s v="Anna Dymna - spotkajmy się - Wojciech Trybuszewski"/>
    <d v="2023-06-23T00:00:00"/>
    <d v="1899-12-30T06:48:00"/>
    <n v="1000"/>
    <m/>
    <n v="0"/>
    <m/>
    <s v="06|00:10:00|weekdays|False|124"/>
    <n v="8"/>
    <m/>
    <m/>
    <n v="0.1031896774162009"/>
    <x v="3"/>
    <m/>
  </r>
  <r>
    <n v="29993209"/>
    <x v="6"/>
    <s v="Rodzinka.pl s.VIII - odc. 175 &quot;Zarządzanie kryzyso"/>
    <s v="UNKNOWN"/>
    <d v="2023-06-23T00:00:00"/>
    <d v="1899-12-30T06:53:00"/>
    <n v="1100"/>
    <m/>
    <n v="0"/>
    <m/>
    <s v="06|00:10:00|weekdays|False|124"/>
    <n v="6"/>
    <m/>
    <m/>
    <n v="0.11483114515782097"/>
    <x v="3"/>
    <m/>
  </r>
  <r>
    <n v="29993208"/>
    <x v="6"/>
    <s v="UNKNOWN"/>
    <s v="Rodzinka.pl s.VIII - odc. 175 &quot;Zarządzanie kryzyso"/>
    <d v="2023-06-23T00:00:00"/>
    <d v="1899-12-30T07:21:00"/>
    <n v="1100"/>
    <m/>
    <n v="0"/>
    <m/>
    <s v="07|00:20:00|weekdays|False|125"/>
    <n v="8"/>
    <m/>
    <m/>
    <n v="0.14383890172897246"/>
    <x v="3"/>
    <m/>
  </r>
  <r>
    <n v="29993213"/>
    <x v="6"/>
    <s v="Pytanie na śniadanie - pobudka"/>
    <s v="UNKNOWN"/>
    <d v="2023-06-23T00:00:00"/>
    <d v="1899-12-30T07:26:00"/>
    <n v="1100"/>
    <m/>
    <n v="0"/>
    <m/>
    <s v="03|00:10:00|weekdays|False|125"/>
    <n v="8"/>
    <m/>
    <m/>
    <n v="0.14486992801357829"/>
    <x v="3"/>
    <m/>
  </r>
  <r>
    <n v="29993218"/>
    <x v="6"/>
    <s v="UNKNOWN"/>
    <s v="Pytanie na śniadanie"/>
    <d v="2023-06-23T00:00:00"/>
    <d v="1899-12-30T08:40:00"/>
    <n v="9100"/>
    <m/>
    <n v="0"/>
    <m/>
    <s v="03|00:10:00|weekdays|False|125"/>
    <n v="8"/>
    <m/>
    <m/>
    <n v="1.1376750862941478"/>
    <x v="3"/>
    <m/>
  </r>
  <r>
    <n v="29993221"/>
    <x v="6"/>
    <s v="Panorama Flesz"/>
    <s v="UNKNOWN"/>
    <d v="2023-06-23T00:00:00"/>
    <d v="1899-12-30T08:46:00"/>
    <n v="8700"/>
    <m/>
    <n v="0"/>
    <m/>
    <s v="02|00:20:00|weekdays|True|125"/>
    <n v="6"/>
    <m/>
    <m/>
    <n v="1.157006838685287"/>
    <x v="3"/>
    <m/>
  </r>
  <r>
    <n v="29993225"/>
    <x v="6"/>
    <s v="Pytanie na śniadanie"/>
    <s v="UNKNOWN"/>
    <d v="2023-06-23T00:00:00"/>
    <d v="1899-12-30T08:52:00"/>
    <n v="9600"/>
    <m/>
    <n v="0"/>
    <m/>
    <s v="03|00:10:00|weekdays|False|125"/>
    <n v="12"/>
    <m/>
    <m/>
    <n v="1.1944261899366833"/>
    <x v="3"/>
    <m/>
  </r>
  <r>
    <n v="29993224"/>
    <x v="6"/>
    <s v="UNKNOWN"/>
    <s v="Pytanie na śniadanie"/>
    <d v="2023-06-23T00:00:00"/>
    <d v="1899-12-30T09:19:00"/>
    <n v="10000"/>
    <m/>
    <n v="0"/>
    <m/>
    <s v="07|00:20:00|weekdays|False|125"/>
    <n v="9"/>
    <m/>
    <m/>
    <n v="1.2665607227886382"/>
    <x v="3"/>
    <m/>
  </r>
  <r>
    <n v="29993228"/>
    <x v="6"/>
    <s v="Pogoda Flesz"/>
    <s v="UNKNOWN"/>
    <d v="2023-06-23T00:00:00"/>
    <d v="1899-12-30T09:24:00"/>
    <n v="9800"/>
    <m/>
    <n v="0"/>
    <m/>
    <s v="01|00:10:00|weekdays|True|125"/>
    <n v="9"/>
    <m/>
    <m/>
    <n v="1.2641213040352246"/>
    <x v="3"/>
    <m/>
  </r>
  <r>
    <n v="29993232"/>
    <x v="6"/>
    <s v="Pytanie na śniadanie"/>
    <s v="UNKNOWN"/>
    <d v="2023-06-23T00:00:00"/>
    <d v="1899-12-30T09:32:00"/>
    <n v="9800"/>
    <m/>
    <n v="0"/>
    <m/>
    <s v="03|00:10:00|weekdays|False|125"/>
    <n v="11"/>
    <m/>
    <m/>
    <n v="1.2561184495755155"/>
    <x v="3"/>
    <m/>
  </r>
  <r>
    <n v="29993231"/>
    <x v="6"/>
    <s v="UNKNOWN"/>
    <s v="Pytanie na śniadanie"/>
    <d v="2023-06-23T00:00:00"/>
    <d v="1899-12-30T09:58:00"/>
    <n v="8700"/>
    <m/>
    <n v="0"/>
    <m/>
    <s v="03|00:10:00|weekdays|False|125"/>
    <n v="9"/>
    <m/>
    <m/>
    <n v="1.1457250367134526"/>
    <x v="3"/>
    <m/>
  </r>
  <r>
    <n v="29993235"/>
    <x v="6"/>
    <s v="Pogoda Flesz"/>
    <s v="UNKNOWN"/>
    <d v="2023-06-23T00:00:00"/>
    <d v="1899-12-30T10:01:00"/>
    <n v="8000"/>
    <m/>
    <n v="0"/>
    <m/>
    <s v="03|00:10:00|weekdays|False|125"/>
    <n v="6"/>
    <m/>
    <m/>
    <n v="1.1094676582805694"/>
    <x v="3"/>
    <m/>
  </r>
  <r>
    <n v="29993239"/>
    <x v="6"/>
    <s v="Pytanie na śniadanie"/>
    <s v="UNKNOWN"/>
    <d v="2023-06-23T00:00:00"/>
    <d v="1899-12-30T10:07:00"/>
    <n v="7400"/>
    <m/>
    <n v="0"/>
    <m/>
    <s v="03|00:10:00|weekdays|False|125"/>
    <n v="14"/>
    <m/>
    <m/>
    <n v="1.0673399053380983"/>
    <x v="3"/>
    <m/>
  </r>
  <r>
    <n v="29993238"/>
    <x v="6"/>
    <s v="UNKNOWN"/>
    <s v="Pytanie na śniadanie"/>
    <d v="2023-06-23T00:00:00"/>
    <d v="1899-12-30T10:31:00"/>
    <n v="8500"/>
    <m/>
    <n v="0"/>
    <m/>
    <s v="03|00:10:00|weekdays|False|125"/>
    <n v="8"/>
    <m/>
    <m/>
    <n v="1.0986437619231049"/>
    <x v="3"/>
    <m/>
  </r>
  <r>
    <n v="29993242"/>
    <x v="6"/>
    <s v="Panorama"/>
    <s v="UNKNOWN"/>
    <d v="2023-06-23T00:00:00"/>
    <d v="1899-12-30T10:34:00"/>
    <n v="8300"/>
    <m/>
    <n v="0"/>
    <m/>
    <s v="03|00:10:00|weekdays|False|125"/>
    <n v="12"/>
    <m/>
    <m/>
    <n v="1.0820208204660908"/>
    <x v="3"/>
    <m/>
  </r>
  <r>
    <n v="29993246"/>
    <x v="6"/>
    <s v="Pytanie na śniadanie"/>
    <s v="UNKNOWN"/>
    <d v="2023-06-23T00:00:00"/>
    <d v="1899-12-30T10:42:00"/>
    <n v="7700"/>
    <m/>
    <n v="0"/>
    <m/>
    <s v="03|00:10:00|weekdays|False|125"/>
    <n v="8"/>
    <m/>
    <m/>
    <n v="1.053614496095048"/>
    <x v="3"/>
    <m/>
  </r>
  <r>
    <n v="29993245"/>
    <x v="6"/>
    <s v="UNKNOWN"/>
    <s v="Pytanie na śniadanie"/>
    <d v="2023-06-23T00:00:00"/>
    <d v="1899-12-30T11:06:00"/>
    <n v="6100"/>
    <m/>
    <n v="0"/>
    <m/>
    <s v="03|00:10:00|weekdays|False|125"/>
    <n v="6"/>
    <m/>
    <m/>
    <n v="0.78208096443893416"/>
    <x v="3"/>
    <m/>
  </r>
  <r>
    <n v="29993252"/>
    <x v="6"/>
    <s v="Magiczne Podhale z Sebastianem Karpielem Bułecką -"/>
    <s v="UNKNOWN"/>
    <d v="2023-06-23T00:00:00"/>
    <d v="1899-12-30T11:14:00"/>
    <n v="4900"/>
    <m/>
    <n v="0"/>
    <m/>
    <s v="03|00:10:00|weekdays|False|125"/>
    <n v="7"/>
    <m/>
    <m/>
    <n v="0.65544688712542032"/>
    <x v="3"/>
    <m/>
  </r>
  <r>
    <n v="29993251"/>
    <x v="6"/>
    <s v="UNKNOWN"/>
    <s v="Magiczne Podhale z Sebastianem Karpielem Bułecką -"/>
    <d v="2023-06-23T00:00:00"/>
    <d v="1899-12-30T11:42:00"/>
    <n v="3000"/>
    <m/>
    <n v="0"/>
    <m/>
    <s v="06|00:10:00|weekdays|False|124"/>
    <n v="7"/>
    <m/>
    <m/>
    <n v="0.42267974653431695"/>
    <x v="3"/>
    <m/>
  </r>
  <r>
    <n v="29993256"/>
    <x v="6"/>
    <s v="Dla niesłyszących - Barwy szczęścia - odc. 2786"/>
    <s v="UNKNOWN"/>
    <d v="2023-06-23T00:00:00"/>
    <d v="1899-12-30T11:48:00"/>
    <n v="2900"/>
    <m/>
    <n v="0"/>
    <m/>
    <s v="06|00:10:00|weekdays|False|124"/>
    <n v="5"/>
    <m/>
    <m/>
    <n v="0.41108756450698253"/>
    <x v="3"/>
    <m/>
  </r>
  <r>
    <n v="29993255"/>
    <x v="6"/>
    <s v="UNKNOWN"/>
    <s v="Dla niesłyszących - Barwy szczęścia - odc. 2786"/>
    <d v="2023-06-23T00:00:00"/>
    <d v="1899-12-30T12:16:00"/>
    <n v="3600"/>
    <m/>
    <n v="0"/>
    <m/>
    <s v="06|00:10:00|weekdays|False|124"/>
    <n v="6"/>
    <m/>
    <m/>
    <n v="0.41525950536498984"/>
    <x v="3"/>
    <m/>
  </r>
  <r>
    <n v="29993262"/>
    <x v="6"/>
    <s v="Koło fortuny - odc. 1240 ed. 12"/>
    <s v="UNKNOWN"/>
    <d v="2023-06-23T00:00:00"/>
    <d v="1899-12-30T12:25:00"/>
    <n v="3900"/>
    <m/>
    <n v="0"/>
    <m/>
    <s v="03|00:10:00|weekdays|False|125"/>
    <n v="6"/>
    <m/>
    <m/>
    <n v="0.46004110841177759"/>
    <x v="3"/>
    <m/>
  </r>
  <r>
    <n v="29993261"/>
    <x v="6"/>
    <s v="UNKNOWN"/>
    <s v="Koło fortuny - odc. 1240 ed. 12"/>
    <d v="2023-06-23T00:00:00"/>
    <d v="1899-12-30T13:02:00"/>
    <n v="4300"/>
    <m/>
    <n v="0"/>
    <m/>
    <s v="03|00:10:00|weekdays|False|125"/>
    <n v="7"/>
    <m/>
    <m/>
    <n v="0.57506913418294892"/>
    <x v="3"/>
    <m/>
  </r>
  <r>
    <n v="29993267"/>
    <x v="6"/>
    <s v="Akacjowa 38 - odc. 117"/>
    <s v="UNKNOWN"/>
    <d v="2023-06-23T00:00:00"/>
    <d v="1899-12-30T13:12:00"/>
    <n v="3900"/>
    <m/>
    <n v="0"/>
    <m/>
    <s v="03|00:10:00|weekdays|False|125"/>
    <n v="6"/>
    <m/>
    <m/>
    <n v="0.55949110841177763"/>
    <x v="3"/>
    <m/>
  </r>
  <r>
    <n v="29993266"/>
    <x v="6"/>
    <s v="UNKNOWN"/>
    <s v="Akacjowa 38 - odc. 117"/>
    <d v="2023-06-23T00:00:00"/>
    <d v="1899-12-30T14:00:00"/>
    <n v="2700"/>
    <m/>
    <n v="0"/>
    <m/>
    <s v="03|00:10:00|weekdays|False|125"/>
    <n v="13"/>
    <m/>
    <m/>
    <n v="0.42794384428507681"/>
    <x v="3"/>
    <m/>
  </r>
  <r>
    <n v="29993271"/>
    <x v="6"/>
    <s v="Va Banque s.I - odc. 174"/>
    <s v="UNKNOWN"/>
    <d v="2023-06-23T00:00:00"/>
    <d v="1899-12-30T14:04:00"/>
    <n v="2500"/>
    <m/>
    <n v="0"/>
    <m/>
    <s v="03|00:10:00|weekdays|False|125"/>
    <n v="12"/>
    <m/>
    <m/>
    <n v="0.41529301821267794"/>
    <x v="3"/>
    <m/>
  </r>
  <r>
    <n v="29993270"/>
    <x v="6"/>
    <s v="UNKNOWN"/>
    <s v="Va Banque s.I - odc. 174"/>
    <d v="2023-06-23T00:00:00"/>
    <d v="1899-12-30T14:30:00"/>
    <n v="3300"/>
    <m/>
    <n v="0"/>
    <m/>
    <s v="03|00:10:00|weekdays|False|125"/>
    <n v="12"/>
    <m/>
    <m/>
    <n v="0.49240978404073493"/>
    <x v="3"/>
    <m/>
  </r>
  <r>
    <n v="29993275"/>
    <x v="6"/>
    <s v="Na sygnale - odc. 454 &quot;Zabawa w chowanego&quot;"/>
    <s v="UNKNOWN"/>
    <d v="2023-06-23T00:00:00"/>
    <d v="1899-12-30T14:33:00"/>
    <n v="3400"/>
    <m/>
    <n v="0"/>
    <m/>
    <s v="03|00:10:00|weekdays|False|125"/>
    <n v="6"/>
    <m/>
    <m/>
    <n v="0.49275250476924198"/>
    <x v="3"/>
    <m/>
  </r>
  <r>
    <n v="29993274"/>
    <x v="6"/>
    <s v="UNKNOWN"/>
    <s v="Na sygnale - odc. 454 &quot;Zabawa w chowanego&quot;"/>
    <d v="2023-06-23T00:00:00"/>
    <d v="1899-12-30T14:59:00"/>
    <n v="5100"/>
    <m/>
    <n v="0"/>
    <m/>
    <s v="03|00:10:00|weekdays|False|125"/>
    <n v="11"/>
    <m/>
    <m/>
    <n v="0.69890830260840853"/>
    <x v="3"/>
    <m/>
  </r>
  <r>
    <n v="29993279"/>
    <x v="6"/>
    <s v="M jak miłość - odc. 1692"/>
    <s v="UNKNOWN"/>
    <d v="2023-06-23T00:00:00"/>
    <d v="1899-12-30T15:03:00"/>
    <n v="4800"/>
    <m/>
    <n v="0"/>
    <m/>
    <s v="03|00:10:00|weekdays|False|125"/>
    <n v="10"/>
    <m/>
    <m/>
    <n v="0.68098059496834173"/>
    <x v="3"/>
    <m/>
  </r>
  <r>
    <n v="29993278"/>
    <x v="6"/>
    <s v="UNKNOWN"/>
    <s v="M jak miłość - odc. 1692"/>
    <d v="2023-06-23T00:00:00"/>
    <d v="1899-12-30T15:50:00"/>
    <n v="4900"/>
    <m/>
    <n v="0"/>
    <m/>
    <s v="10|00:10:00|group|False|125"/>
    <n v="5"/>
    <m/>
    <m/>
    <n v="0.69394008152490572"/>
    <x v="3"/>
    <m/>
  </r>
  <r>
    <n v="29993285"/>
    <x v="6"/>
    <s v="Koło fortuny - odc. 1241 ed. 12"/>
    <s v="UNKNOWN"/>
    <d v="2023-06-23T00:00:00"/>
    <d v="1899-12-30T15:58:00"/>
    <n v="6700"/>
    <m/>
    <n v="0"/>
    <m/>
    <s v="12|00:20:00|group|False|125"/>
    <n v="6"/>
    <m/>
    <m/>
    <n v="1.1123563019490208"/>
    <x v="3"/>
    <m/>
  </r>
  <r>
    <n v="29993284"/>
    <x v="6"/>
    <s v="UNKNOWN"/>
    <s v="Koło fortuny - odc. 1241 ed. 12"/>
    <d v="2023-06-23T00:00:00"/>
    <d v="1899-12-30T16:30:00"/>
    <n v="11800"/>
    <m/>
    <n v="0"/>
    <m/>
    <s v="03|00:10:00|weekdays|False|125"/>
    <n v="10"/>
    <m/>
    <m/>
    <n v="1.75421104596384"/>
    <x v="3"/>
    <m/>
  </r>
  <r>
    <n v="29993289"/>
    <x v="6"/>
    <s v="Familiada - odc. 2778"/>
    <s v="UNKNOWN"/>
    <d v="2023-06-23T00:00:00"/>
    <d v="1899-12-30T16:33:00"/>
    <n v="10100"/>
    <m/>
    <n v="0"/>
    <m/>
    <s v="06|00:10:00|weekdays|False|124"/>
    <n v="5"/>
    <m/>
    <m/>
    <n v="1.5887532419036288"/>
    <x v="3"/>
    <m/>
  </r>
  <r>
    <n v="29993288"/>
    <x v="6"/>
    <s v="UNKNOWN"/>
    <s v="Familiada - odc. 2778"/>
    <d v="2023-06-23T00:00:00"/>
    <d v="1899-12-30T17:00:00"/>
    <n v="8500"/>
    <m/>
    <n v="0"/>
    <m/>
    <s v="03|00:10:00|weekdays|False|125"/>
    <n v="5"/>
    <m/>
    <m/>
    <n v="1.163796261923105"/>
    <x v="3"/>
    <m/>
  </r>
  <r>
    <n v="29993294"/>
    <x v="6"/>
    <s v="Zakazany owoc"/>
    <s v="UNKNOWN"/>
    <d v="2023-06-23T00:00:00"/>
    <d v="1899-12-30T17:08:00"/>
    <n v="6000"/>
    <m/>
    <n v="0"/>
    <m/>
    <s v="03|00:10:00|weekdays|False|125"/>
    <n v="7"/>
    <m/>
    <m/>
    <n v="0.87226324371042707"/>
    <x v="3"/>
    <m/>
  </r>
  <r>
    <n v="29993302"/>
    <x v="6"/>
    <s v="Akacjowa 38 - odc. 118"/>
    <s v="UNKNOWN"/>
    <d v="2023-06-23T00:00:00"/>
    <d v="1899-12-30T18:47:00"/>
    <n v="24100"/>
    <m/>
    <n v="0"/>
    <m/>
    <s v="03|00:10:00|weekdays|False|125"/>
    <n v="6"/>
    <m/>
    <m/>
    <n v="2.7562706955702154"/>
    <x v="3"/>
    <m/>
  </r>
  <r>
    <n v="29993301"/>
    <x v="6"/>
    <s v="UNKNOWN"/>
    <s v="Akacjowa 38 - odc. 118"/>
    <d v="2023-06-23T00:00:00"/>
    <d v="1899-12-30T19:30:00"/>
    <n v="15200"/>
    <m/>
    <n v="0"/>
    <m/>
    <s v="03|00:10:00|weekdays|False|125"/>
    <n v="6"/>
    <m/>
    <m/>
    <n v="1.701093550733082"/>
    <x v="3"/>
    <m/>
  </r>
  <r>
    <n v="29993306"/>
    <x v="6"/>
    <s v="Na sygnale - odc. 421 &quot;Najpiękniejszy dzień życia&quot;"/>
    <s v="UNKNOWN"/>
    <d v="2023-06-23T00:00:00"/>
    <d v="1899-12-30T19:32:00"/>
    <n v="16300"/>
    <m/>
    <n v="0"/>
    <m/>
    <s v="06|00:10:00|weekdays|False|124"/>
    <n v="6"/>
    <m/>
    <m/>
    <n v="1.7839009085507413"/>
    <x v="3"/>
    <m/>
  </r>
  <r>
    <n v="29993305"/>
    <x v="6"/>
    <s v="UNKNOWN"/>
    <s v="Na sygnale - odc. 421 &quot;Najpiękniejszy dzień życia&quot;"/>
    <d v="2023-06-23T00:00:00"/>
    <d v="1899-12-30T19:57:00"/>
    <n v="25700"/>
    <m/>
    <n v="0"/>
    <m/>
    <s v="06|00:10:00|weekdays|False|124"/>
    <n v="5"/>
    <m/>
    <m/>
    <n v="2.4006422095963629"/>
    <x v="3"/>
    <m/>
  </r>
  <r>
    <n v="29993313"/>
    <x v="6"/>
    <s v="Postaw na milion s.XXVI - odc. 309"/>
    <s v="UNKNOWN"/>
    <d v="2023-06-23T00:00:00"/>
    <d v="1899-12-30T20:07:00"/>
    <n v="21500"/>
    <m/>
    <n v="0"/>
    <m/>
    <s v="03|00:10:00|weekdays|False|125"/>
    <n v="7"/>
    <m/>
    <m/>
    <n v="2.4768170994861731"/>
    <x v="3"/>
    <m/>
  </r>
  <r>
    <n v="29993312"/>
    <x v="6"/>
    <s v="UNKNOWN"/>
    <s v="Postaw na milion s.XXVI - odc. 309"/>
    <d v="2023-06-23T00:00:00"/>
    <d v="1899-12-30T20:55:00"/>
    <n v="19400"/>
    <m/>
    <n v="0"/>
    <m/>
    <s v="08|00:30:00|weekdays|True|125"/>
    <n v="6"/>
    <m/>
    <m/>
    <n v="2.0877261259830804"/>
    <x v="3"/>
    <m/>
  </r>
  <r>
    <n v="29993318"/>
    <x v="6"/>
    <s v="Program rozrywkowy"/>
    <s v="UNKNOWN"/>
    <d v="2023-06-23T00:00:00"/>
    <d v="1899-12-30T21:04:00"/>
    <n v="14600"/>
    <m/>
    <n v="0"/>
    <m/>
    <s v="13|00:30:00|weekdays|False|125"/>
    <n v="7"/>
    <m/>
    <m/>
    <n v="1.7513527858039535"/>
    <x v="3"/>
    <m/>
  </r>
  <r>
    <n v="29993317"/>
    <x v="6"/>
    <s v="UNKNOWN"/>
    <s v="Program rozrywkowy"/>
    <d v="2023-06-23T00:00:00"/>
    <d v="1899-12-30T22:41:00"/>
    <n v="11700"/>
    <m/>
    <n v="0"/>
    <m/>
    <s v="06|00:10:00|weekdays|False|124"/>
    <n v="6"/>
    <m/>
    <m/>
    <n v="1.111543392436217"/>
    <x v="3"/>
    <m/>
  </r>
  <r>
    <n v="29993328"/>
    <x v="6"/>
    <s v="Tożsamość zdrajcy"/>
    <s v="UNKNOWN"/>
    <d v="2023-06-23T00:00:00"/>
    <d v="1899-12-30T22:48:00"/>
    <n v="11700"/>
    <m/>
    <n v="0"/>
    <m/>
    <s v="07|00:20:00|weekdays|False|125"/>
    <n v="5"/>
    <m/>
    <m/>
    <n v="1.0809660456627068"/>
    <x v="3"/>
    <m/>
  </r>
  <r>
    <n v="29993467"/>
    <x v="6"/>
    <s v="UNKNOWN"/>
    <s v="Lodowa pułapka"/>
    <d v="2023-06-24T00:00:00"/>
    <d v="1899-12-30T01:27:00"/>
    <n v="3000"/>
    <m/>
    <n v="0"/>
    <m/>
    <m/>
    <m/>
    <m/>
    <m/>
    <m/>
    <x v="3"/>
    <m/>
  </r>
  <r>
    <n v="29993472"/>
    <x v="6"/>
    <s v="Tożsamość zdrajcy"/>
    <s v="UNKNOWN"/>
    <d v="2023-06-24T00:00:00"/>
    <d v="1899-12-30T01:35:00"/>
    <n v="2700"/>
    <m/>
    <n v="0"/>
    <m/>
    <m/>
    <m/>
    <m/>
    <m/>
    <m/>
    <x v="3"/>
    <m/>
  </r>
  <r>
    <n v="29993471"/>
    <x v="6"/>
    <s v="UNKNOWN"/>
    <s v="Tożsamość zdrajcy"/>
    <d v="2023-06-24T00:00:00"/>
    <d v="1899-12-30T03:16:00"/>
    <n v="1200"/>
    <m/>
    <n v="0"/>
    <m/>
    <s v="36|00:30:00|group|False|123"/>
    <n v="1"/>
    <m/>
    <m/>
    <n v="0.14369928314711308"/>
    <x v="3"/>
    <m/>
  </r>
  <r>
    <n v="29993476"/>
    <x v="6"/>
    <s v="Film fabularny"/>
    <s v="UNKNOWN"/>
    <d v="2023-06-24T00:00:00"/>
    <d v="1899-12-30T03:25:00"/>
    <n v="1000"/>
    <m/>
    <n v="0"/>
    <m/>
    <m/>
    <m/>
    <m/>
    <m/>
    <m/>
    <x v="3"/>
    <m/>
  </r>
  <r>
    <n v="29993475"/>
    <x v="6"/>
    <s v="UNKNOWN"/>
    <s v="Film fabularny"/>
    <d v="2023-06-24T00:00:00"/>
    <d v="1899-12-30T05:12:00"/>
    <n v="700"/>
    <m/>
    <n v="0"/>
    <m/>
    <s v="28|00:20:00|weekdays|False|123"/>
    <n v="10"/>
    <m/>
    <m/>
    <n v="8.2039486556564067E-2"/>
    <x v="3"/>
    <m/>
  </r>
  <r>
    <n v="29993342"/>
    <x v="6"/>
    <s v="Dla niesłyszących - Barwy szczęścia - odc. 2782"/>
    <s v="UNKNOWN"/>
    <d v="2023-06-24T00:00:00"/>
    <d v="1899-12-30T05:25:00"/>
    <n v="600"/>
    <m/>
    <n v="0"/>
    <m/>
    <s v="34|00:30:00|weekdays|False|123"/>
    <n v="8"/>
    <m/>
    <m/>
    <n v="7.1849641573556541E-2"/>
    <x v="3"/>
    <m/>
  </r>
  <r>
    <n v="29993341"/>
    <x v="6"/>
    <s v="UNKNOWN"/>
    <s v="Dla niesłyszących - Barwy szczęścia - odc. 2782"/>
    <d v="2023-06-24T00:00:00"/>
    <d v="1899-12-30T05:53:00"/>
    <n v="600"/>
    <m/>
    <n v="0"/>
    <m/>
    <s v="02|00:20:00|weekdays|True|125"/>
    <n v="14"/>
    <m/>
    <m/>
    <n v="9.8744970812449998E-2"/>
    <x v="3"/>
    <m/>
  </r>
  <r>
    <n v="29993346"/>
    <x v="6"/>
    <s v="Dla niesłyszących - Barwy szczęścia - odc. 2783"/>
    <s v="UNKNOWN"/>
    <d v="2023-06-24T00:00:00"/>
    <d v="1899-12-30T05:58:00"/>
    <n v="700"/>
    <m/>
    <n v="0"/>
    <m/>
    <s v="08|00:30:00|weekdays|True|125"/>
    <n v="11"/>
    <m/>
    <m/>
    <n v="9.9285338191516956E-2"/>
    <x v="3"/>
    <m/>
  </r>
  <r>
    <n v="29993345"/>
    <x v="6"/>
    <s v="UNKNOWN"/>
    <s v="Dla niesłyszących - Barwy szczęścia - odc. 2783"/>
    <d v="2023-06-24T00:00:00"/>
    <d v="1899-12-30T06:26:00"/>
    <n v="1000"/>
    <m/>
    <n v="0"/>
    <m/>
    <s v="04|00:10:00|weekdays|True|124"/>
    <n v="7"/>
    <m/>
    <m/>
    <n v="0.13838397507803474"/>
    <x v="3"/>
    <m/>
  </r>
  <r>
    <n v="29993350"/>
    <x v="6"/>
    <s v="Dla niesłyszących - Barwy szczęścia - odc. 2784"/>
    <s v="UNKNOWN"/>
    <d v="2023-06-24T00:00:00"/>
    <d v="1899-12-30T06:30:00"/>
    <n v="1000"/>
    <m/>
    <n v="0"/>
    <m/>
    <s v="05|00:20:00|weekdays|True|124"/>
    <n v="5"/>
    <m/>
    <m/>
    <n v="0.14430718338997495"/>
    <x v="3"/>
    <m/>
  </r>
  <r>
    <n v="29993349"/>
    <x v="6"/>
    <s v="UNKNOWN"/>
    <s v="Dla niesłyszących - Barwy szczęścia - odc. 2784"/>
    <d v="2023-06-24T00:00:00"/>
    <d v="1899-12-30T06:56:00"/>
    <n v="1400"/>
    <m/>
    <n v="0"/>
    <m/>
    <s v="06|00:10:00|weekdays|False|124"/>
    <n v="12"/>
    <m/>
    <m/>
    <n v="0.20361388171601458"/>
    <x v="3"/>
    <m/>
  </r>
  <r>
    <n v="29993356"/>
    <x v="6"/>
    <s v="Dla niesłyszących - M jak miłość - odc. 1717"/>
    <s v="UNKNOWN"/>
    <d v="2023-06-24T00:00:00"/>
    <d v="1899-12-30T07:00:00"/>
    <n v="2000"/>
    <m/>
    <n v="0"/>
    <m/>
    <s v="03|00:10:00|weekdays|False|125"/>
    <n v="7"/>
    <m/>
    <m/>
    <n v="0.24704012885585663"/>
    <x v="3"/>
    <m/>
  </r>
  <r>
    <n v="29993355"/>
    <x v="6"/>
    <s v="UNKNOWN"/>
    <s v="Dla niesłyszących - M jak miłość - odc. 1717"/>
    <d v="2023-06-24T00:00:00"/>
    <d v="1899-12-30T07:48:00"/>
    <n v="4600"/>
    <m/>
    <n v="0"/>
    <m/>
    <s v="03|00:10:00|weekdays|False|125"/>
    <n v="13"/>
    <m/>
    <m/>
    <n v="0.5319766919728659"/>
    <x v="3"/>
    <m/>
  </r>
  <r>
    <n v="29993361"/>
    <x v="6"/>
    <s v="Pytanie na śniadanie"/>
    <s v="UNKNOWN"/>
    <d v="2023-06-24T00:00:00"/>
    <d v="1899-12-30T07:51:00"/>
    <n v="4200"/>
    <m/>
    <n v="0"/>
    <m/>
    <s v="03|00:10:00|weekdays|False|125"/>
    <n v="13"/>
    <m/>
    <m/>
    <n v="0.50850580905883747"/>
    <x v="3"/>
    <m/>
  </r>
  <r>
    <n v="29993360"/>
    <x v="6"/>
    <s v="UNKNOWN"/>
    <s v="Pytanie na śniadanie"/>
    <d v="2023-06-24T00:00:00"/>
    <d v="1899-12-30T08:40:00"/>
    <n v="9500"/>
    <m/>
    <n v="0"/>
    <m/>
    <s v="03|00:10:00|weekdays|False|125"/>
    <n v="8"/>
    <m/>
    <m/>
    <n v="1.2280834692081763"/>
    <x v="3"/>
    <m/>
  </r>
  <r>
    <n v="29993364"/>
    <x v="6"/>
    <s v="Pogoda Flesz"/>
    <s v="UNKNOWN"/>
    <d v="2023-06-24T00:00:00"/>
    <d v="1899-12-30T08:46:00"/>
    <n v="9300"/>
    <m/>
    <n v="0"/>
    <m/>
    <s v="03|00:10:00|weekdays|False|125"/>
    <n v="10"/>
    <m/>
    <m/>
    <n v="1.2245080277511622"/>
    <x v="3"/>
    <m/>
  </r>
  <r>
    <n v="29993368"/>
    <x v="6"/>
    <s v="Pytanie na śniadanie"/>
    <s v="UNKNOWN"/>
    <d v="2023-06-24T00:00:00"/>
    <d v="1899-12-30T08:51:00"/>
    <n v="9800"/>
    <m/>
    <n v="0"/>
    <m/>
    <s v="03|00:10:00|weekdays|False|125"/>
    <n v="14"/>
    <m/>
    <m/>
    <n v="1.2562509171079832"/>
    <x v="3"/>
    <m/>
  </r>
  <r>
    <n v="29993367"/>
    <x v="6"/>
    <s v="UNKNOWN"/>
    <s v="Pytanie na śniadanie"/>
    <d v="2023-06-24T00:00:00"/>
    <d v="1899-12-30T09:29:00"/>
    <n v="10500"/>
    <m/>
    <n v="0"/>
    <m/>
    <s v="03|00:10:00|weekdays|False|125"/>
    <n v="15"/>
    <m/>
    <m/>
    <n v="1.3814506764932473"/>
    <x v="3"/>
    <m/>
  </r>
  <r>
    <n v="29993371"/>
    <x v="6"/>
    <s v="Pogoda Flesz"/>
    <s v="UNKNOWN"/>
    <d v="2023-06-24T00:00:00"/>
    <d v="1899-12-30T09:35:00"/>
    <n v="10900"/>
    <m/>
    <n v="0"/>
    <m/>
    <s v="03|00:10:00|weekdays|False|125"/>
    <n v="10"/>
    <m/>
    <m/>
    <n v="1.3831615594072757"/>
    <x v="3"/>
    <m/>
  </r>
  <r>
    <n v="29993375"/>
    <x v="6"/>
    <s v="Pytanie na śniadanie"/>
    <s v="UNKNOWN"/>
    <d v="2023-06-24T00:00:00"/>
    <d v="1899-12-30T09:41:00"/>
    <n v="10200"/>
    <m/>
    <n v="0"/>
    <m/>
    <s v="03|00:10:00|weekdays|False|125"/>
    <n v="6"/>
    <m/>
    <m/>
    <n v="1.321857514307726"/>
    <x v="3"/>
    <m/>
  </r>
  <r>
    <n v="29993374"/>
    <x v="6"/>
    <s v="UNKNOWN"/>
    <s v="Pytanie na śniadanie"/>
    <d v="2023-06-24T00:00:00"/>
    <d v="1899-12-30T10:18:00"/>
    <n v="11600"/>
    <m/>
    <n v="0"/>
    <m/>
    <s v="02|00:20:00|weekdays|True|125"/>
    <n v="6"/>
    <m/>
    <m/>
    <n v="1.4476313404692716"/>
    <x v="3"/>
    <m/>
  </r>
  <r>
    <n v="29993378"/>
    <x v="6"/>
    <s v="Pogoda Flesz"/>
    <s v="UNKNOWN"/>
    <d v="2023-06-24T00:00:00"/>
    <d v="1899-12-30T10:24:00"/>
    <n v="11300"/>
    <m/>
    <n v="0"/>
    <m/>
    <s v="07|00:20:00|weekdays|False|125"/>
    <n v="9"/>
    <m/>
    <m/>
    <n v="1.4378458389733835"/>
    <x v="3"/>
    <m/>
  </r>
  <r>
    <n v="29993382"/>
    <x v="6"/>
    <s v="Pytanie na śniadanie"/>
    <s v="UNKNOWN"/>
    <d v="2023-06-24T00:00:00"/>
    <d v="1899-12-30T10:30:00"/>
    <n v="11100"/>
    <m/>
    <n v="0"/>
    <m/>
    <s v="13|00:30:00|weekdays|False|125"/>
    <n v="12"/>
    <m/>
    <m/>
    <n v="1.3393407839885896"/>
    <x v="3"/>
    <m/>
  </r>
  <r>
    <n v="29993381"/>
    <x v="6"/>
    <s v="UNKNOWN"/>
    <s v="Pytanie na śniadanie"/>
    <d v="2023-06-24T00:00:00"/>
    <d v="1899-12-30T11:06:00"/>
    <n v="9300"/>
    <m/>
    <n v="0"/>
    <m/>
    <s v="07|00:20:00|weekdays|False|125"/>
    <n v="8"/>
    <m/>
    <m/>
    <n v="1.1424948055267672"/>
    <x v="3"/>
    <m/>
  </r>
  <r>
    <n v="29993385"/>
    <x v="6"/>
    <s v="Pogoda Flesz"/>
    <s v="UNKNOWN"/>
    <d v="2023-06-24T00:00:00"/>
    <d v="1899-12-30T11:13:00"/>
    <n v="9200"/>
    <m/>
    <n v="0"/>
    <m/>
    <s v="02|00:20:00|weekdays|True|125"/>
    <n v="6"/>
    <m/>
    <m/>
    <n v="1.1354800286480429"/>
    <x v="3"/>
    <m/>
  </r>
  <r>
    <n v="29993389"/>
    <x v="6"/>
    <s v="Pytanie na śniadanie"/>
    <s v="UNKNOWN"/>
    <d v="2023-06-24T00:00:00"/>
    <d v="1899-12-30T11:18:00"/>
    <n v="9100"/>
    <m/>
    <n v="0"/>
    <m/>
    <s v="06|00:10:00|weekdays|False|124"/>
    <n v="5"/>
    <m/>
    <m/>
    <n v="1.0456885644874281"/>
    <x v="3"/>
    <m/>
  </r>
  <r>
    <n v="29993388"/>
    <x v="6"/>
    <s v="UNKNOWN"/>
    <s v="Pytanie na śniadanie"/>
    <d v="2023-06-24T00:00:00"/>
    <d v="1899-12-30T11:55:00"/>
    <n v="7500"/>
    <m/>
    <n v="0"/>
    <m/>
    <s v="28|00:20:00|weekdays|False|123"/>
    <n v="5"/>
    <m/>
    <m/>
    <n v="0.78189592739175773"/>
    <x v="3"/>
    <m/>
  </r>
  <r>
    <n v="29993397"/>
    <x v="6"/>
    <s v="Rodzinny ekspres"/>
    <s v="UNKNOWN"/>
    <d v="2023-06-24T00:00:00"/>
    <d v="1899-12-30T12:07:00"/>
    <n v="6500"/>
    <m/>
    <n v="0"/>
    <m/>
    <s v="29|00:30:00|weekdays|True|123"/>
    <n v="7"/>
    <m/>
    <m/>
    <n v="0.70344122608046067"/>
    <x v="3"/>
    <m/>
  </r>
  <r>
    <n v="29993396"/>
    <x v="6"/>
    <s v="UNKNOWN"/>
    <s v="Rodzinny ekspres"/>
    <d v="2023-06-24T00:00:00"/>
    <d v="1899-12-30T12:38:00"/>
    <n v="3600"/>
    <m/>
    <n v="0"/>
    <m/>
    <s v="06|00:10:00|weekdays|False|124"/>
    <n v="5"/>
    <m/>
    <m/>
    <n v="0.45175283869832322"/>
    <x v="3"/>
    <m/>
  </r>
  <r>
    <n v="29993404"/>
    <x v="6"/>
    <s v="Program rozrywkowy"/>
    <s v="UNKNOWN"/>
    <d v="2023-06-24T00:00:00"/>
    <d v="1899-12-30T12:46:00"/>
    <n v="3400"/>
    <m/>
    <n v="0"/>
    <m/>
    <s v="06|00:10:00|weekdays|False|124"/>
    <n v="10"/>
    <m/>
    <m/>
    <n v="0.43237990321508296"/>
    <x v="3"/>
    <m/>
  </r>
  <r>
    <n v="29993403"/>
    <x v="6"/>
    <s v="UNKNOWN"/>
    <s v="Program rozrywkowy"/>
    <d v="2023-06-24T00:00:00"/>
    <d v="1899-12-30T13:43:00"/>
    <n v="3200"/>
    <m/>
    <n v="0"/>
    <m/>
    <s v="03|00:10:00|weekdays|False|125"/>
    <n v="7"/>
    <m/>
    <m/>
    <n v="0.52145277759794206"/>
    <x v="3"/>
    <m/>
  </r>
  <r>
    <n v="29993408"/>
    <x v="6"/>
    <s v="Familiada - odc. 2779"/>
    <s v="UNKNOWN"/>
    <d v="2023-06-24T00:00:00"/>
    <d v="1899-12-30T13:52:00"/>
    <n v="4900"/>
    <m/>
    <n v="0"/>
    <m/>
    <s v="03|00:10:00|weekdays|False|125"/>
    <n v="12"/>
    <m/>
    <m/>
    <n v="0.6874433156968488"/>
    <x v="3"/>
    <m/>
  </r>
  <r>
    <n v="29993407"/>
    <x v="6"/>
    <s v="UNKNOWN"/>
    <s v="Familiada - odc. 2779"/>
    <d v="2023-06-24T00:00:00"/>
    <d v="1899-12-30T14:25:00"/>
    <n v="10400"/>
    <m/>
    <n v="0"/>
    <m/>
    <s v="03|00:10:00|weekdays|False|125"/>
    <n v="7"/>
    <m/>
    <m/>
    <n v="1.6338858129075973"/>
    <x v="3"/>
    <m/>
  </r>
  <r>
    <n v="29993412"/>
    <x v="6"/>
    <s v="Koło fortuny - odc. 1242 ed. 12"/>
    <s v="UNKNOWN"/>
    <d v="2023-06-24T00:00:00"/>
    <d v="1899-12-30T14:31:00"/>
    <n v="9700"/>
    <m/>
    <n v="0"/>
    <m/>
    <s v="03|00:10:00|weekdays|False|125"/>
    <n v="14"/>
    <m/>
    <m/>
    <n v="1.6070189106651902"/>
    <x v="3"/>
    <m/>
  </r>
  <r>
    <n v="29993411"/>
    <x v="6"/>
    <s v="UNKNOWN"/>
    <s v="Koło fortuny - odc. 1242 ed. 12"/>
    <d v="2023-06-24T00:00:00"/>
    <d v="1899-12-30T15:07:00"/>
    <n v="9800"/>
    <m/>
    <n v="0"/>
    <m/>
    <s v="03|00:10:00|weekdays|False|125"/>
    <n v="8"/>
    <m/>
    <m/>
    <n v="1.5612491313936974"/>
    <x v="3"/>
    <m/>
  </r>
  <r>
    <n v="29993416"/>
    <x v="6"/>
    <s v="Szansa na sukces. Opole 2023 - odc. (9) Krystyna P"/>
    <s v="UNKNOWN"/>
    <d v="2023-06-24T00:00:00"/>
    <d v="1899-12-30T15:11:00"/>
    <n v="8700"/>
    <m/>
    <n v="0"/>
    <m/>
    <s v="03|00:10:00|weekdays|False|125"/>
    <n v="15"/>
    <m/>
    <m/>
    <n v="1.4424317033801193"/>
    <x v="3"/>
    <m/>
  </r>
  <r>
    <n v="29993415"/>
    <x v="6"/>
    <s v="UNKNOWN"/>
    <s v="Szansa na sukces. Opole 2023 - odc. (9) Krystyna P"/>
    <d v="2023-06-24T00:00:00"/>
    <d v="1899-12-30T16:07:00"/>
    <n v="5800"/>
    <m/>
    <n v="0"/>
    <m/>
    <s v="03|00:10:00|weekdays|False|125"/>
    <n v="8"/>
    <m/>
    <m/>
    <n v="1.0326528022534127"/>
    <x v="3"/>
    <m/>
  </r>
  <r>
    <n v="29993424"/>
    <x v="6"/>
    <s v="Na dobre i na złe - odc. 878 Obietnica"/>
    <s v="UNKNOWN"/>
    <d v="2023-06-24T00:00:00"/>
    <d v="1899-12-30T16:15:00"/>
    <n v="5400"/>
    <m/>
    <n v="0"/>
    <m/>
    <s v="03|00:10:00|weekdays|False|125"/>
    <n v="7"/>
    <m/>
    <m/>
    <n v="0.89461406219652717"/>
    <x v="3"/>
    <m/>
  </r>
  <r>
    <n v="29993423"/>
    <x v="6"/>
    <s v="UNKNOWN"/>
    <s v="Na dobre i na złe - odc. 878 Obietnica"/>
    <d v="2023-06-24T00:00:00"/>
    <d v="1899-12-30T17:10:00"/>
    <n v="5000"/>
    <m/>
    <n v="0"/>
    <m/>
    <s v="03|00:10:00|weekdays|False|125"/>
    <n v="7"/>
    <m/>
    <m/>
    <n v="0.67078603642535595"/>
    <x v="3"/>
    <m/>
  </r>
  <r>
    <n v="29993431"/>
    <x v="6"/>
    <s v="Natura bez granic"/>
    <s v="UNKNOWN"/>
    <d v="2023-06-24T00:00:00"/>
    <d v="1899-12-30T17:15:00"/>
    <n v="4400"/>
    <m/>
    <n v="0"/>
    <m/>
    <s v="03|00:10:00|weekdays|False|125"/>
    <n v="11"/>
    <m/>
    <m/>
    <n v="0.6202797120543132"/>
    <x v="3"/>
    <m/>
  </r>
  <r>
    <n v="29993430"/>
    <x v="6"/>
    <s v="UNKNOWN"/>
    <s v="Natura bez granic"/>
    <d v="2023-06-24T00:00:00"/>
    <d v="1899-12-30T17:42:00"/>
    <n v="3100"/>
    <m/>
    <n v="0"/>
    <m/>
    <s v="06|00:10:00|weekdays|False|124"/>
    <n v="7"/>
    <m/>
    <m/>
    <n v="0.54546049999022272"/>
    <x v="3"/>
    <m/>
  </r>
  <r>
    <n v="29993436"/>
    <x v="6"/>
    <s v="Panorama 18.00"/>
    <s v="UNKNOWN"/>
    <d v="2023-06-24T00:00:00"/>
    <d v="1899-12-30T17:56:00"/>
    <n v="3600"/>
    <m/>
    <n v="0"/>
    <m/>
    <s v="03|00:10:00|weekdays|False|125"/>
    <n v="8"/>
    <m/>
    <m/>
    <n v="0.59883794622625619"/>
    <x v="3"/>
    <m/>
  </r>
  <r>
    <n v="29993440"/>
    <x v="6"/>
    <s v="UNKNOWN"/>
    <s v="Va Banque s.I - odc. 176"/>
    <d v="2023-06-24T00:00:00"/>
    <d v="1899-12-30T18:44:00"/>
    <n v="17400"/>
    <m/>
    <n v="0"/>
    <m/>
    <m/>
    <m/>
    <m/>
    <m/>
    <m/>
    <x v="3"/>
    <m/>
  </r>
  <r>
    <n v="29993444"/>
    <x v="6"/>
    <s v="U Pana Boga w ogródku - odc. 3/12"/>
    <s v="UNKNOWN"/>
    <d v="2023-06-24T00:00:00"/>
    <d v="1899-12-30T18:47:00"/>
    <n v="14700"/>
    <m/>
    <n v="0"/>
    <m/>
    <m/>
    <m/>
    <m/>
    <m/>
    <m/>
    <x v="3"/>
    <m/>
  </r>
  <r>
    <n v="29993443"/>
    <x v="6"/>
    <s v="UNKNOWN"/>
    <s v="U Pana Boga w ogródku - odc. 3/12"/>
    <d v="2023-06-24T00:00:00"/>
    <d v="1899-12-30T19:29:00"/>
    <n v="9800"/>
    <m/>
    <n v="0"/>
    <m/>
    <s v="03|00:10:00|weekdays|False|125"/>
    <n v="11"/>
    <m/>
    <m/>
    <n v="0.87825481321187926"/>
    <x v="3"/>
    <m/>
  </r>
  <r>
    <n v="29993448"/>
    <x v="6"/>
    <s v="Informacje kulturalne"/>
    <s v="UNKNOWN"/>
    <d v="2023-06-24T00:00:00"/>
    <d v="1899-12-30T19:34:00"/>
    <n v="9700"/>
    <m/>
    <n v="0"/>
    <m/>
    <s v="03|00:10:00|weekdays|False|125"/>
    <n v="7"/>
    <m/>
    <m/>
    <n v="0.87516891066519042"/>
    <x v="3"/>
    <m/>
  </r>
  <r>
    <n v="29993447"/>
    <x v="6"/>
    <s v="UNKNOWN"/>
    <s v="Informacje kulturalne"/>
    <d v="2023-06-24T00:00:00"/>
    <d v="1899-12-30T19:51:00"/>
    <n v="9100"/>
    <m/>
    <n v="0"/>
    <m/>
    <s v="03|00:10:00|weekdays|False|125"/>
    <n v="5"/>
    <m/>
    <m/>
    <n v="0.85424258629414762"/>
    <x v="3"/>
    <m/>
  </r>
  <r>
    <n v="29993453"/>
    <x v="6"/>
    <s v="Program rozrywkowy"/>
    <s v="UNKNOWN"/>
    <d v="2023-06-24T00:00:00"/>
    <d v="1899-12-30T19:55:00"/>
    <n v="12700"/>
    <m/>
    <n v="0"/>
    <m/>
    <s v="03|00:10:00|weekdays|False|125"/>
    <n v="7"/>
    <m/>
    <m/>
    <n v="1.1451862468061182"/>
    <x v="3"/>
    <m/>
  </r>
  <r>
    <n v="29993452"/>
    <x v="6"/>
    <s v="UNKNOWN"/>
    <s v="Program rozrywkowy"/>
    <d v="2023-06-24T00:00:00"/>
    <d v="1899-12-30T20:50:00"/>
    <n v="36700"/>
    <m/>
    <n v="0"/>
    <m/>
    <s v="07|00:20:00|weekdays|False|125"/>
    <n v="5"/>
    <m/>
    <m/>
    <n v="3.3143656304120803"/>
    <x v="3"/>
    <m/>
  </r>
  <r>
    <n v="29993457"/>
    <x v="6"/>
    <s v="Program rozrywkowy"/>
    <s v="UNKNOWN"/>
    <d v="2023-06-24T00:00:00"/>
    <d v="1899-12-30T20:57:00"/>
    <n v="35100"/>
    <m/>
    <n v="0"/>
    <m/>
    <s v="13|00:30:00|weekdays|False|125"/>
    <n v="6"/>
    <m/>
    <m/>
    <n v="4.1163771637837385"/>
    <x v="3"/>
    <m/>
  </r>
  <r>
    <n v="29993456"/>
    <x v="6"/>
    <s v="UNKNOWN"/>
    <s v="Program rozrywkowy"/>
    <d v="2023-06-24T00:00:00"/>
    <d v="1899-12-30T21:54:00"/>
    <n v="32300"/>
    <m/>
    <n v="0"/>
    <m/>
    <s v="13|00:30:00|weekdays|False|125"/>
    <n v="7"/>
    <m/>
    <m/>
    <n v="3.8107247051885897"/>
    <x v="3"/>
    <m/>
  </r>
  <r>
    <n v="29993464"/>
    <x v="6"/>
    <s v="Dorwać Gringo"/>
    <s v="UNKNOWN"/>
    <d v="2023-06-24T00:00:00"/>
    <d v="1899-12-30T22:03:00"/>
    <n v="21500"/>
    <m/>
    <n v="0"/>
    <m/>
    <s v="06|00:10:00|weekdays|False|124"/>
    <n v="5"/>
    <m/>
    <m/>
    <n v="2.6221705644483189"/>
    <x v="3"/>
    <m/>
  </r>
  <r>
    <n v="29993463"/>
    <x v="6"/>
    <s v="UNKNOWN"/>
    <s v="Dorwać Gringo"/>
    <d v="2023-06-24T00:00:00"/>
    <d v="1899-12-30T23:42:00"/>
    <n v="4400"/>
    <m/>
    <n v="0"/>
    <m/>
    <s v="36|00:30:00|group|False|123"/>
    <n v="3"/>
    <m/>
    <m/>
    <n v="0.52689737153941463"/>
    <x v="3"/>
    <m/>
  </r>
  <r>
    <n v="29993468"/>
    <x v="6"/>
    <s v="Lodowa pułapka"/>
    <s v="UNKNOWN"/>
    <d v="2023-06-24T00:00:00"/>
    <d v="1899-12-30T23:51:00"/>
    <n v="3400"/>
    <m/>
    <n v="0"/>
    <m/>
    <s v="36|00:30:00|group|False|123"/>
    <n v="3"/>
    <m/>
    <m/>
    <n v="0.40714796891682048"/>
    <x v="3"/>
    <m/>
  </r>
  <r>
    <n v="29993586"/>
    <x v="6"/>
    <s v="UNKNOWN"/>
    <s v="Kino bez granic - Boss"/>
    <d v="2023-06-25T00:00:00"/>
    <d v="1899-12-30T00:00:00"/>
    <n v="3000"/>
    <m/>
    <n v="0"/>
    <m/>
    <s v="07|00:20:00|weekdays|False|125"/>
    <n v="6"/>
    <m/>
    <m/>
    <n v="0.39876821683659147"/>
    <x v="3"/>
    <m/>
  </r>
  <r>
    <n v="29993593"/>
    <x v="6"/>
    <s v="Wszystko będzie dobrze"/>
    <s v="UNKNOWN"/>
    <d v="2023-06-25T00:00:00"/>
    <d v="1899-12-30T00:09:00"/>
    <n v="2700"/>
    <m/>
    <n v="0"/>
    <m/>
    <s v="07|00:20:00|weekdays|False|125"/>
    <n v="5"/>
    <m/>
    <m/>
    <n v="0.39884139515293232"/>
    <x v="3"/>
    <m/>
  </r>
  <r>
    <n v="29993592"/>
    <x v="6"/>
    <s v="UNKNOWN"/>
    <s v="Wszystko będzie dobrze"/>
    <d v="2023-06-25T00:00:00"/>
    <d v="1899-12-30T01:54:00"/>
    <n v="1100"/>
    <m/>
    <n v="0"/>
    <m/>
    <s v="28|00:20:00|weekdays|False|123"/>
    <n v="5"/>
    <m/>
    <m/>
    <n v="0.19176633601745782"/>
    <x v="3"/>
    <m/>
  </r>
  <r>
    <n v="29993597"/>
    <x v="6"/>
    <s v="Dorwać Gringo"/>
    <s v="UNKNOWN"/>
    <d v="2023-06-25T00:00:00"/>
    <d v="1899-12-30T02:03:00"/>
    <n v="900"/>
    <m/>
    <n v="0"/>
    <m/>
    <s v="36|00:30:00|group|False|123"/>
    <n v="4"/>
    <m/>
    <m/>
    <n v="0.10777446236033479"/>
    <x v="3"/>
    <m/>
  </r>
  <r>
    <n v="29993596"/>
    <x v="6"/>
    <s v="UNKNOWN"/>
    <s v="Dorwać Gringo"/>
    <d v="2023-06-25T00:00:00"/>
    <d v="1899-12-30T03:42:00"/>
    <n v="700"/>
    <m/>
    <n v="0"/>
    <m/>
    <s v="28|00:20:00|weekdays|False|123"/>
    <n v="5"/>
    <m/>
    <m/>
    <n v="0.10830948655656406"/>
    <x v="3"/>
    <m/>
  </r>
  <r>
    <n v="29993601"/>
    <x v="6"/>
    <s v="Rodzinka.pl"/>
    <s v="UNKNOWN"/>
    <d v="2023-06-25T00:00:00"/>
    <d v="1899-12-30T03:50:00"/>
    <n v="700"/>
    <m/>
    <n v="0"/>
    <m/>
    <s v="34|00:30:00|weekdays|False|123"/>
    <n v="5"/>
    <m/>
    <m/>
    <n v="8.3824581835815967E-2"/>
    <x v="3"/>
    <m/>
  </r>
  <r>
    <n v="29993482"/>
    <x v="6"/>
    <s v="Dla niesłyszących - Barwy szczęścia - odc. 2785"/>
    <s v="UNKNOWN"/>
    <d v="2023-06-25T00:00:00"/>
    <d v="1899-12-30T05:52:00"/>
    <n v="800"/>
    <m/>
    <n v="0"/>
    <m/>
    <s v="27|00:10:00|weekdays|False|123"/>
    <n v="7"/>
    <m/>
    <m/>
    <n v="8.990743232357877E-2"/>
    <x v="3"/>
    <m/>
  </r>
  <r>
    <n v="29993481"/>
    <x v="6"/>
    <s v="UNKNOWN"/>
    <s v="Dla niesłyszących - Barwy szczęścia - odc. 2785"/>
    <d v="2023-06-25T00:00:00"/>
    <d v="1899-12-30T06:19:00"/>
    <n v="1200"/>
    <m/>
    <n v="0"/>
    <m/>
    <s v="01|00:10:00|weekdays|True|125"/>
    <n v="10"/>
    <m/>
    <m/>
    <n v="0.16452866307914316"/>
    <x v="3"/>
    <m/>
  </r>
  <r>
    <n v="29993486"/>
    <x v="6"/>
    <s v="Dla niesłyszących - Barwy szczęścia - odc. 2786"/>
    <s v="UNKNOWN"/>
    <d v="2023-06-25T00:00:00"/>
    <d v="1899-12-30T06:24:00"/>
    <n v="1300"/>
    <m/>
    <n v="0"/>
    <m/>
    <s v="03|00:10:00|weekdays|False|125"/>
    <n v="6"/>
    <m/>
    <m/>
    <n v="0.16723036947059253"/>
    <x v="3"/>
    <m/>
  </r>
  <r>
    <n v="29993485"/>
    <x v="6"/>
    <s v="UNKNOWN"/>
    <s v="Dla niesłyszących - Barwy szczęścia - odc. 2786"/>
    <d v="2023-06-25T00:00:00"/>
    <d v="1899-12-30T06:51:00"/>
    <n v="2500"/>
    <m/>
    <n v="0"/>
    <m/>
    <s v="06|00:10:00|weekdays|False|124"/>
    <n v="6"/>
    <m/>
    <m/>
    <n v="0.28586169354050223"/>
    <x v="3"/>
    <m/>
  </r>
  <r>
    <n v="29993492"/>
    <x v="6"/>
    <s v="Dla niesłyszących - M jak miłość - odc. 1718"/>
    <s v="UNKNOWN"/>
    <d v="2023-06-25T00:00:00"/>
    <d v="1899-12-30T06:57:00"/>
    <n v="2300"/>
    <m/>
    <n v="0"/>
    <m/>
    <s v="03|00:10:00|weekdays|False|125"/>
    <n v="8"/>
    <m/>
    <m/>
    <n v="0.28349507675566371"/>
    <x v="3"/>
    <m/>
  </r>
  <r>
    <n v="29993491"/>
    <x v="6"/>
    <s v="UNKNOWN"/>
    <s v="Dla niesłyszących - M jak miłość - odc. 1718"/>
    <d v="2023-06-25T00:00:00"/>
    <d v="1899-12-30T07:46:00"/>
    <n v="3400"/>
    <m/>
    <n v="0"/>
    <m/>
    <s v="06|00:10:00|weekdays|False|124"/>
    <n v="6"/>
    <m/>
    <m/>
    <n v="0.45139323654841634"/>
    <x v="3"/>
    <m/>
  </r>
  <r>
    <n v="29993497"/>
    <x v="6"/>
    <s v="Pytanie na śniadanie"/>
    <s v="UNKNOWN"/>
    <d v="2023-06-25T00:00:00"/>
    <d v="1899-12-30T07:51:00"/>
    <n v="2900"/>
    <m/>
    <n v="0"/>
    <m/>
    <s v="03|00:10:00|weekdays|False|125"/>
    <n v="6"/>
    <m/>
    <m/>
    <n v="0.39541390112670644"/>
    <x v="3"/>
    <m/>
  </r>
  <r>
    <n v="29993496"/>
    <x v="6"/>
    <s v="UNKNOWN"/>
    <s v="Pytanie na śniadanie"/>
    <d v="2023-06-25T00:00:00"/>
    <d v="1899-12-30T08:40:00"/>
    <n v="8400"/>
    <m/>
    <n v="0"/>
    <m/>
    <s v="03|00:10:00|weekdays|False|125"/>
    <n v="5"/>
    <m/>
    <m/>
    <n v="1.173228541194598"/>
    <x v="3"/>
    <m/>
  </r>
  <r>
    <n v="29993500"/>
    <x v="6"/>
    <s v="Pogoda Flesz"/>
    <s v="UNKNOWN"/>
    <d v="2023-06-25T00:00:00"/>
    <d v="1899-12-30T08:46:00"/>
    <n v="8000"/>
    <m/>
    <n v="0"/>
    <m/>
    <s v="03|00:10:00|weekdays|False|125"/>
    <n v="11"/>
    <m/>
    <m/>
    <n v="1.1393722037351148"/>
    <x v="3"/>
    <m/>
  </r>
  <r>
    <n v="29993504"/>
    <x v="6"/>
    <s v="Pytanie na śniadanie"/>
    <s v="UNKNOWN"/>
    <d v="2023-06-25T00:00:00"/>
    <d v="1899-12-30T08:51:00"/>
    <n v="7200"/>
    <m/>
    <n v="0"/>
    <m/>
    <s v="03|00:10:00|weekdays|False|125"/>
    <n v="7"/>
    <m/>
    <m/>
    <n v="1.0803758924525124"/>
    <x v="3"/>
    <m/>
  </r>
  <r>
    <n v="29993503"/>
    <x v="6"/>
    <s v="UNKNOWN"/>
    <s v="Pytanie na śniadanie"/>
    <d v="2023-06-25T00:00:00"/>
    <d v="1899-12-30T09:28:00"/>
    <n v="10100"/>
    <m/>
    <n v="0"/>
    <m/>
    <s v="03|00:10:00|weekdays|False|125"/>
    <n v="8"/>
    <m/>
    <m/>
    <n v="1.288789793579219"/>
    <x v="3"/>
    <m/>
  </r>
  <r>
    <n v="29993507"/>
    <x v="6"/>
    <s v="Pogoda Flesz"/>
    <s v="UNKNOWN"/>
    <d v="2023-06-25T00:00:00"/>
    <d v="1899-12-30T09:31:00"/>
    <n v="10100"/>
    <m/>
    <n v="0"/>
    <m/>
    <s v="03|00:10:00|weekdays|False|125"/>
    <n v="6"/>
    <m/>
    <m/>
    <n v="1.2947397935792189"/>
    <x v="3"/>
    <m/>
  </r>
  <r>
    <n v="29993511"/>
    <x v="6"/>
    <s v="Pytanie na śniadanie"/>
    <s v="UNKNOWN"/>
    <d v="2023-06-25T00:00:00"/>
    <d v="1899-12-30T09:36:00"/>
    <n v="9700"/>
    <m/>
    <n v="0"/>
    <m/>
    <s v="03|00:10:00|weekdays|False|125"/>
    <n v="8"/>
    <m/>
    <m/>
    <n v="1.2831689106651905"/>
    <x v="3"/>
    <m/>
  </r>
  <r>
    <n v="29993510"/>
    <x v="6"/>
    <s v="UNKNOWN"/>
    <s v="Pytanie na śniadanie"/>
    <d v="2023-06-25T00:00:00"/>
    <d v="1899-12-30T10:10:00"/>
    <n v="11400"/>
    <m/>
    <n v="0"/>
    <m/>
    <s v="03|00:10:00|weekdays|False|125"/>
    <n v="5"/>
    <m/>
    <m/>
    <n v="1.3553801630498115"/>
    <x v="3"/>
    <m/>
  </r>
  <r>
    <n v="29993514"/>
    <x v="6"/>
    <s v="Pogoda Flesz"/>
    <s v="UNKNOWN"/>
    <d v="2023-06-25T00:00:00"/>
    <d v="1899-12-30T10:13:00"/>
    <n v="10400"/>
    <m/>
    <n v="0"/>
    <m/>
    <s v="03|00:10:00|weekdays|False|125"/>
    <n v="11"/>
    <m/>
    <m/>
    <n v="1.3627247739465584"/>
    <x v="3"/>
    <m/>
  </r>
  <r>
    <n v="29993518"/>
    <x v="6"/>
    <s v="Pytanie na śniadanie"/>
    <s v="UNKNOWN"/>
    <d v="2023-06-25T00:00:00"/>
    <d v="1899-12-30T10:18:00"/>
    <n v="9500"/>
    <m/>
    <n v="0"/>
    <m/>
    <s v="03|00:10:00|weekdays|False|125"/>
    <n v="12"/>
    <m/>
    <m/>
    <n v="1.3351834692081763"/>
    <x v="3"/>
    <m/>
  </r>
  <r>
    <n v="29993517"/>
    <x v="6"/>
    <s v="UNKNOWN"/>
    <s v="Pytanie na śniadanie"/>
    <d v="2023-06-25T00:00:00"/>
    <d v="1899-12-30T10:52:00"/>
    <n v="11000"/>
    <m/>
    <n v="0"/>
    <m/>
    <s v="03|00:10:00|weekdays|False|125"/>
    <n v="5"/>
    <m/>
    <m/>
    <n v="1.375769280135783"/>
    <x v="3"/>
    <m/>
  </r>
  <r>
    <n v="29993521"/>
    <x v="6"/>
    <s v="Pogoda Flesz"/>
    <s v="UNKNOWN"/>
    <d v="2023-06-25T00:00:00"/>
    <d v="1899-12-30T10:58:00"/>
    <n v="10600"/>
    <m/>
    <n v="0"/>
    <m/>
    <s v="03|00:10:00|weekdays|False|125"/>
    <n v="8"/>
    <m/>
    <m/>
    <n v="1.3697658972217546"/>
    <x v="3"/>
    <m/>
  </r>
  <r>
    <n v="29993525"/>
    <x v="6"/>
    <s v="Pytanie na śniadanie"/>
    <s v="UNKNOWN"/>
    <d v="2023-06-25T00:00:00"/>
    <d v="1899-12-30T11:02:00"/>
    <n v="10400"/>
    <m/>
    <n v="0"/>
    <m/>
    <s v="03|00:10:00|weekdays|False|125"/>
    <n v="8"/>
    <m/>
    <m/>
    <n v="1.3580304557647402"/>
    <x v="3"/>
    <m/>
  </r>
  <r>
    <n v="29993524"/>
    <x v="6"/>
    <s v="UNKNOWN"/>
    <s v="Pytanie na śniadanie"/>
    <d v="2023-06-25T00:00:00"/>
    <d v="1899-12-30T11:38:00"/>
    <n v="8700"/>
    <m/>
    <n v="0"/>
    <m/>
    <s v="13|00:30:00|weekdays|False|125"/>
    <n v="6"/>
    <m/>
    <m/>
    <n v="1.0476454793424081"/>
    <x v="3"/>
    <m/>
  </r>
  <r>
    <n v="29993532"/>
    <x v="6"/>
    <s v="Program rozrywkowy"/>
    <s v="UNKNOWN"/>
    <d v="2023-06-25T00:00:00"/>
    <d v="1899-12-30T11:44:00"/>
    <n v="6800"/>
    <m/>
    <n v="0"/>
    <m/>
    <s v="16|00:20:00|weekdays|False|124"/>
    <n v="6"/>
    <m/>
    <m/>
    <n v="0.95879164394351157"/>
    <x v="3"/>
    <m/>
  </r>
  <r>
    <n v="29993531"/>
    <x v="6"/>
    <s v="UNKNOWN"/>
    <s v="Program rozrywkowy"/>
    <d v="2023-06-25T00:00:00"/>
    <d v="1899-12-30T12:41:00"/>
    <n v="9500"/>
    <m/>
    <n v="0"/>
    <m/>
    <s v="13|00:30:00|weekdays|False|125"/>
    <n v="10"/>
    <m/>
    <m/>
    <n v="1.139438358668913"/>
    <x v="3"/>
    <m/>
  </r>
  <r>
    <n v="29993536"/>
    <x v="6"/>
    <s v="Program rozrywkowy"/>
    <s v="UNKNOWN"/>
    <d v="2023-06-25T00:00:00"/>
    <d v="1899-12-30T12:49:00"/>
    <n v="9100"/>
    <m/>
    <n v="0"/>
    <m/>
    <s v="07|00:20:00|weekdays|False|125"/>
    <n v="9"/>
    <m/>
    <m/>
    <n v="1.1279735910709943"/>
    <x v="3"/>
    <m/>
  </r>
  <r>
    <n v="29993535"/>
    <x v="6"/>
    <s v="UNKNOWN"/>
    <s v="Program rozrywkowy"/>
    <d v="2023-06-25T00:00:00"/>
    <d v="1899-12-30T13:45:00"/>
    <n v="9100"/>
    <m/>
    <n v="0"/>
    <m/>
    <s v="03|00:10:00|weekdays|False|125"/>
    <n v="6"/>
    <m/>
    <m/>
    <n v="1.2071625862941477"/>
    <x v="3"/>
    <m/>
  </r>
  <r>
    <n v="29993541"/>
    <x v="6"/>
    <s v="Familiada - odc. 2780"/>
    <s v="UNKNOWN"/>
    <d v="2023-06-25T00:00:00"/>
    <d v="1899-12-30T13:53:00"/>
    <n v="9200"/>
    <m/>
    <n v="0"/>
    <m/>
    <s v="03|00:10:00|weekdays|False|125"/>
    <n v="8"/>
    <m/>
    <m/>
    <n v="1.3201303070226549"/>
    <x v="3"/>
    <m/>
  </r>
  <r>
    <n v="29993540"/>
    <x v="6"/>
    <s v="UNKNOWN"/>
    <s v="Familiada - odc. 2780"/>
    <d v="2023-06-25T00:00:00"/>
    <d v="1899-12-30T14:25:00"/>
    <n v="19600"/>
    <m/>
    <n v="0"/>
    <m/>
    <s v="03|00:10:00|weekdays|False|125"/>
    <n v="9"/>
    <m/>
    <m/>
    <n v="2.7939732627873952"/>
    <x v="3"/>
    <m/>
  </r>
  <r>
    <n v="29993545"/>
    <x v="6"/>
    <s v="Koło fortuny - odc. 1243 ed. 12"/>
    <s v="UNKNOWN"/>
    <d v="2023-06-25T00:00:00"/>
    <d v="1899-12-30T14:31:00"/>
    <n v="18300"/>
    <m/>
    <n v="0"/>
    <m/>
    <s v="03|00:10:00|weekdays|False|125"/>
    <n v="15"/>
    <m/>
    <m/>
    <n v="2.6945728933168027"/>
    <x v="3"/>
    <m/>
  </r>
  <r>
    <n v="29993544"/>
    <x v="6"/>
    <s v="UNKNOWN"/>
    <s v="Koło fortuny - odc. 1243 ed. 12"/>
    <d v="2023-06-25T00:00:00"/>
    <d v="1899-12-30T15:07:00"/>
    <n v="16300"/>
    <m/>
    <n v="0"/>
    <m/>
    <s v="03|00:10:00|weekdays|False|125"/>
    <n v="8"/>
    <m/>
    <m/>
    <n v="2.3296134787466602"/>
    <x v="3"/>
    <m/>
  </r>
  <r>
    <n v="29993549"/>
    <x v="6"/>
    <s v="Szansa na sukces. Opole 2023 - odc. (10) Robert Ch"/>
    <s v="UNKNOWN"/>
    <d v="2023-06-25T00:00:00"/>
    <d v="1899-12-30T15:12:00"/>
    <n v="13600"/>
    <m/>
    <n v="0"/>
    <m/>
    <s v="03|00:10:00|weekdays|False|125"/>
    <n v="11"/>
    <m/>
    <m/>
    <n v="2.0655918372587863"/>
    <x v="3"/>
    <m/>
  </r>
  <r>
    <n v="29993548"/>
    <x v="6"/>
    <s v="UNKNOWN"/>
    <s v="Szansa na sukces. Opole 2023 - odc. (10) Robert Ch"/>
    <d v="2023-06-25T00:00:00"/>
    <d v="1899-12-30T16:07:00"/>
    <n v="13700"/>
    <m/>
    <n v="0"/>
    <m/>
    <s v="03|00:10:00|weekdays|False|125"/>
    <n v="7"/>
    <m/>
    <m/>
    <n v="1.9397205969483322"/>
    <x v="3"/>
    <m/>
  </r>
  <r>
    <n v="29993554"/>
    <x v="6"/>
    <s v="Tak to leciało! - odc. 16"/>
    <s v="UNKNOWN"/>
    <d v="2023-06-25T00:00:00"/>
    <d v="1899-12-30T16:12:00"/>
    <n v="11700"/>
    <m/>
    <n v="0"/>
    <m/>
    <s v="03|00:10:00|weekdays|False|125"/>
    <n v="15"/>
    <m/>
    <m/>
    <n v="1.7639833252353327"/>
    <x v="3"/>
    <m/>
  </r>
  <r>
    <n v="29993553"/>
    <x v="6"/>
    <s v="UNKNOWN"/>
    <s v="Tak to leciało! - odc. 16"/>
    <d v="2023-06-25T00:00:00"/>
    <d v="1899-12-30T17:00:00"/>
    <n v="7800"/>
    <m/>
    <n v="0"/>
    <m/>
    <s v="06|00:10:00|weekdays|False|124"/>
    <n v="7"/>
    <m/>
    <m/>
    <n v="1.1227559124177955"/>
    <x v="3"/>
    <m/>
  </r>
  <r>
    <n v="29993558"/>
    <x v="6"/>
    <s v="Na sygnale - odc. 436 &quot;Trzeba wiedzieć, kiedy się "/>
    <s v="UNKNOWN"/>
    <d v="2023-06-25T00:00:00"/>
    <d v="1899-12-30T17:10:00"/>
    <n v="7300"/>
    <m/>
    <n v="0"/>
    <m/>
    <s v="03|00:10:00|weekdays|False|125"/>
    <n v="5"/>
    <m/>
    <m/>
    <n v="0.99648361318101963"/>
    <x v="3"/>
    <m/>
  </r>
  <r>
    <n v="29993557"/>
    <x v="6"/>
    <s v="UNKNOWN"/>
    <s v="Na sygnale - odc. 436 &quot;Trzeba wiedzieć, kiedy się "/>
    <d v="2023-06-25T00:00:00"/>
    <d v="1899-12-30T17:41:00"/>
    <n v="7600"/>
    <m/>
    <n v="0"/>
    <m/>
    <s v="03|00:10:00|weekdays|False|125"/>
    <n v="7"/>
    <m/>
    <m/>
    <n v="1.0069467753665409"/>
    <x v="3"/>
    <m/>
  </r>
  <r>
    <n v="29993562"/>
    <x v="6"/>
    <s v="Panorama 18.00"/>
    <s v="UNKNOWN"/>
    <d v="2023-06-25T00:00:00"/>
    <d v="1899-12-30T17:52:00"/>
    <n v="7300"/>
    <m/>
    <n v="0"/>
    <m/>
    <s v="03|00:10:00|weekdays|False|125"/>
    <n v="8"/>
    <m/>
    <m/>
    <n v="0.99061861318101962"/>
    <x v="3"/>
    <m/>
  </r>
  <r>
    <n v="29993566"/>
    <x v="6"/>
    <s v="UNKNOWN"/>
    <s v="Va Banque s.I - odc. 177"/>
    <d v="2023-06-25T00:00:00"/>
    <d v="1899-12-30T18:44:00"/>
    <n v="19600"/>
    <m/>
    <n v="0"/>
    <m/>
    <s v="03|00:10:00|weekdays|False|125"/>
    <n v="5"/>
    <m/>
    <m/>
    <n v="1.8773332627873951"/>
    <x v="3"/>
    <m/>
  </r>
  <r>
    <n v="29993570"/>
    <x v="6"/>
    <s v="Na sygnale - odc. 437 &quot;Zespół Złamanego Serca&quot;"/>
    <s v="UNKNOWN"/>
    <d v="2023-06-25T00:00:00"/>
    <d v="1899-12-30T18:50:00"/>
    <n v="16700"/>
    <m/>
    <n v="0"/>
    <m/>
    <s v="03|00:10:00|weekdays|False|125"/>
    <n v="5"/>
    <m/>
    <m/>
    <n v="1.6459693616606887"/>
    <x v="3"/>
    <m/>
  </r>
  <r>
    <n v="29993569"/>
    <x v="6"/>
    <s v="UNKNOWN"/>
    <s v="Na sygnale - odc. 437 &quot;Zespół Złamanego Serca&quot;"/>
    <d v="2023-06-25T00:00:00"/>
    <d v="1899-12-30T19:18:00"/>
    <n v="20600"/>
    <m/>
    <n v="0"/>
    <m/>
    <s v="01|00:10:00|weekdays|True|125"/>
    <n v="7"/>
    <m/>
    <m/>
    <n v="1.8552280019062433"/>
    <x v="3"/>
    <m/>
  </r>
  <r>
    <n v="29993575"/>
    <x v="6"/>
    <s v="Na sygnale - odc. 438 &quot;Kwestia zaufania&quot;"/>
    <s v="UNKNOWN"/>
    <d v="2023-06-25T00:00:00"/>
    <d v="1899-12-30T19:22:00"/>
    <n v="17400"/>
    <m/>
    <n v="0"/>
    <m/>
    <s v="01|00:10:00|weekdays|True|125"/>
    <n v="10"/>
    <m/>
    <m/>
    <n v="1.6418106146475757"/>
    <x v="3"/>
    <m/>
  </r>
  <r>
    <n v="29993574"/>
    <x v="6"/>
    <s v="UNKNOWN"/>
    <s v="Na sygnale - odc. 438 &quot;Kwestia zaufania&quot;"/>
    <d v="2023-06-25T00:00:00"/>
    <d v="1899-12-30T19:48:00"/>
    <n v="19400"/>
    <m/>
    <n v="0"/>
    <m/>
    <s v="03|00:10:00|weekdays|False|125"/>
    <n v="5"/>
    <m/>
    <m/>
    <n v="1.6870978213303809"/>
    <x v="3"/>
    <m/>
  </r>
  <r>
    <n v="29993581"/>
    <x v="6"/>
    <s v="Nigdy nie mów nigdy"/>
    <s v="UNKNOWN"/>
    <d v="2023-06-25T00:00:00"/>
    <d v="1899-12-30T19:54:00"/>
    <n v="21900"/>
    <m/>
    <n v="0"/>
    <m/>
    <s v="03|00:10:00|weekdays|False|125"/>
    <n v="5"/>
    <m/>
    <m/>
    <n v="1.8327708395430586"/>
    <x v="3"/>
    <m/>
  </r>
  <r>
    <n v="29993580"/>
    <x v="6"/>
    <s v="UNKNOWN"/>
    <s v="Nigdy nie mów nigdy"/>
    <d v="2023-06-25T00:00:00"/>
    <d v="1899-12-30T21:41:00"/>
    <n v="20600"/>
    <m/>
    <n v="0"/>
    <m/>
    <s v="36|00:30:00|group|False|123"/>
    <n v="1"/>
    <m/>
    <m/>
    <n v="2.4668376940254415"/>
    <x v="3"/>
    <m/>
  </r>
  <r>
    <n v="29993587"/>
    <x v="6"/>
    <s v="Kino bez granic - Boss"/>
    <s v="UNKNOWN"/>
    <d v="2023-06-25T00:00:00"/>
    <d v="1899-12-30T21:51:00"/>
    <n v="16700"/>
    <m/>
    <n v="0"/>
    <m/>
    <s v="36|00:30:00|group|False|123"/>
    <n v="1"/>
    <m/>
    <m/>
    <n v="1.9998150237973238"/>
    <x v="3"/>
    <m/>
  </r>
  <r>
    <n v="29993734"/>
    <x v="6"/>
    <s v="UNKNOWN"/>
    <s v="Dogman"/>
    <d v="2023-06-26T00:00:00"/>
    <d v="1899-12-30T00:47:00"/>
    <n v="1700"/>
    <m/>
    <n v="0"/>
    <m/>
    <s v="10|00:10:00|group|False|125"/>
    <n v="6"/>
    <m/>
    <m/>
    <n v="0.21708717114129381"/>
    <x v="4"/>
    <m/>
  </r>
  <r>
    <n v="29993739"/>
    <x v="6"/>
    <s v="Bolivar - odc. 10"/>
    <s v="UNKNOWN"/>
    <d v="2023-06-26T00:00:00"/>
    <d v="1899-12-30T00:55:00"/>
    <n v="1300"/>
    <m/>
    <n v="0"/>
    <m/>
    <s v="07|00:20:00|weekdays|False|125"/>
    <n v="5"/>
    <m/>
    <m/>
    <n v="0.19060733840696742"/>
    <x v="4"/>
    <m/>
  </r>
  <r>
    <n v="29993738"/>
    <x v="6"/>
    <s v="UNKNOWN"/>
    <s v="Bolivar - odc. 10"/>
    <d v="2023-06-26T00:00:00"/>
    <d v="1899-12-30T01:46:00"/>
    <n v="1100"/>
    <m/>
    <n v="0"/>
    <m/>
    <s v="19|00:10:00|group|False|124"/>
    <n v="5"/>
    <m/>
    <m/>
    <n v="0.14778909258860926"/>
    <x v="4"/>
    <m/>
  </r>
  <r>
    <n v="29993743"/>
    <x v="6"/>
    <s v="O mnie się nie martw s.XII - odc. 4/13"/>
    <s v="UNKNOWN"/>
    <d v="2023-06-26T00:00:00"/>
    <d v="1899-12-30T01:55:00"/>
    <n v="1000"/>
    <m/>
    <n v="0"/>
    <m/>
    <s v="15|00:30:00|group|False|125"/>
    <n v="13"/>
    <m/>
    <m/>
    <n v="0.12126193249146452"/>
    <x v="4"/>
    <m/>
  </r>
  <r>
    <n v="29993742"/>
    <x v="6"/>
    <s v="UNKNOWN"/>
    <s v="O mnie się nie martw s.XII - odc. 4/13"/>
    <d v="2023-06-26T00:00:00"/>
    <d v="1899-12-30T02:46:00"/>
    <n v="700"/>
    <m/>
    <n v="0"/>
    <m/>
    <s v="12|00:20:00|group|False|125"/>
    <n v="10"/>
    <m/>
    <m/>
    <n v="8.0030011646415114E-2"/>
    <x v="4"/>
    <m/>
  </r>
  <r>
    <n v="29993747"/>
    <x v="6"/>
    <s v="Nigdy nie mów nigdy"/>
    <s v="UNKNOWN"/>
    <d v="2023-06-26T00:00:00"/>
    <d v="1899-12-30T02:55:00"/>
    <n v="600"/>
    <m/>
    <n v="0"/>
    <m/>
    <s v="12|00:20:00|group|False|125"/>
    <n v="12"/>
    <m/>
    <m/>
    <n v="7.8220962363593896E-2"/>
    <x v="4"/>
    <m/>
  </r>
  <r>
    <n v="29993607"/>
    <x v="6"/>
    <s v="Na dobre i na złe - odc. 733 Wybacz mi"/>
    <s v="UNKNOWN"/>
    <d v="2023-06-26T00:00:00"/>
    <d v="1899-12-30T04:33:00"/>
    <n v="300"/>
    <m/>
    <n v="0"/>
    <m/>
    <s v="12|00:20:00|group|False|125"/>
    <n v="7"/>
    <m/>
    <m/>
    <n v="4.3820004991320757E-2"/>
    <x v="4"/>
    <m/>
  </r>
  <r>
    <n v="29993746"/>
    <x v="6"/>
    <s v="UNKNOWN"/>
    <s v="Nigdy nie mów nigdy"/>
    <d v="2023-06-26T00:00:00"/>
    <d v="1899-12-30T04:43:00"/>
    <n v="300"/>
    <m/>
    <n v="0"/>
    <m/>
    <s v="12|00:20:00|group|False|125"/>
    <n v="5"/>
    <m/>
    <m/>
    <n v="4.3697147848463611E-2"/>
    <x v="4"/>
    <m/>
  </r>
  <r>
    <n v="30088109"/>
    <x v="6"/>
    <s v="Rodzinka.pl"/>
    <s v="UNKNOWN"/>
    <d v="2023-06-26T00:00:00"/>
    <d v="1899-12-30T04:52:00"/>
    <n v="300"/>
    <m/>
    <n v="0"/>
    <m/>
    <s v="09|00:10:00|group|True|125"/>
    <n v="5"/>
    <m/>
    <m/>
    <n v="3.0677899640595835E-2"/>
    <x v="4"/>
    <m/>
  </r>
  <r>
    <n v="29993606"/>
    <x v="6"/>
    <s v="UNKNOWN"/>
    <s v="Na dobre i na złe - odc. 733 Wybacz mi"/>
    <d v="2023-06-26T00:00:00"/>
    <d v="1899-12-30T05:24:00"/>
    <n v="1300"/>
    <m/>
    <n v="0"/>
    <m/>
    <s v="10|00:10:00|group|False|125"/>
    <n v="15"/>
    <m/>
    <m/>
    <n v="0.12628764067667567"/>
    <x v="4"/>
    <m/>
  </r>
  <r>
    <n v="29993611"/>
    <x v="6"/>
    <s v="M jak miłość - odc. 1638"/>
    <s v="UNKNOWN"/>
    <d v="2023-06-26T00:00:00"/>
    <d v="1899-12-30T05:28:00"/>
    <n v="1200"/>
    <m/>
    <n v="0"/>
    <m/>
    <s v="06|00:10:00|weekdays|False|124"/>
    <n v="5"/>
    <m/>
    <m/>
    <n v="0.12635761289944109"/>
    <x v="4"/>
    <m/>
  </r>
  <r>
    <n v="29993610"/>
    <x v="6"/>
    <s v="UNKNOWN"/>
    <s v="M jak miłość - odc. 1638"/>
    <d v="2023-06-26T00:00:00"/>
    <d v="1899-12-30T06:17:00"/>
    <n v="800"/>
    <m/>
    <n v="0"/>
    <m/>
    <s v="06|00:10:00|weekdays|False|124"/>
    <n v="5"/>
    <m/>
    <m/>
    <n v="8.3011741932960723E-2"/>
    <x v="4"/>
    <m/>
  </r>
  <r>
    <n v="29993615"/>
    <x v="6"/>
    <s v="Klasztorne smaki według Remigiusza Rączki - Redemp"/>
    <s v="UNKNOWN"/>
    <d v="2023-06-26T00:00:00"/>
    <d v="1899-12-30T06:21:00"/>
    <n v="400"/>
    <m/>
    <n v="0"/>
    <m/>
    <s v="10|00:10:00|group|False|125"/>
    <n v="6"/>
    <m/>
    <m/>
    <n v="6.241953046461815E-2"/>
    <x v="4"/>
    <m/>
  </r>
  <r>
    <n v="29993614"/>
    <x v="6"/>
    <s v="UNKNOWN"/>
    <s v="Klasztorne smaki według Remigiusza Rączki - Redemp"/>
    <d v="2023-06-26T00:00:00"/>
    <d v="1899-12-30T06:50:00"/>
    <n v="700"/>
    <m/>
    <n v="0"/>
    <m/>
    <s v="03|00:10:00|weekdays|False|125"/>
    <n v="7"/>
    <m/>
    <m/>
    <n v="8.9159759385264103E-2"/>
    <x v="4"/>
    <m/>
  </r>
  <r>
    <n v="29993621"/>
    <x v="6"/>
    <s v="Rodzinka.pl s.VIII - odc. 176 &quot;Kwestia perspektywy"/>
    <s v="UNKNOWN"/>
    <d v="2023-06-26T00:00:00"/>
    <d v="1899-12-30T06:54:00"/>
    <n v="700"/>
    <m/>
    <n v="0"/>
    <m/>
    <s v="07|00:20:00|weekdays|False|125"/>
    <n v="8"/>
    <m/>
    <m/>
    <n v="9.3189528372982472E-2"/>
    <x v="4"/>
    <m/>
  </r>
  <r>
    <n v="29993620"/>
    <x v="6"/>
    <s v="UNKNOWN"/>
    <s v="Rodzinka.pl s.VIII - odc. 176 &quot;Kwestia perspektywy"/>
    <d v="2023-06-26T00:00:00"/>
    <d v="1899-12-30T07:21:00"/>
    <n v="1800"/>
    <m/>
    <n v="0"/>
    <m/>
    <s v="10|00:10:00|group|False|125"/>
    <n v="10"/>
    <m/>
    <m/>
    <n v="0.20456288709078169"/>
    <x v="4"/>
    <m/>
  </r>
  <r>
    <n v="29993625"/>
    <x v="6"/>
    <s v="Pytanie na śniadanie - pobudka"/>
    <s v="UNKNOWN"/>
    <d v="2023-06-26T00:00:00"/>
    <d v="1899-12-30T07:26:00"/>
    <n v="1800"/>
    <m/>
    <n v="0"/>
    <m/>
    <s v="06|00:10:00|weekdays|False|124"/>
    <n v="5"/>
    <m/>
    <m/>
    <n v="0.2102364193491616"/>
    <x v="4"/>
    <m/>
  </r>
  <r>
    <n v="29993630"/>
    <x v="6"/>
    <s v="UNKNOWN"/>
    <s v="Pytanie na śniadanie"/>
    <d v="2023-06-26T00:00:00"/>
    <d v="1899-12-30T08:40:00"/>
    <n v="8700"/>
    <m/>
    <n v="0"/>
    <m/>
    <s v="03|00:10:00|weekdays|False|125"/>
    <n v="9"/>
    <m/>
    <m/>
    <n v="1.1309917033801191"/>
    <x v="4"/>
    <m/>
  </r>
  <r>
    <n v="29993633"/>
    <x v="6"/>
    <s v="Panorama Flesz"/>
    <s v="UNKNOWN"/>
    <d v="2023-06-26T00:00:00"/>
    <d v="1899-12-30T08:46:00"/>
    <n v="7700"/>
    <m/>
    <n v="0"/>
    <m/>
    <s v="03|00:10:00|weekdays|False|125"/>
    <n v="15"/>
    <m/>
    <m/>
    <n v="1.053614496095048"/>
    <x v="4"/>
    <m/>
  </r>
  <r>
    <n v="29993637"/>
    <x v="6"/>
    <s v="Pytanie na śniadanie"/>
    <s v="UNKNOWN"/>
    <d v="2023-06-26T00:00:00"/>
    <d v="1899-12-30T08:52:00"/>
    <n v="10200"/>
    <m/>
    <n v="0"/>
    <m/>
    <s v="03|00:10:00|weekdays|False|125"/>
    <n v="7"/>
    <m/>
    <m/>
    <n v="1.2010360857362974"/>
    <x v="4"/>
    <m/>
  </r>
  <r>
    <n v="29993636"/>
    <x v="6"/>
    <s v="UNKNOWN"/>
    <s v="Pytanie na śniadanie"/>
    <d v="2023-06-26T00:00:00"/>
    <d v="1899-12-30T09:19:00"/>
    <n v="10600"/>
    <m/>
    <n v="0"/>
    <m/>
    <s v="10|00:10:00|group|False|125"/>
    <n v="23"/>
    <m/>
    <m/>
    <n v="1.3006606732544101"/>
    <x v="4"/>
    <m/>
  </r>
  <r>
    <n v="29993640"/>
    <x v="6"/>
    <s v="Pogoda Flesz"/>
    <s v="UNKNOWN"/>
    <d v="2023-06-26T00:00:00"/>
    <d v="1899-12-30T09:24:00"/>
    <n v="9600"/>
    <m/>
    <n v="0"/>
    <m/>
    <s v="08|00:30:00|weekdays|True|125"/>
    <n v="7"/>
    <m/>
    <m/>
    <n v="1.1986339887044404"/>
    <x v="4"/>
    <m/>
  </r>
  <r>
    <n v="29993644"/>
    <x v="6"/>
    <s v="Pytanie na śniadanie"/>
    <s v="UNKNOWN"/>
    <d v="2023-06-26T00:00:00"/>
    <d v="1899-12-30T09:32:00"/>
    <n v="9700"/>
    <m/>
    <n v="0"/>
    <m/>
    <s v="03|00:10:00|weekdays|False|125"/>
    <n v="7"/>
    <m/>
    <m/>
    <n v="1.2190546249509047"/>
    <x v="4"/>
    <m/>
  </r>
  <r>
    <n v="29993643"/>
    <x v="6"/>
    <s v="UNKNOWN"/>
    <s v="Pytanie na śniadanie"/>
    <d v="2023-06-26T00:00:00"/>
    <d v="1899-12-30T09:58:00"/>
    <n v="9700"/>
    <m/>
    <n v="0"/>
    <m/>
    <s v="03|00:10:00|weekdays|False|125"/>
    <n v="5"/>
    <m/>
    <m/>
    <n v="1.2229889106651903"/>
    <x v="4"/>
    <m/>
  </r>
  <r>
    <n v="29993647"/>
    <x v="6"/>
    <s v="Pogoda Flesz"/>
    <s v="UNKNOWN"/>
    <d v="2023-06-26T00:00:00"/>
    <d v="1899-12-30T10:01:00"/>
    <n v="9600"/>
    <m/>
    <n v="0"/>
    <m/>
    <s v="07|00:20:00|weekdays|False|125"/>
    <n v="7"/>
    <m/>
    <m/>
    <n v="1.2108849605437595"/>
    <x v="4"/>
    <m/>
  </r>
  <r>
    <n v="29993651"/>
    <x v="6"/>
    <s v="Pytanie na śniadanie"/>
    <s v="UNKNOWN"/>
    <d v="2023-06-26T00:00:00"/>
    <d v="1899-12-30T10:07:00"/>
    <n v="9200"/>
    <m/>
    <n v="0"/>
    <m/>
    <s v="07|00:20:00|weekdays|False|125"/>
    <n v="10"/>
    <m/>
    <m/>
    <n v="1.1521280871877695"/>
    <x v="4"/>
    <m/>
  </r>
  <r>
    <n v="29993650"/>
    <x v="6"/>
    <s v="UNKNOWN"/>
    <s v="Pytanie na śniadanie"/>
    <d v="2023-06-26T00:00:00"/>
    <d v="1899-12-30T10:31:00"/>
    <n v="8700"/>
    <m/>
    <n v="0"/>
    <m/>
    <s v="03|00:10:00|weekdays|False|125"/>
    <n v="5"/>
    <m/>
    <m/>
    <n v="1.3866717033801192"/>
    <x v="4"/>
    <m/>
  </r>
  <r>
    <n v="29993654"/>
    <x v="6"/>
    <s v="Panorama"/>
    <s v="UNKNOWN"/>
    <d v="2023-06-26T00:00:00"/>
    <d v="1899-12-30T10:34:00"/>
    <n v="7800"/>
    <m/>
    <n v="0"/>
    <m/>
    <s v="06|00:10:00|weekdays|False|124"/>
    <n v="5"/>
    <m/>
    <m/>
    <n v="1.1686244838463671"/>
    <x v="4"/>
    <m/>
  </r>
  <r>
    <n v="29993658"/>
    <x v="6"/>
    <s v="Pytanie na śniadanie"/>
    <s v="UNKNOWN"/>
    <d v="2023-06-26T00:00:00"/>
    <d v="1899-12-30T10:42:00"/>
    <n v="8200"/>
    <m/>
    <n v="0"/>
    <m/>
    <s v="03|00:10:00|weekdays|False|125"/>
    <n v="8"/>
    <m/>
    <m/>
    <n v="1.1129155997375837"/>
    <x v="4"/>
    <m/>
  </r>
  <r>
    <n v="29993657"/>
    <x v="6"/>
    <s v="UNKNOWN"/>
    <s v="Pytanie na śniadanie"/>
    <d v="2023-06-26T00:00:00"/>
    <d v="1899-12-30T11:06:00"/>
    <n v="7500"/>
    <m/>
    <n v="0"/>
    <m/>
    <s v="03|00:10:00|weekdays|False|125"/>
    <n v="5"/>
    <m/>
    <m/>
    <n v="0.93783905463803385"/>
    <x v="4"/>
    <m/>
  </r>
  <r>
    <n v="29993664"/>
    <x v="6"/>
    <s v="Dla niesłyszących - Okrasa łamie przepisy"/>
    <s v="UNKNOWN"/>
    <d v="2023-06-26T00:00:00"/>
    <d v="1899-12-30T11:14:00"/>
    <n v="4200"/>
    <m/>
    <n v="0"/>
    <m/>
    <s v="06|00:10:00|weekdays|False|124"/>
    <n v="6"/>
    <m/>
    <m/>
    <n v="0.73235831181471045"/>
    <x v="4"/>
    <m/>
  </r>
  <r>
    <n v="29993663"/>
    <x v="6"/>
    <s v="UNKNOWN"/>
    <s v="Dla niesłyszących - Okrasa łamie przepisy"/>
    <d v="2023-06-26T00:00:00"/>
    <d v="1899-12-30T11:43:00"/>
    <n v="4700"/>
    <m/>
    <n v="0"/>
    <m/>
    <s v="03|00:10:00|weekdays|False|125"/>
    <n v="8"/>
    <m/>
    <m/>
    <n v="0.68824537423983456"/>
    <x v="4"/>
    <m/>
  </r>
  <r>
    <n v="29993668"/>
    <x v="6"/>
    <s v="Dla niesłyszących - Barwy szczęścia - odc. 2787"/>
    <s v="UNKNOWN"/>
    <d v="2023-06-26T00:00:00"/>
    <d v="1899-12-30T11:49:00"/>
    <n v="4000"/>
    <m/>
    <n v="0"/>
    <m/>
    <s v="07|00:20:00|weekdays|False|125"/>
    <n v="5"/>
    <m/>
    <m/>
    <n v="0.60918873355989978"/>
    <x v="4"/>
    <m/>
  </r>
  <r>
    <n v="29993667"/>
    <x v="6"/>
    <s v="UNKNOWN"/>
    <s v="Dla niesłyszących - Barwy szczęścia - odc. 2787"/>
    <d v="2023-06-26T00:00:00"/>
    <d v="1899-12-30T12:17:00"/>
    <n v="2700"/>
    <m/>
    <n v="0"/>
    <m/>
    <s v="07|00:20:00|weekdays|False|125"/>
    <n v="5"/>
    <m/>
    <m/>
    <n v="0.42610139515293238"/>
    <x v="4"/>
    <m/>
  </r>
  <r>
    <n v="29993674"/>
    <x v="6"/>
    <s v="Koło fortuny - odc. 1243 ed. 12"/>
    <s v="UNKNOWN"/>
    <d v="2023-06-26T00:00:00"/>
    <d v="1899-12-30T12:26:00"/>
    <n v="3000"/>
    <m/>
    <n v="0"/>
    <m/>
    <s v="10|00:10:00|group|False|125"/>
    <n v="21"/>
    <m/>
    <m/>
    <n v="0.39601909753225517"/>
    <x v="4"/>
    <m/>
  </r>
  <r>
    <n v="29993673"/>
    <x v="6"/>
    <s v="UNKNOWN"/>
    <s v="Koło fortuny - odc. 1243 ed. 12"/>
    <d v="2023-06-26T00:00:00"/>
    <d v="1899-12-30T13:03:00"/>
    <n v="3700"/>
    <m/>
    <n v="0"/>
    <m/>
    <s v="03|00:10:00|weekdays|False|125"/>
    <n v="5"/>
    <m/>
    <m/>
    <n v="0.53024566695476338"/>
    <x v="4"/>
    <m/>
  </r>
  <r>
    <n v="29993679"/>
    <x v="6"/>
    <s v="Akacjowa 38 - odc. 118"/>
    <s v="UNKNOWN"/>
    <d v="2023-06-26T00:00:00"/>
    <d v="1899-12-30T13:12:00"/>
    <n v="2600"/>
    <m/>
    <n v="0"/>
    <m/>
    <s v="06|00:10:00|weekdays|False|124"/>
    <n v="5"/>
    <m/>
    <m/>
    <n v="0.42940816128212234"/>
    <x v="4"/>
    <m/>
  </r>
  <r>
    <n v="29993678"/>
    <x v="6"/>
    <s v="UNKNOWN"/>
    <s v="Akacjowa 38 - odc. 118"/>
    <d v="2023-06-26T00:00:00"/>
    <d v="1899-12-30T13:59:00"/>
    <n v="2500"/>
    <m/>
    <n v="0"/>
    <m/>
    <s v="03|00:10:00|weekdays|False|125"/>
    <n v="10"/>
    <m/>
    <m/>
    <n v="0.45932301821267796"/>
    <x v="4"/>
    <m/>
  </r>
  <r>
    <n v="29993683"/>
    <x v="6"/>
    <s v="Va Banque s.I - odc. 177"/>
    <s v="UNKNOWN"/>
    <d v="2023-06-26T00:00:00"/>
    <d v="1899-12-30T14:03:00"/>
    <n v="2200"/>
    <m/>
    <n v="0"/>
    <m/>
    <s v="03|00:10:00|weekdays|False|125"/>
    <n v="9"/>
    <m/>
    <m/>
    <n v="0.44075652269382332"/>
    <x v="4"/>
    <m/>
  </r>
  <r>
    <n v="29993682"/>
    <x v="6"/>
    <s v="UNKNOWN"/>
    <s v="Va Banque s.I - odc. 177"/>
    <d v="2023-06-26T00:00:00"/>
    <d v="1899-12-30T14:30:00"/>
    <n v="2500"/>
    <m/>
    <n v="0"/>
    <m/>
    <s v="03|00:10:00|weekdays|False|125"/>
    <n v="8"/>
    <m/>
    <m/>
    <n v="0.45141801821267796"/>
    <x v="4"/>
    <m/>
  </r>
  <r>
    <n v="29993687"/>
    <x v="6"/>
    <s v="Na sygnale - odc. 455 &quot;Będziesz tylko moja&quot;"/>
    <s v="UNKNOWN"/>
    <d v="2023-06-26T00:00:00"/>
    <d v="1899-12-30T14:33:00"/>
    <n v="2500"/>
    <m/>
    <n v="0"/>
    <m/>
    <s v="03|00:10:00|weekdays|False|125"/>
    <n v="6"/>
    <m/>
    <m/>
    <n v="0.44164301821267793"/>
    <x v="4"/>
    <m/>
  </r>
  <r>
    <n v="29993686"/>
    <x v="6"/>
    <s v="UNKNOWN"/>
    <s v="Na sygnale - odc. 455 &quot;Będziesz tylko moja&quot;"/>
    <d v="2023-06-26T00:00:00"/>
    <d v="1899-12-30T14:59:00"/>
    <n v="4900"/>
    <m/>
    <n v="0"/>
    <m/>
    <s v="03|00:10:00|weekdays|False|125"/>
    <n v="8"/>
    <m/>
    <m/>
    <n v="0.71400581569684884"/>
    <x v="4"/>
    <m/>
  </r>
  <r>
    <n v="29993691"/>
    <x v="6"/>
    <s v="M jak miłość - odc. 1693"/>
    <s v="UNKNOWN"/>
    <d v="2023-06-26T00:00:00"/>
    <d v="1899-12-30T15:03:00"/>
    <n v="3700"/>
    <m/>
    <n v="0"/>
    <m/>
    <s v="03|00:10:00|weekdays|False|125"/>
    <n v="7"/>
    <m/>
    <m/>
    <n v="0.61709138124047769"/>
    <x v="4"/>
    <m/>
  </r>
  <r>
    <n v="29993690"/>
    <x v="6"/>
    <s v="UNKNOWN"/>
    <s v="M jak miłość - odc. 1693"/>
    <d v="2023-06-26T00:00:00"/>
    <d v="1899-12-30T15:50:00"/>
    <n v="6100"/>
    <m/>
    <n v="0"/>
    <m/>
    <s v="10|00:10:00|group|False|125"/>
    <n v="5"/>
    <m/>
    <m/>
    <n v="0.77584867291876014"/>
    <x v="4"/>
    <m/>
  </r>
  <r>
    <n v="29993697"/>
    <x v="6"/>
    <s v="Koło fortuny - odc. 1244 ed. 12"/>
    <s v="UNKNOWN"/>
    <d v="2023-06-26T00:00:00"/>
    <d v="1899-12-30T15:58:00"/>
    <n v="9400"/>
    <m/>
    <n v="0"/>
    <m/>
    <s v="12|00:20:00|group|False|125"/>
    <n v="5"/>
    <m/>
    <m/>
    <n v="1.3442372992518599"/>
    <x v="4"/>
    <m/>
  </r>
  <r>
    <n v="29993696"/>
    <x v="6"/>
    <s v="UNKNOWN"/>
    <s v="Koło fortuny - odc. 1244 ed. 12"/>
    <d v="2023-06-26T00:00:00"/>
    <d v="1899-12-30T16:30:00"/>
    <n v="14000"/>
    <m/>
    <n v="0"/>
    <m/>
    <s v="03|00:10:00|weekdays|False|125"/>
    <n v="9"/>
    <m/>
    <m/>
    <n v="2.0182809019909969"/>
    <x v="4"/>
    <m/>
  </r>
  <r>
    <n v="29993701"/>
    <x v="6"/>
    <s v="Familiada - odc. 2781"/>
    <s v="UNKNOWN"/>
    <d v="2023-06-26T00:00:00"/>
    <d v="1899-12-30T16:33:00"/>
    <n v="12700"/>
    <m/>
    <n v="0"/>
    <m/>
    <s v="03|00:10:00|weekdays|False|125"/>
    <n v="5"/>
    <m/>
    <m/>
    <n v="1.9324805325204042"/>
    <x v="4"/>
    <m/>
  </r>
  <r>
    <n v="29993700"/>
    <x v="6"/>
    <s v="UNKNOWN"/>
    <s v="Familiada - odc. 2781"/>
    <d v="2023-06-26T00:00:00"/>
    <d v="1899-12-30T17:00:00"/>
    <n v="13500"/>
    <m/>
    <n v="0"/>
    <m/>
    <s v="06|00:10:00|weekdays|False|124"/>
    <n v="5"/>
    <m/>
    <m/>
    <n v="1.5832131451187119"/>
    <x v="4"/>
    <m/>
  </r>
  <r>
    <n v="29993706"/>
    <x v="6"/>
    <s v="Zakazany owoc"/>
    <s v="UNKNOWN"/>
    <d v="2023-06-26T00:00:00"/>
    <d v="1899-12-30T17:08:00"/>
    <n v="10100"/>
    <m/>
    <n v="0"/>
    <m/>
    <s v="07|00:20:00|weekdays|False|125"/>
    <n v="9"/>
    <m/>
    <m/>
    <n v="1.3058074411276359"/>
    <x v="4"/>
    <m/>
  </r>
  <r>
    <n v="29993714"/>
    <x v="6"/>
    <s v="Akacjowa 38 - odc. 119"/>
    <s v="UNKNOWN"/>
    <d v="2023-06-26T00:00:00"/>
    <d v="1899-12-30T18:46:00"/>
    <n v="26500"/>
    <m/>
    <n v="0"/>
    <m/>
    <s v="03|00:10:00|weekdays|False|125"/>
    <n v="5"/>
    <m/>
    <m/>
    <n v="2.8891059930543861"/>
    <x v="4"/>
    <m/>
  </r>
  <r>
    <n v="29993713"/>
    <x v="6"/>
    <s v="UNKNOWN"/>
    <s v="Akacjowa 38 - odc. 119"/>
    <d v="2023-06-26T00:00:00"/>
    <d v="1899-12-30T19:29:00"/>
    <n v="17300"/>
    <m/>
    <n v="0"/>
    <m/>
    <s v="03|00:10:00|weekdays|False|125"/>
    <n v="6"/>
    <m/>
    <m/>
    <n v="1.8107156860317313"/>
    <x v="4"/>
    <m/>
  </r>
  <r>
    <n v="29993718"/>
    <x v="6"/>
    <s v="Na sygnale - odc. 422 &quot;Miłość. Skonsultuj się z ra"/>
    <s v="UNKNOWN"/>
    <d v="2023-06-26T00:00:00"/>
    <d v="1899-12-30T19:32:00"/>
    <n v="18100"/>
    <m/>
    <n v="0"/>
    <m/>
    <s v="06|00:10:00|weekdays|False|124"/>
    <n v="6"/>
    <m/>
    <m/>
    <n v="1.8880306612332363"/>
    <x v="4"/>
    <m/>
  </r>
  <r>
    <n v="29993717"/>
    <x v="6"/>
    <s v="UNKNOWN"/>
    <s v="Na sygnale - odc. 422 &quot;Miłość. Skonsultuj się z ra"/>
    <d v="2023-06-26T00:00:00"/>
    <d v="1899-12-30T19:57:00"/>
    <n v="26300"/>
    <m/>
    <n v="0"/>
    <m/>
    <s v="06|00:10:00|weekdays|False|124"/>
    <n v="6"/>
    <m/>
    <m/>
    <n v="2.2971476827127502"/>
    <x v="4"/>
    <m/>
  </r>
  <r>
    <n v="29993725"/>
    <x v="6"/>
    <s v="Dar"/>
    <s v="UNKNOWN"/>
    <d v="2023-06-26T00:00:00"/>
    <d v="1899-12-30T20:07:00"/>
    <n v="28900"/>
    <m/>
    <n v="0"/>
    <m/>
    <s v="03|00:10:00|weekdays|False|125"/>
    <n v="7"/>
    <m/>
    <m/>
    <n v="2.7704141476814139"/>
    <x v="4"/>
    <m/>
  </r>
  <r>
    <n v="29993724"/>
    <x v="6"/>
    <s v="UNKNOWN"/>
    <s v="Dar"/>
    <d v="2023-06-26T00:00:00"/>
    <d v="1899-12-30T21:53:00"/>
    <n v="35700"/>
    <m/>
    <n v="0"/>
    <m/>
    <s v="10|00:10:00|group|False|125"/>
    <n v="13"/>
    <m/>
    <m/>
    <n v="4.1557882862748627"/>
    <x v="4"/>
    <m/>
  </r>
  <r>
    <n v="29993730"/>
    <x v="6"/>
    <s v="La Bandida - odc. 60"/>
    <s v="UNKNOWN"/>
    <d v="2023-06-26T00:00:00"/>
    <d v="1899-12-30T22:02:00"/>
    <n v="24000"/>
    <m/>
    <n v="0"/>
    <m/>
    <s v="15|00:30:00|group|False|125"/>
    <n v="5"/>
    <m/>
    <m/>
    <n v="2.9051863797951487"/>
    <x v="4"/>
    <m/>
  </r>
  <r>
    <n v="29993729"/>
    <x v="6"/>
    <s v="UNKNOWN"/>
    <s v="La Bandida - odc. 60"/>
    <d v="2023-06-26T00:00:00"/>
    <d v="1899-12-30T22:52:00"/>
    <n v="9600"/>
    <m/>
    <n v="0"/>
    <m/>
    <s v="12|00:20:00|group|False|125"/>
    <n v="5"/>
    <m/>
    <m/>
    <n v="0.97346873115083565"/>
    <x v="4"/>
    <m/>
  </r>
  <r>
    <n v="29993735"/>
    <x v="6"/>
    <s v="Dogman"/>
    <s v="UNKNOWN"/>
    <d v="2023-06-26T00:00:00"/>
    <d v="1899-12-30T23:01:00"/>
    <n v="3800"/>
    <m/>
    <n v="0"/>
    <m/>
    <s v="24|00:30:00|group|False|124"/>
    <n v="7"/>
    <m/>
    <m/>
    <n v="0.45504772996585807"/>
    <x v="4"/>
    <m/>
  </r>
  <r>
    <n v="29993882"/>
    <x v="6"/>
    <s v="UNKNOWN"/>
    <s v="Morderstwa w Cotentin"/>
    <d v="2023-06-27T00:00:00"/>
    <d v="1899-12-30T00:18:00"/>
    <n v="2000"/>
    <m/>
    <n v="0"/>
    <m/>
    <s v="12|00:20:00|group|False|125"/>
    <n v="6"/>
    <m/>
    <m/>
    <n v="0.27124765232309073"/>
    <x v="4"/>
    <m/>
  </r>
  <r>
    <n v="29993887"/>
    <x v="6"/>
    <s v="Bolivar - odc. 11"/>
    <s v="UNKNOWN"/>
    <d v="2023-06-27T00:00:00"/>
    <d v="1899-12-30T00:27:00"/>
    <n v="1100"/>
    <m/>
    <n v="0"/>
    <m/>
    <s v="16|00:20:00|weekdays|False|124"/>
    <n v="5"/>
    <m/>
    <m/>
    <n v="0.18056011887321513"/>
    <x v="4"/>
    <m/>
  </r>
  <r>
    <n v="29993886"/>
    <x v="6"/>
    <s v="UNKNOWN"/>
    <s v="Bolivar - odc. 11"/>
    <d v="2023-06-27T00:00:00"/>
    <d v="1899-12-30T01:18:00"/>
    <n v="900"/>
    <m/>
    <n v="0"/>
    <m/>
    <s v="07|00:20:00|weekdays|False|125"/>
    <n v="5"/>
    <m/>
    <m/>
    <n v="0.13984046505097747"/>
    <x v="4"/>
    <m/>
  </r>
  <r>
    <n v="29993891"/>
    <x v="6"/>
    <s v="Dogman"/>
    <s v="UNKNOWN"/>
    <d v="2023-06-27T00:00:00"/>
    <d v="1899-12-30T01:26:00"/>
    <n v="800"/>
    <m/>
    <n v="0"/>
    <m/>
    <s v="10|00:10:00|group|False|125"/>
    <n v="5"/>
    <m/>
    <m/>
    <n v="0.16554572759590297"/>
    <x v="4"/>
    <m/>
  </r>
  <r>
    <n v="29993890"/>
    <x v="6"/>
    <s v="UNKNOWN"/>
    <s v="Dogman"/>
    <d v="2023-06-27T00:00:00"/>
    <d v="1899-12-30T03:12:00"/>
    <n v="600"/>
    <m/>
    <n v="0"/>
    <m/>
    <s v="10|00:10:00|group|False|125"/>
    <n v="12"/>
    <m/>
    <m/>
    <n v="7.4637629030260569E-2"/>
    <x v="4"/>
    <m/>
  </r>
  <r>
    <n v="29993895"/>
    <x v="6"/>
    <s v="Ludzkość z przypadku: Gen, który stworzył mózg czł"/>
    <s v="UNKNOWN"/>
    <d v="2023-06-27T00:00:00"/>
    <d v="1899-12-30T03:20:00"/>
    <n v="400"/>
    <m/>
    <n v="0"/>
    <m/>
    <s v="12|00:20:00|group|False|125"/>
    <n v="9"/>
    <m/>
    <m/>
    <n v="6.743619713128482E-2"/>
    <x v="4"/>
    <m/>
  </r>
  <r>
    <n v="29993894"/>
    <x v="6"/>
    <s v="UNKNOWN"/>
    <s v="Ludzkość z przypadku: Gen, który stworzył mózg czł"/>
    <d v="2023-06-27T00:00:00"/>
    <d v="1899-12-30T04:17:00"/>
    <n v="300"/>
    <m/>
    <n v="0"/>
    <m/>
    <s v="10|00:10:00|group|False|125"/>
    <n v="6"/>
    <m/>
    <m/>
    <n v="3.6960481181796949E-2"/>
    <x v="4"/>
    <m/>
  </r>
  <r>
    <n v="29993758"/>
    <x v="6"/>
    <s v="M jak miłość - odc. 1639"/>
    <s v="UNKNOWN"/>
    <d v="2023-06-27T00:00:00"/>
    <d v="1899-12-30T05:34:00"/>
    <n v="1300"/>
    <m/>
    <n v="0"/>
    <m/>
    <s v="06|00:10:00|weekdays|False|124"/>
    <n v="5"/>
    <m/>
    <m/>
    <n v="0.13374408064106116"/>
    <x v="4"/>
    <m/>
  </r>
  <r>
    <n v="29993757"/>
    <x v="6"/>
    <s v="UNKNOWN"/>
    <s v="M jak miłość - odc. 1639"/>
    <d v="2023-06-27T00:00:00"/>
    <d v="1899-12-30T06:21:00"/>
    <n v="1900"/>
    <m/>
    <n v="0"/>
    <m/>
    <s v="06|00:10:00|weekdays|False|124"/>
    <n v="5"/>
    <m/>
    <m/>
    <n v="0.18174288709078171"/>
    <x v="4"/>
    <m/>
  </r>
  <r>
    <n v="29993762"/>
    <x v="6"/>
    <s v="Program ekumeniczny"/>
    <s v="UNKNOWN"/>
    <d v="2023-06-27T00:00:00"/>
    <d v="1899-12-30T06:25:00"/>
    <n v="1800"/>
    <m/>
    <n v="0"/>
    <m/>
    <s v="06|00:10:00|weekdays|False|124"/>
    <n v="5"/>
    <m/>
    <m/>
    <n v="0.17527641934916161"/>
    <x v="4"/>
    <m/>
  </r>
  <r>
    <n v="29993761"/>
    <x v="6"/>
    <s v="UNKNOWN"/>
    <s v="Program ekumeniczny"/>
    <d v="2023-06-27T00:00:00"/>
    <d v="1899-12-30T06:48:00"/>
    <n v="1000"/>
    <m/>
    <n v="0"/>
    <m/>
    <s v="06|00:10:00|weekdays|False|124"/>
    <n v="6"/>
    <m/>
    <m/>
    <n v="0.11833134408286757"/>
    <x v="4"/>
    <m/>
  </r>
  <r>
    <n v="29993768"/>
    <x v="6"/>
    <s v="Rodzinka.pl s.VIII - odc. 177 &quot;Życie nie jest nudn"/>
    <s v="UNKNOWN"/>
    <d v="2023-06-27T00:00:00"/>
    <d v="1899-12-30T06:53:00"/>
    <n v="1100"/>
    <m/>
    <n v="0"/>
    <m/>
    <s v="06|00:10:00|weekdays|False|124"/>
    <n v="5"/>
    <m/>
    <m/>
    <n v="0.13001114515782097"/>
    <x v="4"/>
    <m/>
  </r>
  <r>
    <n v="29993767"/>
    <x v="6"/>
    <s v="UNKNOWN"/>
    <s v="Rodzinka.pl s.VIII - odc. 177 &quot;Życie nie jest nudn"/>
    <d v="2023-06-27T00:00:00"/>
    <d v="1899-12-30T07:21:00"/>
    <n v="1800"/>
    <m/>
    <n v="0"/>
    <m/>
    <s v="06|00:10:00|weekdays|False|124"/>
    <n v="5"/>
    <m/>
    <m/>
    <n v="0.19551641934916161"/>
    <x v="4"/>
    <m/>
  </r>
  <r>
    <n v="29993772"/>
    <x v="6"/>
    <s v="Pytanie na śniadanie - pobudka"/>
    <s v="UNKNOWN"/>
    <d v="2023-06-27T00:00:00"/>
    <d v="1899-12-30T07:26:00"/>
    <n v="2100"/>
    <m/>
    <n v="0"/>
    <m/>
    <s v="06|00:10:00|weekdays|False|124"/>
    <n v="6"/>
    <m/>
    <m/>
    <n v="0.21246248924068853"/>
    <x v="4"/>
    <m/>
  </r>
  <r>
    <n v="29993777"/>
    <x v="6"/>
    <s v="UNKNOWN"/>
    <s v="Pytanie na śniadanie"/>
    <d v="2023-06-27T00:00:00"/>
    <d v="1899-12-30T08:40:00"/>
    <n v="9200"/>
    <m/>
    <n v="0"/>
    <m/>
    <s v="03|00:10:00|weekdays|False|125"/>
    <n v="10"/>
    <m/>
    <m/>
    <n v="1.1584603070226549"/>
    <x v="4"/>
    <m/>
  </r>
  <r>
    <n v="29993780"/>
    <x v="6"/>
    <s v="Panorama Flesz"/>
    <s v="UNKNOWN"/>
    <d v="2023-06-27T00:00:00"/>
    <d v="1899-12-30T08:46:00"/>
    <n v="9300"/>
    <m/>
    <n v="0"/>
    <m/>
    <s v="02|00:20:00|weekdays|True|125"/>
    <n v="5"/>
    <m/>
    <m/>
    <n v="1.1336013333072605"/>
    <x v="4"/>
    <m/>
  </r>
  <r>
    <n v="29993784"/>
    <x v="6"/>
    <s v="Pytanie na śniadanie"/>
    <s v="UNKNOWN"/>
    <d v="2023-06-27T00:00:00"/>
    <d v="1899-12-30T08:52:00"/>
    <n v="9000"/>
    <m/>
    <n v="0"/>
    <m/>
    <s v="03|00:10:00|weekdays|False|125"/>
    <n v="10"/>
    <m/>
    <m/>
    <n v="1.1360148655656406"/>
    <x v="4"/>
    <m/>
  </r>
  <r>
    <n v="29993783"/>
    <x v="6"/>
    <s v="UNKNOWN"/>
    <s v="Pytanie na śniadanie"/>
    <d v="2023-06-27T00:00:00"/>
    <d v="1899-12-30T09:19:00"/>
    <n v="10700"/>
    <m/>
    <n v="0"/>
    <m/>
    <s v="03|00:10:00|weekdays|False|125"/>
    <n v="6"/>
    <m/>
    <m/>
    <n v="1.3520461179502616"/>
    <x v="4"/>
    <m/>
  </r>
  <r>
    <n v="29993787"/>
    <x v="6"/>
    <s v="Pogoda Flesz"/>
    <s v="UNKNOWN"/>
    <d v="2023-06-27T00:00:00"/>
    <d v="1899-12-30T09:24:00"/>
    <n v="10600"/>
    <m/>
    <n v="0"/>
    <m/>
    <s v="01|00:10:00|weekdays|True|125"/>
    <n v="7"/>
    <m/>
    <m/>
    <n v="1.3340486667229075"/>
    <x v="4"/>
    <m/>
  </r>
  <r>
    <n v="29993791"/>
    <x v="6"/>
    <s v="Pytanie na śniadanie"/>
    <s v="UNKNOWN"/>
    <d v="2023-06-27T00:00:00"/>
    <d v="1899-12-30T09:32:00"/>
    <n v="11800"/>
    <m/>
    <n v="0"/>
    <m/>
    <s v="03|00:10:00|weekdays|False|125"/>
    <n v="9"/>
    <m/>
    <m/>
    <n v="1.4171577126305066"/>
    <x v="4"/>
    <m/>
  </r>
  <r>
    <n v="29993790"/>
    <x v="6"/>
    <s v="UNKNOWN"/>
    <s v="Pytanie na śniadanie"/>
    <d v="2023-06-27T00:00:00"/>
    <d v="1899-12-30T09:58:00"/>
    <n v="12100"/>
    <m/>
    <n v="0"/>
    <m/>
    <s v="03|00:10:00|weekdays|False|125"/>
    <n v="12"/>
    <m/>
    <m/>
    <n v="1.4796692081493612"/>
    <x v="4"/>
    <m/>
  </r>
  <r>
    <n v="29993794"/>
    <x v="6"/>
    <s v="Pogoda Flesz"/>
    <s v="UNKNOWN"/>
    <d v="2023-06-27T00:00:00"/>
    <d v="1899-12-30T10:01:00"/>
    <n v="11700"/>
    <m/>
    <n v="0"/>
    <m/>
    <s v="03|00:10:00|weekdays|False|125"/>
    <n v="9"/>
    <m/>
    <m/>
    <n v="1.4639899919019994"/>
    <x v="4"/>
    <m/>
  </r>
  <r>
    <n v="29993798"/>
    <x v="6"/>
    <s v="Pytanie na śniadanie"/>
    <s v="UNKNOWN"/>
    <d v="2023-06-27T00:00:00"/>
    <d v="1899-12-30T10:07:00"/>
    <n v="11900"/>
    <m/>
    <n v="0"/>
    <m/>
    <s v="03|00:10:00|weekdays|False|125"/>
    <n v="10"/>
    <m/>
    <m/>
    <n v="1.4530587666923471"/>
    <x v="4"/>
    <m/>
  </r>
  <r>
    <n v="29993797"/>
    <x v="6"/>
    <s v="UNKNOWN"/>
    <s v="Pytanie na śniadanie"/>
    <d v="2023-06-27T00:00:00"/>
    <d v="1899-12-30T10:31:00"/>
    <n v="11400"/>
    <m/>
    <n v="0"/>
    <m/>
    <s v="03|00:10:00|weekdays|False|125"/>
    <n v="10"/>
    <m/>
    <m/>
    <n v="1.3824101630498116"/>
    <x v="4"/>
    <m/>
  </r>
  <r>
    <n v="29993801"/>
    <x v="6"/>
    <s v=" Panorama"/>
    <s v="UNKNOWN"/>
    <d v="2023-06-27T00:00:00"/>
    <d v="1899-12-30T10:34:00"/>
    <n v="11200"/>
    <m/>
    <n v="0"/>
    <m/>
    <s v="03|00:10:00|weekdays|False|125"/>
    <n v="8"/>
    <m/>
    <m/>
    <n v="1.3781972215927973"/>
    <x v="4"/>
    <m/>
  </r>
  <r>
    <n v="29993805"/>
    <x v="6"/>
    <s v="Pytanie na śniadanie"/>
    <s v="UNKNOWN"/>
    <d v="2023-06-27T00:00:00"/>
    <d v="1899-12-30T10:42:00"/>
    <n v="11000"/>
    <m/>
    <n v="0"/>
    <m/>
    <s v="03|00:10:00|weekdays|False|125"/>
    <n v="5"/>
    <m/>
    <m/>
    <n v="1.3635292801357828"/>
    <x v="4"/>
    <m/>
  </r>
  <r>
    <n v="29993804"/>
    <x v="6"/>
    <s v="UNKNOWN"/>
    <s v="Pytanie na śniadanie"/>
    <d v="2023-06-27T00:00:00"/>
    <d v="1899-12-30T11:06:00"/>
    <n v="7400"/>
    <m/>
    <n v="0"/>
    <m/>
    <s v="03|00:10:00|weekdays|False|125"/>
    <n v="7"/>
    <m/>
    <m/>
    <n v="0.97043990533809821"/>
    <x v="4"/>
    <m/>
  </r>
  <r>
    <n v="29993811"/>
    <x v="6"/>
    <s v="Natura bez granic"/>
    <s v="UNKNOWN"/>
    <d v="2023-06-27T00:00:00"/>
    <d v="1899-12-30T11:13:00"/>
    <n v="7200"/>
    <m/>
    <n v="0"/>
    <m/>
    <s v="03|00:10:00|weekdays|False|125"/>
    <n v="6"/>
    <m/>
    <m/>
    <n v="0.90017589245251239"/>
    <x v="4"/>
    <m/>
  </r>
  <r>
    <n v="29993810"/>
    <x v="6"/>
    <s v="UNKNOWN"/>
    <s v="Natura bez granic"/>
    <d v="2023-06-27T00:00:00"/>
    <d v="1899-12-30T11:43:00"/>
    <n v="5000"/>
    <m/>
    <n v="0"/>
    <m/>
    <s v="06|00:10:00|weekdays|False|124"/>
    <n v="8"/>
    <m/>
    <m/>
    <n v="0.60047338708100451"/>
    <x v="4"/>
    <m/>
  </r>
  <r>
    <n v="29993815"/>
    <x v="6"/>
    <s v="Dla niesłyszących - Barwy szczęścia - odc. 2788"/>
    <s v="UNKNOWN"/>
    <d v="2023-06-27T00:00:00"/>
    <d v="1899-12-30T11:48:00"/>
    <n v="4200"/>
    <m/>
    <n v="0"/>
    <m/>
    <s v="06|00:10:00|weekdays|False|124"/>
    <n v="5"/>
    <m/>
    <m/>
    <n v="0.53839164514804372"/>
    <x v="4"/>
    <m/>
  </r>
  <r>
    <n v="29993814"/>
    <x v="6"/>
    <s v="UNKNOWN"/>
    <s v="Dla niesłyszących - Barwy szczęścia - odc. 2788"/>
    <d v="2023-06-27T00:00:00"/>
    <d v="1899-12-30T12:18:00"/>
    <n v="4200"/>
    <m/>
    <n v="0"/>
    <m/>
    <s v="06|00:10:00|weekdays|False|124"/>
    <n v="6"/>
    <m/>
    <m/>
    <n v="0.47015831181471041"/>
    <x v="4"/>
    <m/>
  </r>
  <r>
    <n v="29993821"/>
    <x v="6"/>
    <s v="Koło fortuny - odc. 1244 ed. 12"/>
    <s v="UNKNOWN"/>
    <d v="2023-06-27T00:00:00"/>
    <d v="1899-12-30T12:26:00"/>
    <n v="3600"/>
    <m/>
    <n v="0"/>
    <m/>
    <s v="10|00:10:00|group|False|125"/>
    <n v="20"/>
    <m/>
    <m/>
    <n v="0.43793577418156338"/>
    <x v="4"/>
    <m/>
  </r>
  <r>
    <n v="29993820"/>
    <x v="6"/>
    <s v="UNKNOWN"/>
    <s v="Koło fortuny - odc. 1244 ed. 12"/>
    <d v="2023-06-27T00:00:00"/>
    <d v="1899-12-30T13:04:00"/>
    <n v="4100"/>
    <m/>
    <n v="0"/>
    <m/>
    <s v="06|00:10:00|weekdays|False|124"/>
    <n v="5"/>
    <m/>
    <m/>
    <n v="0.56872517740642359"/>
    <x v="4"/>
    <m/>
  </r>
  <r>
    <n v="29993826"/>
    <x v="6"/>
    <s v="Akacjowa 38 - odc. 119"/>
    <s v="UNKNOWN"/>
    <d v="2023-06-27T00:00:00"/>
    <d v="1899-12-30T13:12:00"/>
    <n v="3800"/>
    <m/>
    <n v="0"/>
    <m/>
    <s v="06|00:10:00|weekdays|False|124"/>
    <n v="5"/>
    <m/>
    <m/>
    <n v="0.54840577418156333"/>
    <x v="4"/>
    <m/>
  </r>
  <r>
    <n v="29993825"/>
    <x v="6"/>
    <s v="UNKNOWN"/>
    <s v="Akacjowa 38 - odc. 119"/>
    <d v="2023-06-27T00:00:00"/>
    <d v="1899-12-30T13:59:00"/>
    <n v="4100"/>
    <m/>
    <n v="0"/>
    <m/>
    <s v="06|00:10:00|weekdays|False|124"/>
    <n v="11"/>
    <m/>
    <m/>
    <n v="0.57667063195187818"/>
    <x v="4"/>
    <m/>
  </r>
  <r>
    <n v="29993830"/>
    <x v="6"/>
    <s v="Va Banque s.I - odc. 178"/>
    <s v="UNKNOWN"/>
    <d v="2023-06-27T00:00:00"/>
    <d v="1899-12-30T14:03:00"/>
    <n v="3900"/>
    <m/>
    <n v="0"/>
    <m/>
    <s v="03|00:10:00|weekdays|False|125"/>
    <n v="5"/>
    <m/>
    <m/>
    <n v="0.5797211084117776"/>
    <x v="4"/>
    <m/>
  </r>
  <r>
    <n v="29993829"/>
    <x v="6"/>
    <s v="UNKNOWN"/>
    <s v="Va Banque s.I - odc. 178"/>
    <d v="2023-06-27T00:00:00"/>
    <d v="1899-12-30T14:30:00"/>
    <n v="2900"/>
    <m/>
    <n v="0"/>
    <m/>
    <s v="06|00:10:00|weekdays|False|124"/>
    <n v="10"/>
    <m/>
    <m/>
    <n v="0.47916756450698256"/>
    <x v="4"/>
    <m/>
  </r>
  <r>
    <n v="29993834"/>
    <x v="6"/>
    <s v="Na sygnale - odc. 456 &quot;Prędzej trupem padnę&quot;"/>
    <s v="UNKNOWN"/>
    <d v="2023-06-27T00:00:00"/>
    <d v="1899-12-30T14:33:00"/>
    <n v="2800"/>
    <m/>
    <n v="0"/>
    <m/>
    <s v="06|00:10:00|weekdays|False|124"/>
    <n v="7"/>
    <m/>
    <m/>
    <n v="0.47414681105107676"/>
    <x v="4"/>
    <m/>
  </r>
  <r>
    <n v="29993833"/>
    <x v="6"/>
    <s v="UNKNOWN"/>
    <s v="Na sygnale - odc. 456 &quot;Prędzej trupem padnę&quot;"/>
    <d v="2023-06-27T00:00:00"/>
    <d v="1899-12-30T14:59:00"/>
    <n v="5000"/>
    <m/>
    <n v="0"/>
    <m/>
    <s v="03|00:10:00|weekdays|False|125"/>
    <n v="11"/>
    <m/>
    <m/>
    <n v="0.73708603642535586"/>
    <x v="4"/>
    <m/>
  </r>
  <r>
    <n v="29993838"/>
    <x v="6"/>
    <s v="M jak miłość - odc. 1694"/>
    <s v="UNKNOWN"/>
    <d v="2023-06-27T00:00:00"/>
    <d v="1899-12-30T15:03:00"/>
    <n v="4600"/>
    <m/>
    <n v="0"/>
    <m/>
    <s v="03|00:10:00|weekdays|False|125"/>
    <n v="9"/>
    <m/>
    <m/>
    <n v="0.70284848684466072"/>
    <x v="4"/>
    <m/>
  </r>
  <r>
    <n v="29993837"/>
    <x v="6"/>
    <s v="UNKNOWN"/>
    <s v="M jak miłość - odc. 1694"/>
    <d v="2023-06-27T00:00:00"/>
    <d v="1899-12-30T15:50:00"/>
    <n v="3900"/>
    <m/>
    <n v="0"/>
    <m/>
    <s v="10|00:10:00|group|False|125"/>
    <n v="5"/>
    <m/>
    <m/>
    <n v="0.62568292203002696"/>
    <x v="4"/>
    <m/>
  </r>
  <r>
    <n v="29993844"/>
    <x v="6"/>
    <s v="Koło fortuny - odc. 1245 ed. 12"/>
    <s v="UNKNOWN"/>
    <d v="2023-06-27T00:00:00"/>
    <d v="1899-12-30T15:58:00"/>
    <n v="11700"/>
    <m/>
    <n v="0"/>
    <m/>
    <s v="21|00:20:00|group|False|124"/>
    <n v="5"/>
    <m/>
    <m/>
    <n v="1.4895821666242985"/>
    <x v="4"/>
    <m/>
  </r>
  <r>
    <n v="29993843"/>
    <x v="6"/>
    <s v="UNKNOWN"/>
    <s v="Koło fortuny - odc. 1245 ed. 12"/>
    <d v="2023-06-27T00:00:00"/>
    <d v="1899-12-30T16:30:00"/>
    <n v="13500"/>
    <m/>
    <n v="0"/>
    <m/>
    <s v="03|00:10:00|weekdays|False|125"/>
    <n v="10"/>
    <m/>
    <m/>
    <n v="1.9773822983484606"/>
    <x v="4"/>
    <m/>
  </r>
  <r>
    <n v="29993848"/>
    <x v="6"/>
    <s v="Familiada - odc. 2782"/>
    <s v="UNKNOWN"/>
    <d v="2023-06-27T00:00:00"/>
    <d v="1899-12-30T16:33:00"/>
    <n v="12500"/>
    <m/>
    <n v="0"/>
    <m/>
    <s v="03|00:10:00|weekdays|False|125"/>
    <n v="5"/>
    <m/>
    <m/>
    <n v="1.9074850910633898"/>
    <x v="4"/>
    <m/>
  </r>
  <r>
    <n v="29993847"/>
    <x v="6"/>
    <s v="UNKNOWN"/>
    <s v="Familiada - odc. 2782"/>
    <d v="2023-06-27T00:00:00"/>
    <d v="1899-12-30T17:00:00"/>
    <n v="9700"/>
    <m/>
    <n v="0"/>
    <m/>
    <s v="03|00:10:00|weekdays|False|125"/>
    <n v="5"/>
    <m/>
    <m/>
    <n v="1.3209089106651903"/>
    <x v="4"/>
    <m/>
  </r>
  <r>
    <n v="29993853"/>
    <x v="6"/>
    <s v="Zakazany owoc"/>
    <s v="UNKNOWN"/>
    <d v="2023-06-27T00:00:00"/>
    <d v="1899-12-30T17:08:00"/>
    <n v="9300"/>
    <m/>
    <n v="0"/>
    <m/>
    <s v="03|00:10:00|weekdays|False|125"/>
    <n v="5"/>
    <m/>
    <m/>
    <n v="1.226038027751162"/>
    <x v="4"/>
    <m/>
  </r>
  <r>
    <n v="29993861"/>
    <x v="6"/>
    <s v="Akacjowa 38 - odc. 120"/>
    <s v="UNKNOWN"/>
    <d v="2023-06-27T00:00:00"/>
    <d v="1899-12-30T18:46:00"/>
    <n v="29200"/>
    <m/>
    <n v="0"/>
    <m/>
    <s v="06|00:10:00|weekdays|False|124"/>
    <n v="6"/>
    <m/>
    <m/>
    <n v="3.1225419138863995"/>
    <x v="4"/>
    <m/>
  </r>
  <r>
    <n v="29993860"/>
    <x v="6"/>
    <s v="UNKNOWN"/>
    <s v="Akacjowa 38 - odc. 120"/>
    <d v="2023-06-27T00:00:00"/>
    <d v="1899-12-30T19:30:00"/>
    <n v="18500"/>
    <m/>
    <n v="0"/>
    <m/>
    <s v="03|00:10:00|weekdays|False|125"/>
    <n v="6"/>
    <m/>
    <m/>
    <n v="1.8726283347738168"/>
    <x v="4"/>
    <m/>
  </r>
  <r>
    <n v="29993865"/>
    <x v="6"/>
    <s v="Na sygnale - odc. 423 &quot;Wszystko będzie dobrze&quot;"/>
    <s v="UNKNOWN"/>
    <d v="2023-06-27T00:00:00"/>
    <d v="1899-12-30T19:32:00"/>
    <n v="33700"/>
    <m/>
    <n v="0"/>
    <m/>
    <s v="27|00:10:00|weekdays|False|123"/>
    <n v="6"/>
    <m/>
    <m/>
    <n v="3.0137440390117081"/>
    <x v="4"/>
    <m/>
  </r>
  <r>
    <n v="29993864"/>
    <x v="6"/>
    <s v="UNKNOWN"/>
    <s v="Na sygnale - odc. 423 &quot;Wszystko będzie dobrze&quot;"/>
    <d v="2023-06-27T00:00:00"/>
    <d v="1899-12-30T19:58:00"/>
    <n v="25200"/>
    <m/>
    <n v="0"/>
    <m/>
    <s v="03|00:10:00|weekdays|False|125"/>
    <n v="6"/>
    <m/>
    <m/>
    <n v="2.2190156235837937"/>
    <x v="4"/>
    <m/>
  </r>
  <r>
    <n v="29993873"/>
    <x v="6"/>
    <s v="Pocałunek przy ognisku"/>
    <s v="UNKNOWN"/>
    <d v="2023-06-27T00:00:00"/>
    <d v="1899-12-30T20:07:00"/>
    <n v="28100"/>
    <m/>
    <n v="0"/>
    <m/>
    <s v="03|00:10:00|weekdays|False|125"/>
    <n v="6"/>
    <m/>
    <m/>
    <n v="2.8813295247105"/>
    <x v="4"/>
    <m/>
  </r>
  <r>
    <n v="29993872"/>
    <x v="6"/>
    <s v="UNKNOWN"/>
    <s v="Pocałunek przy ognisku"/>
    <d v="2023-06-27T00:00:00"/>
    <d v="1899-12-30T21:30:00"/>
    <n v="34800"/>
    <m/>
    <n v="0"/>
    <m/>
    <s v="21|00:20:00|group|False|124"/>
    <n v="7"/>
    <m/>
    <m/>
    <n v="3.6145988252708072"/>
    <x v="4"/>
    <m/>
  </r>
  <r>
    <n v="29993878"/>
    <x v="6"/>
    <s v="La Bandida - odc. 61"/>
    <s v="UNKNOWN"/>
    <d v="2023-06-27T00:00:00"/>
    <d v="1899-12-30T21:39:00"/>
    <n v="22600"/>
    <m/>
    <n v="0"/>
    <m/>
    <s v="10|00:10:00|group|False|125"/>
    <n v="5"/>
    <m/>
    <m/>
    <n v="2.3131718045842593"/>
    <x v="4"/>
    <m/>
  </r>
  <r>
    <n v="29993877"/>
    <x v="6"/>
    <s v="UNKNOWN"/>
    <s v="La Bandida - odc. 61"/>
    <d v="2023-06-27T00:00:00"/>
    <d v="1899-12-30T22:29:00"/>
    <n v="9000"/>
    <m/>
    <n v="0"/>
    <m/>
    <s v="04|00:10:00|weekdays|True|124"/>
    <n v="5"/>
    <m/>
    <m/>
    <n v="1.2132272042737411"/>
    <x v="4"/>
    <m/>
  </r>
  <r>
    <n v="29993883"/>
    <x v="6"/>
    <s v="Morderstwa w Cotentin"/>
    <s v="UNKNOWN"/>
    <d v="2023-06-27T00:00:00"/>
    <d v="1899-12-30T22:38:00"/>
    <n v="8100"/>
    <m/>
    <n v="0"/>
    <m/>
    <s v="10|00:10:00|group|False|125"/>
    <n v="10"/>
    <m/>
    <m/>
    <n v="0.8564629919085176"/>
    <x v="4"/>
    <m/>
  </r>
  <r>
    <n v="29994031"/>
    <x v="6"/>
    <s v="UNKNOWN"/>
    <s v="Dar"/>
    <d v="2023-06-28T00:00:00"/>
    <d v="1899-12-30T00:51:00"/>
    <n v="3900"/>
    <m/>
    <n v="0"/>
    <m/>
    <s v="31|00:10:00|group|False|123"/>
    <n v="6"/>
    <m/>
    <m/>
    <n v="0.41740518905283874"/>
    <x v="4"/>
    <m/>
  </r>
  <r>
    <n v="29994036"/>
    <x v="6"/>
    <s v="Bolivar - odc. 12"/>
    <s v="UNKNOWN"/>
    <d v="2023-06-28T00:00:00"/>
    <d v="1899-12-30T00:59:00"/>
    <n v="3100"/>
    <m/>
    <n v="0"/>
    <m/>
    <s v="19|00:10:00|group|False|124"/>
    <n v="7"/>
    <m/>
    <m/>
    <n v="0.33818692326919758"/>
    <x v="4"/>
    <m/>
  </r>
  <r>
    <n v="29994035"/>
    <x v="6"/>
    <s v="UNKNOWN"/>
    <s v="Bolivar - odc. 12"/>
    <d v="2023-06-28T00:00:00"/>
    <d v="1899-12-30T01:50:00"/>
    <n v="2100"/>
    <m/>
    <n v="0"/>
    <m/>
    <s v="21|00:20:00|group|False|124"/>
    <n v="5"/>
    <m/>
    <m/>
    <n v="0.24407372221461768"/>
    <x v="4"/>
    <m/>
  </r>
  <r>
    <n v="29994040"/>
    <x v="6"/>
    <s v="Syn s.II - odc. 15"/>
    <s v="UNKNOWN"/>
    <d v="2023-06-28T00:00:00"/>
    <d v="1899-12-30T01:58:00"/>
    <n v="1900"/>
    <m/>
    <n v="0"/>
    <m/>
    <s v="19|00:10:00|group|False|124"/>
    <n v="5"/>
    <m/>
    <m/>
    <n v="0.19350479628941603"/>
    <x v="4"/>
    <m/>
  </r>
  <r>
    <n v="29994039"/>
    <x v="6"/>
    <s v="UNKNOWN"/>
    <s v="Syn s.II - odc. 15"/>
    <d v="2023-06-28T00:00:00"/>
    <d v="1899-12-30T02:46:00"/>
    <n v="1200"/>
    <m/>
    <n v="0"/>
    <m/>
    <s v="12|00:20:00|group|False|125"/>
    <n v="5"/>
    <m/>
    <m/>
    <n v="0.12146859139385446"/>
    <x v="4"/>
    <m/>
  </r>
  <r>
    <n v="29994044"/>
    <x v="6"/>
    <s v="To nie jest film"/>
    <s v="UNKNOWN"/>
    <d v="2023-06-28T00:00:00"/>
    <d v="1899-12-30T02:51:00"/>
    <n v="1000"/>
    <m/>
    <n v="0"/>
    <m/>
    <s v="12|00:20:00|group|False|125"/>
    <n v="5"/>
    <m/>
    <m/>
    <n v="0.10781715949487872"/>
    <x v="4"/>
    <m/>
  </r>
  <r>
    <n v="29993901"/>
    <x v="6"/>
    <s v="Na dobre i na złe - odc. 734 Niech żyje życie"/>
    <s v="UNKNOWN"/>
    <d v="2023-06-28T00:00:00"/>
    <d v="1899-12-30T04:34:00"/>
    <n v="300"/>
    <m/>
    <n v="0"/>
    <m/>
    <s v="12|00:20:00|group|False|125"/>
    <n v="7"/>
    <m/>
    <m/>
    <n v="4.3820004991320757E-2"/>
    <x v="4"/>
    <m/>
  </r>
  <r>
    <n v="29994043"/>
    <x v="6"/>
    <s v="UNKNOWN"/>
    <s v="To nie jest film"/>
    <d v="2023-06-28T00:00:00"/>
    <d v="1899-12-30T04:39:00"/>
    <n v="800"/>
    <m/>
    <n v="0"/>
    <m/>
    <s v="15|00:30:00|group|False|125"/>
    <n v="5"/>
    <m/>
    <m/>
    <n v="9.6309545993171625E-2"/>
    <x v="4"/>
    <m/>
  </r>
  <r>
    <n v="29994048"/>
    <x v="6"/>
    <s v="Echo serca s.II - odc. 26"/>
    <s v="UNKNOWN"/>
    <d v="2023-06-28T00:00:00"/>
    <d v="1899-12-30T04:43:00"/>
    <n v="600"/>
    <m/>
    <n v="0"/>
    <m/>
    <s v="12|00:20:00|group|False|125"/>
    <n v="5"/>
    <m/>
    <m/>
    <n v="7.9654295696927224E-2"/>
    <x v="4"/>
    <m/>
  </r>
  <r>
    <n v="29993900"/>
    <x v="6"/>
    <s v="UNKNOWN"/>
    <s v="Na dobre i na złe - odc. 734 Niech żyje życie"/>
    <d v="2023-06-28T00:00:00"/>
    <d v="1899-12-30T05:26:00"/>
    <n v="1600"/>
    <m/>
    <n v="0"/>
    <m/>
    <s v="03|00:10:00|weekdays|False|125"/>
    <n v="6"/>
    <m/>
    <m/>
    <n v="0.14318353165611389"/>
    <x v="4"/>
    <m/>
  </r>
  <r>
    <n v="29993905"/>
    <x v="6"/>
    <s v="M jak miłość - odc. 1640"/>
    <s v="UNKNOWN"/>
    <d v="2023-06-28T00:00:00"/>
    <d v="1899-12-30T05:30:00"/>
    <n v="1500"/>
    <m/>
    <n v="0"/>
    <m/>
    <s v="03|00:10:00|weekdays|False|125"/>
    <n v="8"/>
    <m/>
    <m/>
    <n v="0.14794081092760678"/>
    <x v="4"/>
    <m/>
  </r>
  <r>
    <n v="29994047"/>
    <x v="6"/>
    <s v="UNKNOWN"/>
    <s v="Echo serca s.II - odc. 26"/>
    <d v="2023-06-28T00:00:00"/>
    <d v="1899-12-30T05:30:00"/>
    <n v="300"/>
    <m/>
    <n v="0"/>
    <m/>
    <s v="19|00:10:00|group|False|124"/>
    <n v="9"/>
    <m/>
    <m/>
    <n v="6.069561111002475E-2"/>
    <x v="4"/>
    <m/>
  </r>
  <r>
    <n v="29993904"/>
    <x v="6"/>
    <s v="UNKNOWN"/>
    <s v="M jak miłość - odc. 1640"/>
    <d v="2023-06-28T00:00:00"/>
    <d v="1899-12-30T06:18:00"/>
    <n v="1300"/>
    <m/>
    <n v="0"/>
    <m/>
    <s v="03|00:10:00|weekdays|False|125"/>
    <n v="8"/>
    <m/>
    <m/>
    <n v="0.12600536947059252"/>
    <x v="4"/>
    <m/>
  </r>
  <r>
    <n v="29993909"/>
    <x v="6"/>
    <s v="Pożyteczni.pl"/>
    <s v="UNKNOWN"/>
    <d v="2023-06-28T00:00:00"/>
    <d v="1899-12-30T06:23:00"/>
    <n v="700"/>
    <m/>
    <n v="0"/>
    <m/>
    <s v="03|00:10:00|weekdays|False|125"/>
    <n v="5"/>
    <m/>
    <m/>
    <n v="8.0854045099549826E-2"/>
    <x v="4"/>
    <m/>
  </r>
  <r>
    <n v="29993908"/>
    <x v="6"/>
    <s v="UNKNOWN"/>
    <s v="Pożyteczni.pl"/>
    <d v="2023-06-28T00:00:00"/>
    <d v="1899-12-30T06:49:00"/>
    <n v="1100"/>
    <m/>
    <n v="0"/>
    <m/>
    <s v="10|00:10:00|group|False|125"/>
    <n v="11"/>
    <m/>
    <m/>
    <n v="0.10948287544436661"/>
    <x v="4"/>
    <m/>
  </r>
  <r>
    <n v="29993918"/>
    <x v="6"/>
    <s v="Rodzinka.pl s.VIII - odc. 178 &quot;Mimo wszystko miłoś"/>
    <s v="UNKNOWN"/>
    <d v="2023-06-28T00:00:00"/>
    <d v="1899-12-30T06:54:00"/>
    <n v="1000"/>
    <m/>
    <n v="0"/>
    <m/>
    <s v="10|00:10:00|group|False|125"/>
    <n v="5"/>
    <m/>
    <m/>
    <n v="0.11383715949487873"/>
    <x v="4"/>
    <m/>
  </r>
  <r>
    <n v="29993917"/>
    <x v="6"/>
    <s v="UNKNOWN"/>
    <s v="Rodzinka.pl s.VIII - odc. 178 &quot;Mimo wszystko miłoś"/>
    <d v="2023-06-28T00:00:00"/>
    <d v="1899-12-30T07:21:00"/>
    <n v="900"/>
    <m/>
    <n v="0"/>
    <m/>
    <s v="06|00:10:00|weekdays|False|124"/>
    <n v="5"/>
    <m/>
    <m/>
    <n v="0.11615820967458081"/>
    <x v="4"/>
    <m/>
  </r>
  <r>
    <n v="29993922"/>
    <x v="6"/>
    <s v="Pytanie na śniadanie - pobudka"/>
    <s v="UNKNOWN"/>
    <d v="2023-06-28T00:00:00"/>
    <d v="1899-12-30T07:26:00"/>
    <n v="1400"/>
    <m/>
    <n v="0"/>
    <m/>
    <s v="03|00:10:00|weekdays|False|125"/>
    <n v="9"/>
    <m/>
    <m/>
    <n v="0.17394809019909965"/>
    <x v="4"/>
    <m/>
  </r>
  <r>
    <n v="29993927"/>
    <x v="6"/>
    <s v="UNKNOWN"/>
    <s v="Pytanie na śniadanie"/>
    <d v="2023-06-28T00:00:00"/>
    <d v="1899-12-30T08:40:00"/>
    <n v="9500"/>
    <m/>
    <n v="0"/>
    <m/>
    <s v="06|00:10:00|weekdays|False|124"/>
    <n v="5"/>
    <m/>
    <m/>
    <n v="1.1856344354539083"/>
    <x v="4"/>
    <m/>
  </r>
  <r>
    <n v="29993930"/>
    <x v="6"/>
    <s v="Panorama Flesz"/>
    <s v="UNKNOWN"/>
    <d v="2023-06-28T00:00:00"/>
    <d v="1899-12-30T08:46:00"/>
    <n v="9200"/>
    <m/>
    <n v="0"/>
    <m/>
    <s v="02|00:20:00|weekdays|True|125"/>
    <n v="5"/>
    <m/>
    <m/>
    <n v="1.1725733619813761"/>
    <x v="4"/>
    <m/>
  </r>
  <r>
    <n v="29993934"/>
    <x v="6"/>
    <s v="Pytanie na śniadanie"/>
    <s v="UNKNOWN"/>
    <d v="2023-06-28T00:00:00"/>
    <d v="1899-12-30T08:52:00"/>
    <n v="9300"/>
    <m/>
    <n v="0"/>
    <m/>
    <s v="03|00:10:00|weekdays|False|125"/>
    <n v="11"/>
    <m/>
    <m/>
    <n v="1.2012798459329801"/>
    <x v="4"/>
    <m/>
  </r>
  <r>
    <n v="29993933"/>
    <x v="6"/>
    <s v="UNKNOWN"/>
    <s v="Pytanie na śniadanie"/>
    <d v="2023-06-28T00:00:00"/>
    <d v="1899-12-30T09:19:00"/>
    <n v="9600"/>
    <m/>
    <n v="0"/>
    <m/>
    <s v="07|00:20:00|weekdays|False|125"/>
    <n v="8"/>
    <m/>
    <m/>
    <n v="1.2185224605437595"/>
    <x v="4"/>
    <m/>
  </r>
  <r>
    <n v="29993937"/>
    <x v="6"/>
    <s v="Pogoda Flesz"/>
    <s v="UNKNOWN"/>
    <d v="2023-06-28T00:00:00"/>
    <d v="1899-12-30T09:24:00"/>
    <n v="9600"/>
    <m/>
    <n v="0"/>
    <m/>
    <s v="01|00:10:00|weekdays|True|125"/>
    <n v="6"/>
    <m/>
    <m/>
    <n v="1.2469759712998119"/>
    <x v="4"/>
    <m/>
  </r>
  <r>
    <n v="29993941"/>
    <x v="6"/>
    <s v="Pytanie na śniadanie"/>
    <s v="UNKNOWN"/>
    <d v="2023-06-28T00:00:00"/>
    <d v="1899-12-30T09:32:00"/>
    <n v="9700"/>
    <m/>
    <n v="0"/>
    <m/>
    <s v="03|00:10:00|weekdays|False|125"/>
    <n v="9"/>
    <m/>
    <m/>
    <n v="1.2174355773318573"/>
    <x v="4"/>
    <m/>
  </r>
  <r>
    <n v="29993940"/>
    <x v="6"/>
    <s v="UNKNOWN"/>
    <s v="Pytanie na śniadanie"/>
    <d v="2023-06-28T00:00:00"/>
    <d v="1899-12-30T09:58:00"/>
    <n v="11100"/>
    <m/>
    <n v="0"/>
    <m/>
    <s v="03|00:10:00|weekdays|False|125"/>
    <n v="7"/>
    <m/>
    <m/>
    <n v="1.3638598580071473"/>
    <x v="4"/>
    <m/>
  </r>
  <r>
    <n v="29993944"/>
    <x v="6"/>
    <s v="Pogoda Flesz"/>
    <s v="UNKNOWN"/>
    <d v="2023-06-28T00:00:00"/>
    <d v="1899-12-30T10:01:00"/>
    <n v="10400"/>
    <m/>
    <n v="0"/>
    <m/>
    <s v="03|00:10:00|weekdays|False|125"/>
    <n v="5"/>
    <m/>
    <m/>
    <n v="1.3517829557647403"/>
    <x v="4"/>
    <m/>
  </r>
  <r>
    <n v="29993948"/>
    <x v="6"/>
    <s v="Pytanie na śniadanie"/>
    <s v="UNKNOWN"/>
    <d v="2023-06-28T00:00:00"/>
    <d v="1899-12-30T10:07:00"/>
    <n v="9600"/>
    <m/>
    <n v="0"/>
    <m/>
    <s v="03|00:10:00|weekdays|False|125"/>
    <n v="11"/>
    <m/>
    <m/>
    <n v="1.247628462663956"/>
    <x v="4"/>
    <m/>
  </r>
  <r>
    <n v="29993947"/>
    <x v="6"/>
    <s v="UNKNOWN"/>
    <s v="Pytanie na śniadanie"/>
    <d v="2023-06-28T00:00:00"/>
    <d v="1899-12-30T10:31:00"/>
    <n v="10800"/>
    <m/>
    <n v="0"/>
    <m/>
    <s v="03|00:10:00|weekdays|False|125"/>
    <n v="5"/>
    <m/>
    <m/>
    <n v="1.3466938386787688"/>
    <x v="4"/>
    <m/>
  </r>
  <r>
    <n v="29993951"/>
    <x v="6"/>
    <s v="Panorama"/>
    <s v="UNKNOWN"/>
    <d v="2023-06-28T00:00:00"/>
    <d v="1899-12-30T10:34:00"/>
    <n v="10100"/>
    <m/>
    <n v="0"/>
    <m/>
    <s v="03|00:10:00|weekdays|False|125"/>
    <n v="8"/>
    <m/>
    <m/>
    <n v="1.3200272935792188"/>
    <x v="4"/>
    <m/>
  </r>
  <r>
    <n v="29993955"/>
    <x v="6"/>
    <s v="Pytanie na śniadanie"/>
    <s v="UNKNOWN"/>
    <d v="2023-06-28T00:00:00"/>
    <d v="1899-12-30T10:42:00"/>
    <n v="9300"/>
    <m/>
    <n v="0"/>
    <m/>
    <s v="03|00:10:00|weekdays|False|125"/>
    <n v="7"/>
    <m/>
    <m/>
    <n v="1.1715408848940192"/>
    <x v="4"/>
    <m/>
  </r>
  <r>
    <n v="29993954"/>
    <x v="6"/>
    <s v="UNKNOWN"/>
    <s v="Pytanie na śniadanie"/>
    <d v="2023-06-28T00:00:00"/>
    <d v="1899-12-30T11:06:00"/>
    <n v="7100"/>
    <m/>
    <n v="0"/>
    <m/>
    <s v="03|00:10:00|weekdays|False|125"/>
    <n v="7"/>
    <m/>
    <m/>
    <n v="1.0555653145811483"/>
    <x v="4"/>
    <m/>
  </r>
  <r>
    <n v="29993961"/>
    <x v="6"/>
    <s v="Wędrowiec polski"/>
    <s v="UNKNOWN"/>
    <d v="2023-06-28T00:00:00"/>
    <d v="1899-12-30T11:12:00"/>
    <n v="7100"/>
    <m/>
    <n v="0"/>
    <m/>
    <s v="03|00:10:00|weekdays|False|125"/>
    <n v="6"/>
    <m/>
    <m/>
    <n v="0.98270817172400549"/>
    <x v="4"/>
    <m/>
  </r>
  <r>
    <n v="29993960"/>
    <x v="6"/>
    <s v="UNKNOWN"/>
    <s v="Wędrowiec polski"/>
    <d v="2023-06-28T00:00:00"/>
    <d v="1899-12-30T11:41:00"/>
    <n v="5400"/>
    <m/>
    <n v="0"/>
    <m/>
    <s v="03|00:10:00|weekdays|False|125"/>
    <n v="6"/>
    <m/>
    <m/>
    <n v="0.69765691933938434"/>
    <x v="4"/>
    <m/>
  </r>
  <r>
    <n v="29993965"/>
    <x v="6"/>
    <s v="Dla niesłyszących - Barwy szczęścia - odc. 2789"/>
    <s v="UNKNOWN"/>
    <d v="2023-06-28T00:00:00"/>
    <d v="1899-12-30T11:47:00"/>
    <n v="4700"/>
    <m/>
    <n v="0"/>
    <m/>
    <s v="03|00:10:00|weekdays|False|125"/>
    <n v="7"/>
    <m/>
    <m/>
    <n v="0.638611445668406"/>
    <x v="4"/>
    <m/>
  </r>
  <r>
    <n v="29993964"/>
    <x v="6"/>
    <s v="UNKNOWN"/>
    <s v="Dla niesłyszących - Barwy szczęścia - odc. 2789"/>
    <d v="2023-06-28T00:00:00"/>
    <d v="1899-12-30T12:16:00"/>
    <n v="3900"/>
    <m/>
    <n v="0"/>
    <m/>
    <s v="06|00:10:00|weekdays|False|124"/>
    <n v="5"/>
    <m/>
    <m/>
    <n v="0.47667224192318347"/>
    <x v="4"/>
    <m/>
  </r>
  <r>
    <n v="29993971"/>
    <x v="6"/>
    <s v="Koło fortuny - odc. 1245 ed. 12"/>
    <s v="UNKNOWN"/>
    <d v="2023-06-28T00:00:00"/>
    <d v="1899-12-30T12:25:00"/>
    <n v="3600"/>
    <m/>
    <n v="0"/>
    <m/>
    <s v="03|00:10:00|weekdays|False|125"/>
    <n v="5"/>
    <m/>
    <m/>
    <n v="0.46215794622625622"/>
    <x v="4"/>
    <m/>
  </r>
  <r>
    <n v="29993970"/>
    <x v="6"/>
    <s v="UNKNOWN"/>
    <s v="Koło fortuny - odc. 1245 ed. 12"/>
    <d v="2023-06-28T00:00:00"/>
    <d v="1899-12-30T13:02:00"/>
    <n v="4100"/>
    <m/>
    <n v="0"/>
    <m/>
    <s v="03|00:10:00|weekdays|False|125"/>
    <n v="6"/>
    <m/>
    <m/>
    <n v="0.56187654986879187"/>
    <x v="4"/>
    <m/>
  </r>
  <r>
    <n v="29993976"/>
    <x v="6"/>
    <s v="Akacjowa 38 - odc. 120"/>
    <s v="UNKNOWN"/>
    <d v="2023-06-28T00:00:00"/>
    <d v="1899-12-30T13:12:00"/>
    <n v="3900"/>
    <m/>
    <n v="0"/>
    <m/>
    <s v="03|00:10:00|weekdays|False|125"/>
    <n v="5"/>
    <m/>
    <m/>
    <n v="0.55116110841177757"/>
    <x v="4"/>
    <m/>
  </r>
  <r>
    <n v="29993975"/>
    <x v="6"/>
    <s v="UNKNOWN"/>
    <s v="Akacjowa 38 - odc. 120"/>
    <d v="2023-06-28T00:00:00"/>
    <d v="1899-12-30T14:00:00"/>
    <n v="2900"/>
    <m/>
    <n v="0"/>
    <m/>
    <s v="03|00:10:00|weekdays|False|125"/>
    <n v="6"/>
    <m/>
    <m/>
    <n v="0.47616390112670642"/>
    <x v="4"/>
    <m/>
  </r>
  <r>
    <n v="29993980"/>
    <x v="6"/>
    <s v="Va Banque s.I - odc. 179"/>
    <s v="UNKNOWN"/>
    <d v="2023-06-28T00:00:00"/>
    <d v="1899-12-30T14:03:00"/>
    <n v="2600"/>
    <m/>
    <n v="0"/>
    <m/>
    <s v="03|00:10:00|weekdays|False|125"/>
    <n v="10"/>
    <m/>
    <m/>
    <n v="0.44785073894118504"/>
    <x v="4"/>
    <m/>
  </r>
  <r>
    <n v="29993979"/>
    <x v="6"/>
    <s v="UNKNOWN"/>
    <s v="Va Banque s.I - odc. 179"/>
    <d v="2023-06-28T00:00:00"/>
    <d v="1899-12-30T14:30:00"/>
    <n v="3100"/>
    <m/>
    <n v="0"/>
    <m/>
    <s v="03|00:10:00|weekdays|False|125"/>
    <n v="10"/>
    <m/>
    <m/>
    <n v="0.5098293425837207"/>
    <x v="4"/>
    <m/>
  </r>
  <r>
    <n v="29993984"/>
    <x v="6"/>
    <s v="Na sygnale - odc. 457 &quot;Nalot&quot;"/>
    <s v="UNKNOWN"/>
    <d v="2023-06-28T00:00:00"/>
    <d v="1899-12-30T14:33:00"/>
    <n v="3100"/>
    <m/>
    <n v="0"/>
    <m/>
    <s v="03|00:10:00|weekdays|False|125"/>
    <n v="5"/>
    <m/>
    <m/>
    <n v="0.51237934258372064"/>
    <x v="4"/>
    <m/>
  </r>
  <r>
    <n v="29993983"/>
    <x v="6"/>
    <s v="UNKNOWN"/>
    <s v="Na sygnale - odc. 457 &quot;Nalot&quot;"/>
    <d v="2023-06-28T00:00:00"/>
    <d v="1899-12-30T14:59:00"/>
    <n v="4700"/>
    <m/>
    <n v="0"/>
    <m/>
    <s v="03|00:10:00|weekdays|False|125"/>
    <n v="10"/>
    <m/>
    <m/>
    <n v="0.70061287423983454"/>
    <x v="4"/>
    <m/>
  </r>
  <r>
    <n v="29993988"/>
    <x v="6"/>
    <s v="M jak miłość - odc. 1695"/>
    <s v="UNKNOWN"/>
    <d v="2023-06-28T00:00:00"/>
    <d v="1899-12-30T15:03:00"/>
    <n v="3700"/>
    <m/>
    <n v="0"/>
    <m/>
    <s v="03|00:10:00|weekdays|False|125"/>
    <n v="8"/>
    <m/>
    <m/>
    <n v="0.62638066695476324"/>
    <x v="4"/>
    <m/>
  </r>
  <r>
    <n v="29993987"/>
    <x v="6"/>
    <s v="UNKNOWN"/>
    <s v="M jak miłość - odc. 1695"/>
    <d v="2023-06-28T00:00:00"/>
    <d v="1899-12-30T15:50:00"/>
    <n v="4700"/>
    <m/>
    <n v="0"/>
    <m/>
    <s v="10|00:10:00|group|False|125"/>
    <n v="5"/>
    <m/>
    <m/>
    <n v="0.68028864962592994"/>
    <x v="4"/>
    <m/>
  </r>
  <r>
    <n v="29993994"/>
    <x v="6"/>
    <s v="Koło fortuny - odc. 1246 ed. 12"/>
    <s v="UNKNOWN"/>
    <d v="2023-06-28T00:00:00"/>
    <d v="1899-12-30T15:58:00"/>
    <n v="9700"/>
    <m/>
    <n v="0"/>
    <m/>
    <s v="12|00:20:00|group|False|125"/>
    <n v="5"/>
    <m/>
    <m/>
    <n v="1.3647144471003234"/>
    <x v="4"/>
    <m/>
  </r>
  <r>
    <n v="29993993"/>
    <x v="6"/>
    <s v="UNKNOWN"/>
    <s v="Koło fortuny - odc. 1246 ed. 12"/>
    <d v="2023-06-28T00:00:00"/>
    <d v="1899-12-30T16:30:00"/>
    <n v="11500"/>
    <m/>
    <n v="0"/>
    <m/>
    <s v="03|00:10:00|weekdays|False|125"/>
    <n v="10"/>
    <m/>
    <m/>
    <n v="1.8426878837783187"/>
    <x v="4"/>
    <m/>
  </r>
  <r>
    <n v="29993998"/>
    <x v="6"/>
    <s v="Familiada - odc. 2783"/>
    <s v="UNKNOWN"/>
    <d v="2023-06-28T00:00:00"/>
    <d v="1899-12-30T16:33:00"/>
    <n v="10400"/>
    <m/>
    <n v="0"/>
    <m/>
    <s v="06|00:10:00|weekdays|False|124"/>
    <n v="5"/>
    <m/>
    <m/>
    <n v="1.7148726451284892"/>
    <x v="4"/>
    <m/>
  </r>
  <r>
    <n v="29993997"/>
    <x v="6"/>
    <s v="UNKNOWN"/>
    <s v="Familiada - odc. 2783"/>
    <d v="2023-06-28T00:00:00"/>
    <d v="1899-12-30T17:00:00"/>
    <n v="10800"/>
    <m/>
    <n v="0"/>
    <m/>
    <s v="03|00:10:00|weekdays|False|125"/>
    <n v="6"/>
    <m/>
    <m/>
    <n v="1.4242138386787688"/>
    <x v="4"/>
    <m/>
  </r>
  <r>
    <n v="29994003"/>
    <x v="6"/>
    <s v="Zakazany owoc"/>
    <s v="UNKNOWN"/>
    <d v="2023-06-28T00:00:00"/>
    <d v="1899-12-30T17:08:00"/>
    <n v="10100"/>
    <m/>
    <n v="0"/>
    <m/>
    <s v="06|00:10:00|weekdays|False|124"/>
    <n v="5"/>
    <m/>
    <m/>
    <n v="1.2833132419036288"/>
    <x v="4"/>
    <m/>
  </r>
  <r>
    <n v="29994011"/>
    <x v="6"/>
    <s v="Akacjowa 38 - odc. 121"/>
    <s v="UNKNOWN"/>
    <d v="2023-06-28T00:00:00"/>
    <d v="1899-12-30T18:47:00"/>
    <n v="31400"/>
    <m/>
    <n v="0"/>
    <m/>
    <s v="06|00:10:00|weekdays|False|124"/>
    <n v="6"/>
    <m/>
    <m/>
    <n v="3.3545042042020414"/>
    <x v="4"/>
    <m/>
  </r>
  <r>
    <n v="29994010"/>
    <x v="6"/>
    <s v="UNKNOWN"/>
    <s v="Akacjowa 38 - odc. 121"/>
    <d v="2023-06-28T00:00:00"/>
    <d v="1899-12-30T19:29:00"/>
    <n v="20300"/>
    <m/>
    <n v="0"/>
    <m/>
    <s v="06|00:10:00|weekdays|False|124"/>
    <n v="6"/>
    <m/>
    <m/>
    <n v="2.0969929515488781"/>
    <x v="4"/>
    <m/>
  </r>
  <r>
    <n v="29994015"/>
    <x v="6"/>
    <s v="Na sygnale - odc. 424 &quot;Mamy tylko siebie&quot;"/>
    <s v="UNKNOWN"/>
    <d v="2023-06-28T00:00:00"/>
    <d v="1899-12-30T19:32:00"/>
    <n v="21700"/>
    <m/>
    <n v="0"/>
    <m/>
    <s v="06|00:10:00|weekdays|False|124"/>
    <n v="6"/>
    <m/>
    <m/>
    <n v="2.1875234999315594"/>
    <x v="4"/>
    <m/>
  </r>
  <r>
    <n v="29994014"/>
    <x v="6"/>
    <s v="UNKNOWN"/>
    <s v="Na sygnale - odc. 424 &quot;Mamy tylko siebie&quot;"/>
    <d v="2023-06-28T00:00:00"/>
    <d v="1899-12-30T19:57:00"/>
    <n v="22600"/>
    <m/>
    <n v="0"/>
    <m/>
    <s v="03|00:10:00|weekdays|False|125"/>
    <n v="5"/>
    <m/>
    <m/>
    <n v="2.0166448846426088"/>
    <x v="4"/>
    <m/>
  </r>
  <r>
    <n v="29994022"/>
    <x v="6"/>
    <s v="Kino relaks - Córka prezydenta"/>
    <s v="UNKNOWN"/>
    <d v="2023-06-28T00:00:00"/>
    <d v="1899-12-30T20:07:00"/>
    <n v="27700"/>
    <m/>
    <n v="0"/>
    <m/>
    <s v="03|00:10:00|weekdays|False|125"/>
    <n v="6"/>
    <m/>
    <m/>
    <n v="2.5646086417964717"/>
    <x v="4"/>
    <m/>
  </r>
  <r>
    <n v="29994021"/>
    <x v="6"/>
    <s v="UNKNOWN"/>
    <s v="Kino relaks - Córka prezydenta"/>
    <d v="2023-06-28T00:00:00"/>
    <d v="1899-12-30T21:51:00"/>
    <n v="35300"/>
    <m/>
    <n v="0"/>
    <m/>
    <s v="03|00:10:00|weekdays|False|125"/>
    <n v="6"/>
    <m/>
    <m/>
    <n v="3.8937054171630128"/>
    <x v="4"/>
    <m/>
  </r>
  <r>
    <n v="29994027"/>
    <x v="6"/>
    <s v="La Bandida - odc. 62"/>
    <s v="UNKNOWN"/>
    <d v="2023-06-28T00:00:00"/>
    <d v="1899-12-30T22:01:00"/>
    <n v="23400"/>
    <m/>
    <n v="0"/>
    <m/>
    <s v="16|00:20:00|weekdays|False|124"/>
    <n v="5"/>
    <m/>
    <m/>
    <n v="3.094398892393849"/>
    <x v="4"/>
    <m/>
  </r>
  <r>
    <n v="29994026"/>
    <x v="6"/>
    <s v="UNKNOWN"/>
    <s v="La Bandida - odc. 62"/>
    <d v="2023-06-28T00:00:00"/>
    <d v="1899-12-30T22:51:00"/>
    <n v="10400"/>
    <m/>
    <n v="0"/>
    <m/>
    <s v="12|00:20:00|group|False|125"/>
    <n v="9"/>
    <m/>
    <m/>
    <n v="1.1169411254134054"/>
    <x v="4"/>
    <m/>
  </r>
  <r>
    <n v="29994032"/>
    <x v="6"/>
    <s v="Dar"/>
    <s v="UNKNOWN"/>
    <d v="2023-06-28T00:00:00"/>
    <d v="1899-12-30T23:00:00"/>
    <n v="5500"/>
    <m/>
    <n v="0"/>
    <m/>
    <s v="15|00:30:00|group|False|125"/>
    <n v="6"/>
    <m/>
    <m/>
    <n v="0.65702396203638824"/>
    <x v="4"/>
    <m/>
  </r>
  <r>
    <n v="29994191"/>
    <x v="6"/>
    <s v="UNKNOWN"/>
    <s v="Prodigy. Opętany"/>
    <d v="2023-06-29T00:00:00"/>
    <d v="1899-12-30T00:34:00"/>
    <n v="2500"/>
    <m/>
    <n v="0"/>
    <m/>
    <s v="13|00:30:00|weekdays|False|125"/>
    <n v="7"/>
    <m/>
    <m/>
    <n v="0.30076197408580418"/>
    <x v="4"/>
    <m/>
  </r>
  <r>
    <n v="29994196"/>
    <x v="6"/>
    <s v="Pocałunek przy ognisku"/>
    <s v="UNKNOWN"/>
    <d v="2023-06-29T00:00:00"/>
    <d v="1899-12-30T00:43:00"/>
    <n v="2100"/>
    <m/>
    <n v="0"/>
    <m/>
    <s v="12|00:20:00|group|False|125"/>
    <n v="6"/>
    <m/>
    <m/>
    <n v="0.26589003493924529"/>
    <x v="4"/>
    <m/>
  </r>
  <r>
    <n v="29994195"/>
    <x v="6"/>
    <s v="UNKNOWN"/>
    <s v="Pocałunek przy ognisku"/>
    <d v="2023-06-29T00:00:00"/>
    <d v="1899-12-30T02:10:00"/>
    <n v="1200"/>
    <m/>
    <n v="0"/>
    <m/>
    <s v="07|00:20:00|weekdays|False|125"/>
    <n v="8"/>
    <m/>
    <m/>
    <n v="0.14607312006796994"/>
    <x v="4"/>
    <m/>
  </r>
  <r>
    <n v="29994200"/>
    <x v="6"/>
    <s v="Trzy dni Kondora - odc. 17"/>
    <s v="UNKNOWN"/>
    <d v="2023-06-29T00:00:00"/>
    <d v="1899-12-30T02:18:00"/>
    <n v="1100"/>
    <m/>
    <n v="0"/>
    <m/>
    <s v="13|00:30:00|weekdays|False|125"/>
    <n v="5"/>
    <m/>
    <m/>
    <n v="0.13233812574061099"/>
    <x v="4"/>
    <m/>
  </r>
  <r>
    <n v="29994199"/>
    <x v="6"/>
    <s v="UNKNOWN"/>
    <s v="Trzy dni Kondora - odc. 17"/>
    <d v="2023-06-29T00:00:00"/>
    <d v="1899-12-30T03:11:00"/>
    <n v="700"/>
    <m/>
    <n v="0"/>
    <m/>
    <s v="09|00:10:00|group|True|125"/>
    <n v="5"/>
    <m/>
    <m/>
    <n v="6.8061765828056939E-2"/>
    <x v="4"/>
    <m/>
  </r>
  <r>
    <n v="30088112"/>
    <x v="6"/>
    <s v="Rodzinka.pl"/>
    <s v="UNKNOWN"/>
    <d v="2023-06-29T00:00:00"/>
    <d v="1899-12-30T03:20:00"/>
    <n v="600"/>
    <m/>
    <n v="0"/>
    <m/>
    <s v="12|00:20:00|group|False|125"/>
    <n v="10"/>
    <m/>
    <m/>
    <n v="7.5784295696927226E-2"/>
    <x v="4"/>
    <m/>
  </r>
  <r>
    <n v="29994058"/>
    <x v="6"/>
    <s v="M jak miłość - odc. 1641"/>
    <s v="UNKNOWN"/>
    <d v="2023-06-29T00:00:00"/>
    <d v="1899-12-30T05:33:00"/>
    <n v="1400"/>
    <m/>
    <n v="0"/>
    <m/>
    <s v="10|00:10:00|group|False|125"/>
    <n v="6"/>
    <m/>
    <m/>
    <n v="0.14859335662616355"/>
    <x v="4"/>
    <m/>
  </r>
  <r>
    <n v="29994057"/>
    <x v="6"/>
    <s v="UNKNOWN"/>
    <s v="M jak miłość - odc. 1641"/>
    <d v="2023-06-29T00:00:00"/>
    <d v="1899-12-30T06:20:00"/>
    <n v="1300"/>
    <m/>
    <n v="0"/>
    <m/>
    <s v="06|00:10:00|weekdays|False|124"/>
    <n v="5"/>
    <m/>
    <m/>
    <n v="0.12546408064106115"/>
    <x v="4"/>
    <m/>
  </r>
  <r>
    <n v="29994062"/>
    <x v="6"/>
    <s v="Tańcząca ze światem - Tunezja - /3/"/>
    <s v="UNKNOWN"/>
    <d v="2023-06-29T00:00:00"/>
    <d v="1899-12-30T06:24:00"/>
    <n v="1300"/>
    <m/>
    <n v="0"/>
    <m/>
    <s v="07|00:20:00|weekdays|False|125"/>
    <n v="7"/>
    <m/>
    <m/>
    <n v="0.12480733840696744"/>
    <x v="4"/>
    <m/>
  </r>
  <r>
    <n v="29994061"/>
    <x v="6"/>
    <s v="UNKNOWN"/>
    <s v="Tańcząca ze światem - Tunezja - /3/"/>
    <d v="2023-06-29T00:00:00"/>
    <d v="1899-12-30T06:51:00"/>
    <n v="1100"/>
    <m/>
    <n v="0"/>
    <m/>
    <s v="06|00:10:00|weekdays|False|124"/>
    <n v="7"/>
    <m/>
    <m/>
    <n v="0.11647400230067811"/>
    <x v="4"/>
    <m/>
  </r>
  <r>
    <n v="29994068"/>
    <x v="6"/>
    <s v="Rodzinka.pl s.VIII - odc. 179 &quot;Gdyby kózka nie ska"/>
    <s v="UNKNOWN"/>
    <d v="2023-06-29T00:00:00"/>
    <d v="1899-12-30T06:55:00"/>
    <n v="1300"/>
    <m/>
    <n v="0"/>
    <m/>
    <s v="10|00:10:00|group|False|125"/>
    <n v="5"/>
    <m/>
    <m/>
    <n v="0.13431430734334235"/>
    <x v="4"/>
    <m/>
  </r>
  <r>
    <n v="29994067"/>
    <x v="6"/>
    <s v="UNKNOWN"/>
    <s v="Rodzinka.pl s.VIII - odc. 179 &quot;Gdyby kózka nie ska"/>
    <d v="2023-06-29T00:00:00"/>
    <d v="1899-12-30T07:21:00"/>
    <n v="1800"/>
    <m/>
    <n v="0"/>
    <m/>
    <s v="03|00:10:00|weekdays|False|125"/>
    <n v="6"/>
    <m/>
    <m/>
    <n v="0.20676897311312811"/>
    <x v="4"/>
    <m/>
  </r>
  <r>
    <n v="29994072"/>
    <x v="6"/>
    <s v="Pytanie na śniadanie - pobudka"/>
    <s v="UNKNOWN"/>
    <d v="2023-06-29T00:00:00"/>
    <d v="1899-12-30T07:26:00"/>
    <n v="1900"/>
    <m/>
    <n v="0"/>
    <m/>
    <s v="03|00:10:00|weekdays|False|125"/>
    <n v="7"/>
    <m/>
    <m/>
    <n v="0.22295812241306381"/>
    <x v="4"/>
    <m/>
  </r>
  <r>
    <n v="29994077"/>
    <x v="6"/>
    <s v="UNKNOWN"/>
    <s v="Pytanie na śniadanie"/>
    <d v="2023-06-29T00:00:00"/>
    <d v="1899-12-30T08:40:00"/>
    <n v="9200"/>
    <m/>
    <n v="0"/>
    <m/>
    <s v="03|00:10:00|weekdays|False|125"/>
    <n v="8"/>
    <m/>
    <m/>
    <n v="1.0963678070226548"/>
    <x v="4"/>
    <m/>
  </r>
  <r>
    <n v="29994080"/>
    <x v="6"/>
    <s v="Panorama Flesz"/>
    <s v="UNKNOWN"/>
    <d v="2023-06-29T00:00:00"/>
    <d v="1899-12-30T08:46:00"/>
    <n v="9600"/>
    <m/>
    <n v="0"/>
    <m/>
    <s v="02|00:20:00|weekdays|True|125"/>
    <n v="6"/>
    <m/>
    <m/>
    <n v="1.1038719139515809"/>
    <x v="4"/>
    <m/>
  </r>
  <r>
    <n v="29994084"/>
    <x v="6"/>
    <s v="Pytanie na śniadanie"/>
    <s v="UNKNOWN"/>
    <d v="2023-06-29T00:00:00"/>
    <d v="1899-12-30T08:52:00"/>
    <n v="8000"/>
    <m/>
    <n v="0"/>
    <m/>
    <s v="03|00:10:00|weekdays|False|125"/>
    <n v="10"/>
    <m/>
    <m/>
    <n v="1.0360276582805694"/>
    <x v="4"/>
    <m/>
  </r>
  <r>
    <n v="29994083"/>
    <x v="6"/>
    <s v="UNKNOWN"/>
    <s v="Pytanie na śniadanie"/>
    <d v="2023-06-29T00:00:00"/>
    <d v="1899-12-30T09:19:00"/>
    <n v="9100"/>
    <m/>
    <n v="0"/>
    <m/>
    <s v="03|00:10:00|weekdays|False|125"/>
    <n v="9"/>
    <m/>
    <m/>
    <n v="1.2048959196274811"/>
    <x v="4"/>
    <m/>
  </r>
  <r>
    <n v="29994087"/>
    <x v="6"/>
    <s v="Pogoda Flesz"/>
    <s v="UNKNOWN"/>
    <d v="2023-06-29T00:00:00"/>
    <d v="1899-12-30T09:24:00"/>
    <n v="9100"/>
    <m/>
    <n v="0"/>
    <m/>
    <s v="01|00:10:00|weekdays|True|125"/>
    <n v="8"/>
    <m/>
    <m/>
    <n v="1.1965306950168357"/>
    <x v="4"/>
    <m/>
  </r>
  <r>
    <n v="29994091"/>
    <x v="6"/>
    <s v="Pytanie na śniadanie"/>
    <s v="UNKNOWN"/>
    <d v="2023-06-29T00:00:00"/>
    <d v="1899-12-30T09:32:00"/>
    <n v="8500"/>
    <m/>
    <n v="0"/>
    <m/>
    <s v="03|00:10:00|weekdays|False|125"/>
    <n v="9"/>
    <m/>
    <m/>
    <n v="1.1481562619231049"/>
    <x v="4"/>
    <m/>
  </r>
  <r>
    <n v="29994090"/>
    <x v="6"/>
    <s v="UNKNOWN"/>
    <s v="Pytanie na śniadanie"/>
    <d v="2023-06-29T00:00:00"/>
    <d v="1899-12-30T09:58:00"/>
    <n v="8500"/>
    <m/>
    <n v="0"/>
    <m/>
    <s v="02|00:20:00|weekdays|True|125"/>
    <n v="6"/>
    <m/>
    <m/>
    <n v="1.1013108960335178"/>
    <x v="4"/>
    <m/>
  </r>
  <r>
    <n v="29994094"/>
    <x v="6"/>
    <s v="Pogoda Flesz"/>
    <s v="UNKNOWN"/>
    <d v="2023-06-29T00:00:00"/>
    <d v="1899-12-30T10:01:00"/>
    <n v="8200"/>
    <m/>
    <n v="0"/>
    <m/>
    <s v="03|00:10:00|weekdays|False|125"/>
    <n v="12"/>
    <m/>
    <m/>
    <n v="1.1399030997375836"/>
    <x v="4"/>
    <m/>
  </r>
  <r>
    <n v="29994098"/>
    <x v="6"/>
    <s v="Pytanie na śniadanie"/>
    <s v="UNKNOWN"/>
    <d v="2023-06-29T00:00:00"/>
    <d v="1899-12-30T10:07:00"/>
    <n v="7900"/>
    <m/>
    <n v="0"/>
    <m/>
    <s v="03|00:10:00|weekdays|False|125"/>
    <n v="13"/>
    <m/>
    <m/>
    <n v="1.0692730144751392"/>
    <x v="4"/>
    <m/>
  </r>
  <r>
    <n v="29994097"/>
    <x v="6"/>
    <s v="UNKNOWN"/>
    <s v="Pytanie na śniadanie"/>
    <d v="2023-06-29T00:00:00"/>
    <d v="1899-12-30T10:31:00"/>
    <n v="8000"/>
    <m/>
    <n v="0"/>
    <m/>
    <s v="03|00:10:00|weekdays|False|125"/>
    <n v="10"/>
    <m/>
    <m/>
    <n v="1.0829476582805693"/>
    <x v="4"/>
    <m/>
  </r>
  <r>
    <n v="29994101"/>
    <x v="6"/>
    <s v=" Panorama"/>
    <s v="UNKNOWN"/>
    <d v="2023-06-29T00:00:00"/>
    <d v="1899-12-30T10:34:00"/>
    <n v="7600"/>
    <m/>
    <n v="0"/>
    <m/>
    <s v="03|00:10:00|weekdays|False|125"/>
    <n v="11"/>
    <m/>
    <m/>
    <n v="1.0356922299119955"/>
    <x v="4"/>
    <m/>
  </r>
  <r>
    <n v="29994105"/>
    <x v="6"/>
    <s v="Pytanie na śniadanie"/>
    <s v="UNKNOWN"/>
    <d v="2023-06-29T00:00:00"/>
    <d v="1899-12-30T10:42:00"/>
    <n v="7500"/>
    <m/>
    <n v="0"/>
    <m/>
    <s v="03|00:10:00|weekdays|False|125"/>
    <n v="8"/>
    <m/>
    <m/>
    <n v="0.99852905463803376"/>
    <x v="4"/>
    <m/>
  </r>
  <r>
    <n v="29994104"/>
    <x v="6"/>
    <s v="UNKNOWN"/>
    <s v="Pytanie na śniadanie"/>
    <d v="2023-06-29T00:00:00"/>
    <d v="1899-12-30T11:06:00"/>
    <n v="5900"/>
    <m/>
    <n v="0"/>
    <m/>
    <s v="03|00:10:00|weekdays|False|125"/>
    <n v="6"/>
    <m/>
    <m/>
    <n v="0.78734552298191995"/>
    <x v="4"/>
    <m/>
  </r>
  <r>
    <n v="29994111"/>
    <x v="6"/>
    <s v="Przyrodnik na tropie"/>
    <s v="UNKNOWN"/>
    <d v="2023-06-29T00:00:00"/>
    <d v="1899-12-30T11:13:00"/>
    <n v="4200"/>
    <m/>
    <n v="0"/>
    <m/>
    <s v="06|00:10:00|weekdays|False|124"/>
    <n v="6"/>
    <m/>
    <m/>
    <n v="0.60202497848137704"/>
    <x v="4"/>
    <m/>
  </r>
  <r>
    <n v="29994110"/>
    <x v="6"/>
    <s v="UNKNOWN"/>
    <s v="Przyrodnik na tropie"/>
    <d v="2023-06-29T00:00:00"/>
    <d v="1899-12-30T11:42:00"/>
    <n v="3800"/>
    <m/>
    <n v="0"/>
    <m/>
    <s v="06|00:10:00|weekdays|False|124"/>
    <n v="6"/>
    <m/>
    <m/>
    <n v="0.46345910751489672"/>
    <x v="4"/>
    <m/>
  </r>
  <r>
    <n v="29994118"/>
    <x v="6"/>
    <s v="Dla niesłyszących - Barwy szczęścia - odc. 2790"/>
    <s v="UNKNOWN"/>
    <d v="2023-06-29T00:00:00"/>
    <d v="1899-12-30T11:48:00"/>
    <n v="3000"/>
    <m/>
    <n v="0"/>
    <m/>
    <s v="03|00:10:00|weekdays|False|125"/>
    <n v="6"/>
    <m/>
    <m/>
    <n v="0.42933162185521351"/>
    <x v="4"/>
    <m/>
  </r>
  <r>
    <n v="29994117"/>
    <x v="6"/>
    <s v="UNKNOWN"/>
    <s v="Dla niesłyszących - Barwy szczęścia - odc. 2790"/>
    <d v="2023-06-29T00:00:00"/>
    <d v="1899-12-30T12:17:00"/>
    <n v="2500"/>
    <m/>
    <n v="0"/>
    <m/>
    <s v="03|00:10:00|weekdays|False|125"/>
    <n v="7"/>
    <m/>
    <m/>
    <n v="0.36963587535553505"/>
    <x v="4"/>
    <m/>
  </r>
  <r>
    <n v="29994124"/>
    <x v="6"/>
    <s v="Koło fortuny - odc. 1246 ed. 12"/>
    <s v="UNKNOWN"/>
    <d v="2023-06-29T00:00:00"/>
    <d v="1899-12-30T12:26:00"/>
    <n v="2500"/>
    <m/>
    <n v="0"/>
    <m/>
    <s v="03|00:10:00|weekdays|False|125"/>
    <n v="6"/>
    <m/>
    <m/>
    <n v="0.37789301821267796"/>
    <x v="4"/>
    <m/>
  </r>
  <r>
    <n v="29994123"/>
    <x v="6"/>
    <s v="UNKNOWN"/>
    <s v="Koło fortuny - odc. 1246 ed. 12"/>
    <d v="2023-06-29T00:00:00"/>
    <d v="1899-12-30T13:03:00"/>
    <n v="2900"/>
    <m/>
    <n v="0"/>
    <m/>
    <s v="03|00:10:00|weekdays|False|125"/>
    <n v="7"/>
    <m/>
    <m/>
    <n v="0.47033532969813502"/>
    <x v="4"/>
    <m/>
  </r>
  <r>
    <n v="29994129"/>
    <x v="6"/>
    <s v="Akacjowa 38 - odc. 121"/>
    <s v="UNKNOWN"/>
    <d v="2023-06-29T00:00:00"/>
    <d v="1899-12-30T13:12:00"/>
    <n v="3400"/>
    <m/>
    <n v="0"/>
    <m/>
    <s v="06|00:10:00|weekdays|False|124"/>
    <n v="6"/>
    <m/>
    <m/>
    <n v="0.491259903215083"/>
    <x v="4"/>
    <m/>
  </r>
  <r>
    <n v="29994128"/>
    <x v="6"/>
    <s v="UNKNOWN"/>
    <s v="Akacjowa 38 - odc. 121"/>
    <d v="2023-06-29T00:00:00"/>
    <d v="1899-12-30T13:59:00"/>
    <n v="3100"/>
    <m/>
    <n v="0"/>
    <m/>
    <s v="03|00:10:00|weekdays|False|125"/>
    <n v="9"/>
    <m/>
    <m/>
    <n v="0.50716600925038735"/>
    <x v="4"/>
    <m/>
  </r>
  <r>
    <n v="29994133"/>
    <x v="6"/>
    <s v="Va Banque s.I - odc. 180"/>
    <s v="UNKNOWN"/>
    <d v="2023-06-29T00:00:00"/>
    <d v="1899-12-30T14:03:00"/>
    <n v="3300"/>
    <m/>
    <n v="0"/>
    <m/>
    <s v="03|00:10:00|weekdays|False|125"/>
    <n v="9"/>
    <m/>
    <m/>
    <n v="0.51890145070740157"/>
    <x v="4"/>
    <m/>
  </r>
  <r>
    <n v="29994132"/>
    <x v="6"/>
    <s v="UNKNOWN"/>
    <s v="Va Banque s.I - odc. 180"/>
    <d v="2023-06-29T00:00:00"/>
    <d v="1899-12-30T14:30:00"/>
    <n v="3600"/>
    <m/>
    <n v="0"/>
    <m/>
    <s v="03|00:10:00|weekdays|False|125"/>
    <n v="9"/>
    <m/>
    <m/>
    <n v="0.55520461289292289"/>
    <x v="4"/>
    <m/>
  </r>
  <r>
    <n v="29994137"/>
    <x v="6"/>
    <s v="Na sygnale - odc. 458 &quot;W dobrej i złej woli&quot;"/>
    <s v="UNKNOWN"/>
    <d v="2023-06-29T00:00:00"/>
    <d v="1899-12-30T14:33:00"/>
    <n v="3400"/>
    <m/>
    <n v="0"/>
    <m/>
    <s v="03|00:10:00|weekdays|False|125"/>
    <n v="5"/>
    <m/>
    <m/>
    <n v="0.54732250476924205"/>
    <x v="4"/>
    <m/>
  </r>
  <r>
    <n v="29994136"/>
    <x v="6"/>
    <s v="UNKNOWN"/>
    <s v="Na sygnale - odc. 458 &quot;W dobrej i złej woli&quot;"/>
    <d v="2023-06-29T00:00:00"/>
    <d v="1899-12-30T14:59:00"/>
    <n v="5000"/>
    <m/>
    <n v="0"/>
    <m/>
    <s v="03|00:10:00|weekdays|False|125"/>
    <n v="11"/>
    <m/>
    <m/>
    <n v="0.68608603642535593"/>
    <x v="4"/>
    <m/>
  </r>
  <r>
    <n v="29994141"/>
    <x v="6"/>
    <s v="M jak miłość - odc. 1696"/>
    <s v="UNKNOWN"/>
    <d v="2023-06-29T00:00:00"/>
    <d v="1899-12-30T15:03:00"/>
    <n v="4000"/>
    <m/>
    <n v="0"/>
    <m/>
    <s v="03|00:10:00|weekdays|False|125"/>
    <n v="11"/>
    <m/>
    <m/>
    <n v="0.6232361018675574"/>
    <x v="4"/>
    <m/>
  </r>
  <r>
    <n v="29994140"/>
    <x v="6"/>
    <s v="UNKNOWN"/>
    <s v="M jak miłość - odc. 1696"/>
    <d v="2023-06-29T00:00:00"/>
    <d v="1899-12-30T15:50:00"/>
    <n v="4600"/>
    <m/>
    <n v="0"/>
    <m/>
    <s v="10|00:10:00|group|False|125"/>
    <n v="5"/>
    <m/>
    <m/>
    <n v="0.67346293367644205"/>
    <x v="4"/>
    <m/>
  </r>
  <r>
    <n v="29994147"/>
    <x v="6"/>
    <s v="Koło fortuny - odc. 1247 ed. 12"/>
    <s v="UNKNOWN"/>
    <d v="2023-06-29T00:00:00"/>
    <d v="1899-12-30T15:58:00"/>
    <n v="4000"/>
    <m/>
    <n v="0"/>
    <m/>
    <s v="15|00:30:00|group|False|125"/>
    <n v="5"/>
    <m/>
    <m/>
    <n v="0.49684772996585819"/>
    <x v="4"/>
    <m/>
  </r>
  <r>
    <n v="29994146"/>
    <x v="6"/>
    <s v="UNKNOWN"/>
    <s v="Koło fortuny - odc. 1247 ed. 12"/>
    <d v="2023-06-29T00:00:00"/>
    <d v="1899-12-30T16:30:00"/>
    <n v="12500"/>
    <m/>
    <n v="0"/>
    <m/>
    <s v="03|00:10:00|weekdays|False|125"/>
    <n v="12"/>
    <m/>
    <m/>
    <n v="1.7955400910633896"/>
    <x v="4"/>
    <m/>
  </r>
  <r>
    <n v="29994151"/>
    <x v="6"/>
    <s v="Familiada - odc. 2784"/>
    <s v="UNKNOWN"/>
    <d v="2023-06-29T00:00:00"/>
    <d v="1899-12-30T16:33:00"/>
    <n v="12100"/>
    <m/>
    <n v="0"/>
    <m/>
    <s v="03|00:10:00|weekdays|False|125"/>
    <n v="6"/>
    <m/>
    <m/>
    <n v="1.7461442081493612"/>
    <x v="4"/>
    <m/>
  </r>
  <r>
    <n v="29994150"/>
    <x v="6"/>
    <s v="UNKNOWN"/>
    <s v="Familiada - odc. 2784"/>
    <d v="2023-06-29T00:00:00"/>
    <d v="1899-12-30T17:00:00"/>
    <n v="9600"/>
    <m/>
    <n v="0"/>
    <m/>
    <s v="03|00:10:00|weekdays|False|125"/>
    <n v="6"/>
    <m/>
    <m/>
    <n v="1.3062011899366834"/>
    <x v="4"/>
    <m/>
  </r>
  <r>
    <n v="29994156"/>
    <x v="6"/>
    <s v="Zakazany owoc"/>
    <s v="UNKNOWN"/>
    <d v="2023-06-29T00:00:00"/>
    <d v="1899-12-30T17:08:00"/>
    <n v="8500"/>
    <m/>
    <n v="0"/>
    <m/>
    <s v="03|00:10:00|weekdays|False|125"/>
    <n v="6"/>
    <m/>
    <m/>
    <n v="1.1549562619231051"/>
    <x v="4"/>
    <m/>
  </r>
  <r>
    <n v="29994164"/>
    <x v="6"/>
    <s v="Akacjowa 38 - odc. 122"/>
    <s v="UNKNOWN"/>
    <d v="2023-06-29T00:00:00"/>
    <d v="1899-12-30T18:46:00"/>
    <n v="30100"/>
    <m/>
    <n v="0"/>
    <m/>
    <s v="06|00:10:00|weekdays|False|124"/>
    <n v="6"/>
    <m/>
    <m/>
    <n v="3.2037401235609799"/>
    <x v="4"/>
    <m/>
  </r>
  <r>
    <n v="29994163"/>
    <x v="6"/>
    <s v="UNKNOWN"/>
    <s v="Akacjowa 38 - odc. 122"/>
    <d v="2023-06-29T00:00:00"/>
    <d v="1899-12-30T19:30:00"/>
    <n v="18300"/>
    <m/>
    <n v="0"/>
    <m/>
    <s v="06|00:10:00|weekdays|False|124"/>
    <n v="6"/>
    <m/>
    <m/>
    <n v="1.9768635967164763"/>
    <x v="4"/>
    <m/>
  </r>
  <r>
    <n v="29994168"/>
    <x v="6"/>
    <s v="Na sygnale - odc. 425 &quot;Och, wy faceci!&quot;"/>
    <s v="UNKNOWN"/>
    <d v="2023-06-29T00:00:00"/>
    <d v="1899-12-30T19:32:00"/>
    <n v="22400"/>
    <m/>
    <n v="0"/>
    <m/>
    <s v="19|00:10:00|group|False|124"/>
    <n v="22"/>
    <m/>
    <m/>
    <n v="2.2918069763498616"/>
    <x v="4"/>
    <m/>
  </r>
  <r>
    <n v="29994167"/>
    <x v="6"/>
    <s v="UNKNOWN"/>
    <s v="Na sygnale - odc. 425 &quot;Och, wy faceci!&quot;"/>
    <d v="2023-06-29T00:00:00"/>
    <d v="1899-12-30T19:57:00"/>
    <n v="26300"/>
    <m/>
    <n v="0"/>
    <m/>
    <s v="07|00:20:00|weekdays|False|125"/>
    <n v="11"/>
    <m/>
    <m/>
    <n v="2.6724232867927049"/>
    <x v="4"/>
    <m/>
  </r>
  <r>
    <n v="29994175"/>
    <x v="6"/>
    <s v="Postaw na milion s.XXV - odc. 303"/>
    <s v="UNKNOWN"/>
    <d v="2023-06-29T00:00:00"/>
    <d v="1899-12-30T20:07:00"/>
    <n v="23000"/>
    <m/>
    <n v="0"/>
    <m/>
    <s v="03|00:10:00|weekdays|False|125"/>
    <n v="8"/>
    <m/>
    <m/>
    <n v="2.5423382675566373"/>
    <x v="4"/>
    <m/>
  </r>
  <r>
    <n v="29994174"/>
    <x v="6"/>
    <s v="UNKNOWN"/>
    <s v="Postaw na milion s.XXV - odc. 303"/>
    <d v="2023-06-29T00:00:00"/>
    <d v="1899-12-30T20:55:00"/>
    <n v="15900"/>
    <m/>
    <n v="0"/>
    <m/>
    <s v="13|00:30:00|weekdays|False|125"/>
    <n v="5"/>
    <m/>
    <m/>
    <n v="1.887214726614286"/>
    <x v="4"/>
    <m/>
  </r>
  <r>
    <n v="29994183"/>
    <x v="6"/>
    <s v="Zniewolona: Felix Austria"/>
    <s v="UNKNOWN"/>
    <d v="2023-06-29T00:00:00"/>
    <d v="1899-12-30T21:04:00"/>
    <n v="14600"/>
    <m/>
    <n v="0"/>
    <m/>
    <s v="13|00:30:00|weekdays|False|125"/>
    <n v="5"/>
    <m/>
    <m/>
    <n v="1.739324214375382"/>
    <x v="4"/>
    <m/>
  </r>
  <r>
    <n v="29994182"/>
    <x v="6"/>
    <s v="UNKNOWN"/>
    <s v="Zniewolona: Felix Austria"/>
    <d v="2023-06-29T00:00:00"/>
    <d v="1899-12-30T22:50:00"/>
    <n v="9800"/>
    <m/>
    <n v="0"/>
    <m/>
    <s v="12|00:20:00|group|False|125"/>
    <n v="5"/>
    <m/>
    <m/>
    <n v="0.98712016304981143"/>
    <x v="4"/>
    <m/>
  </r>
  <r>
    <n v="29994192"/>
    <x v="6"/>
    <s v="Prodigy. Opętany"/>
    <s v="UNKNOWN"/>
    <d v="2023-06-29T00:00:00"/>
    <d v="1899-12-30T22:59:00"/>
    <n v="8700"/>
    <m/>
    <n v="0"/>
    <m/>
    <s v="21|00:20:00|group|False|124"/>
    <n v="5"/>
    <m/>
    <m/>
    <n v="0.89900827774627334"/>
    <x v="4"/>
    <m/>
  </r>
  <r>
    <n v="29994338"/>
    <x v="6"/>
    <s v="UNKNOWN"/>
    <s v="Strzelec"/>
    <d v="2023-06-30T00:00:00"/>
    <d v="1899-12-30T00:40:00"/>
    <n v="2300"/>
    <m/>
    <n v="0"/>
    <m/>
    <s v="12|00:20:00|group|False|125"/>
    <n v="6"/>
    <m/>
    <m/>
    <n v="0.27954146683822106"/>
    <x v="4"/>
    <m/>
  </r>
  <r>
    <n v="29994343"/>
    <x v="6"/>
    <s v="Prodigy. Opętany"/>
    <s v="UNKNOWN"/>
    <d v="2023-06-30T00:00:00"/>
    <d v="1899-12-30T00:49:00"/>
    <n v="1800"/>
    <m/>
    <n v="0"/>
    <m/>
    <s v="12|00:20:00|group|False|125"/>
    <n v="9"/>
    <m/>
    <m/>
    <n v="0.23609622042411504"/>
    <x v="4"/>
    <m/>
  </r>
  <r>
    <n v="29994342"/>
    <x v="6"/>
    <s v="UNKNOWN"/>
    <s v="Prodigy. Opętany"/>
    <d v="2023-06-30T00:00:00"/>
    <d v="1899-12-30T02:24:00"/>
    <n v="800"/>
    <m/>
    <n v="0"/>
    <m/>
    <s v="12|00:20:00|group|False|125"/>
    <n v="8"/>
    <m/>
    <m/>
    <n v="0.11749322759590297"/>
    <x v="4"/>
    <m/>
  </r>
  <r>
    <n v="29994347"/>
    <x v="6"/>
    <s v="Córka prezydenta"/>
    <s v="UNKNOWN"/>
    <d v="2023-06-30T00:00:00"/>
    <d v="1899-12-30T02:32:00"/>
    <n v="800"/>
    <m/>
    <n v="0"/>
    <m/>
    <s v="12|00:20:00|group|False|125"/>
    <n v="6"/>
    <m/>
    <m/>
    <n v="0.10477239426256964"/>
    <x v="4"/>
    <m/>
  </r>
  <r>
    <n v="29994346"/>
    <x v="6"/>
    <s v="UNKNOWN"/>
    <s v="Córka prezydenta"/>
    <d v="2023-06-30T00:00:00"/>
    <d v="1899-12-30T04:21:00"/>
    <n v="600"/>
    <m/>
    <n v="0"/>
    <m/>
    <s v="12|00:20:00|group|False|125"/>
    <n v="8"/>
    <m/>
    <m/>
    <n v="5.761679569692723E-2"/>
    <x v="4"/>
    <m/>
  </r>
  <r>
    <n v="29994206"/>
    <x v="6"/>
    <s v="Na dobre i na złe - odc. 735 Dopóki dzień się nie "/>
    <s v="UNKNOWN"/>
    <d v="2023-06-30T00:00:00"/>
    <d v="1899-12-30T04:33:00"/>
    <n v="600"/>
    <m/>
    <n v="0"/>
    <m/>
    <s v="12|00:20:00|group|False|125"/>
    <n v="8"/>
    <m/>
    <m/>
    <n v="5.6004295696927234E-2"/>
    <x v="4"/>
    <m/>
  </r>
  <r>
    <n v="29994205"/>
    <x v="6"/>
    <s v="UNKNOWN"/>
    <s v="Na dobre i na złe - odc. 735 Dopóki dzień się nie "/>
    <d v="2023-06-30T00:00:00"/>
    <d v="1899-12-30T05:25:00"/>
    <n v="1400"/>
    <m/>
    <n v="0"/>
    <m/>
    <s v="06|00:10:00|weekdays|False|124"/>
    <n v="8"/>
    <m/>
    <m/>
    <n v="0.13135554838268124"/>
    <x v="4"/>
    <m/>
  </r>
  <r>
    <n v="29994210"/>
    <x v="6"/>
    <s v="M jak miłość - odc. 1642"/>
    <s v="UNKNOWN"/>
    <d v="2023-06-30T00:00:00"/>
    <d v="1899-12-30T05:29:00"/>
    <n v="1300"/>
    <m/>
    <n v="0"/>
    <m/>
    <s v="07|00:20:00|weekdays|False|125"/>
    <n v="5"/>
    <m/>
    <m/>
    <n v="0.12198733840696743"/>
    <x v="4"/>
    <m/>
  </r>
  <r>
    <n v="29994209"/>
    <x v="6"/>
    <s v="UNKNOWN"/>
    <s v="M jak miłość - odc. 1642"/>
    <d v="2023-06-30T00:00:00"/>
    <d v="1899-12-30T06:18:00"/>
    <n v="1300"/>
    <m/>
    <n v="0"/>
    <m/>
    <s v="03|00:10:00|weekdays|False|125"/>
    <n v="5"/>
    <m/>
    <m/>
    <n v="0.13340036947059253"/>
    <x v="4"/>
    <m/>
  </r>
  <r>
    <n v="29994214"/>
    <x v="6"/>
    <s v="Anna Dymna - spotkajmy się - Katarzyna Sokół"/>
    <s v="UNKNOWN"/>
    <d v="2023-06-30T00:00:00"/>
    <d v="1899-12-30T06:22:00"/>
    <n v="900"/>
    <m/>
    <n v="0"/>
    <m/>
    <s v="06|00:10:00|weekdays|False|124"/>
    <n v="9"/>
    <m/>
    <m/>
    <n v="0.10675376523013637"/>
    <x v="4"/>
    <m/>
  </r>
  <r>
    <n v="29994213"/>
    <x v="6"/>
    <s v="UNKNOWN"/>
    <s v="Anna Dymna - spotkajmy się - Katarzyna Sokół"/>
    <d v="2023-06-30T00:00:00"/>
    <d v="1899-12-30T06:49:00"/>
    <n v="1000"/>
    <m/>
    <n v="0"/>
    <m/>
    <s v="06|00:10:00|weekdays|False|124"/>
    <n v="8"/>
    <m/>
    <m/>
    <n v="0.1031896774162009"/>
    <x v="4"/>
    <m/>
  </r>
  <r>
    <n v="29994220"/>
    <x v="6"/>
    <s v="Rodzinka.pl s.VIII - odc. 180 &quot;Boskie życie&quot; sezon"/>
    <s v="UNKNOWN"/>
    <d v="2023-06-30T00:00:00"/>
    <d v="1899-12-30T06:54:00"/>
    <n v="1100"/>
    <m/>
    <n v="0"/>
    <m/>
    <s v="06|00:10:00|weekdays|False|124"/>
    <n v="6"/>
    <m/>
    <m/>
    <n v="0.11483114515782097"/>
    <x v="4"/>
    <m/>
  </r>
  <r>
    <n v="29994219"/>
    <x v="6"/>
    <s v="UNKNOWN"/>
    <s v="Rodzinka.pl s.VIII - odc. 180 &quot;Boskie życie&quot; sezon"/>
    <d v="2023-06-30T00:00:00"/>
    <d v="1899-12-30T07:21:00"/>
    <n v="1100"/>
    <m/>
    <n v="0"/>
    <m/>
    <s v="07|00:20:00|weekdays|False|125"/>
    <n v="8"/>
    <m/>
    <m/>
    <n v="0.14383890172897246"/>
    <x v="4"/>
    <m/>
  </r>
  <r>
    <n v="29994224"/>
    <x v="6"/>
    <s v="Pytanie na śniadanie - pobudka"/>
    <s v="UNKNOWN"/>
    <d v="2023-06-30T00:00:00"/>
    <d v="1899-12-30T07:26:00"/>
    <n v="1100"/>
    <m/>
    <n v="0"/>
    <m/>
    <s v="03|00:10:00|weekdays|False|125"/>
    <n v="8"/>
    <m/>
    <m/>
    <n v="0.14486992801357829"/>
    <x v="4"/>
    <m/>
  </r>
  <r>
    <n v="29994229"/>
    <x v="6"/>
    <s v="UNKNOWN"/>
    <s v="Pytanie na śniadanie"/>
    <d v="2023-06-30T00:00:00"/>
    <d v="1899-12-30T08:40:00"/>
    <n v="9100"/>
    <m/>
    <n v="0"/>
    <m/>
    <s v="03|00:10:00|weekdays|False|125"/>
    <n v="8"/>
    <m/>
    <m/>
    <n v="1.1376750862941478"/>
    <x v="4"/>
    <m/>
  </r>
  <r>
    <n v="29994232"/>
    <x v="6"/>
    <s v="Panorama Flesz"/>
    <s v="UNKNOWN"/>
    <d v="2023-06-30T00:00:00"/>
    <d v="1899-12-30T08:46:00"/>
    <n v="8700"/>
    <m/>
    <n v="0"/>
    <m/>
    <s v="02|00:20:00|weekdays|True|125"/>
    <n v="6"/>
    <m/>
    <m/>
    <n v="1.157006838685287"/>
    <x v="4"/>
    <m/>
  </r>
  <r>
    <n v="29994236"/>
    <x v="6"/>
    <s v="Pytanie na śniadanie"/>
    <s v="UNKNOWN"/>
    <d v="2023-06-30T00:00:00"/>
    <d v="1899-12-30T08:52:00"/>
    <n v="9600"/>
    <m/>
    <n v="0"/>
    <m/>
    <s v="03|00:10:00|weekdays|False|125"/>
    <n v="12"/>
    <m/>
    <m/>
    <n v="1.1944261899366833"/>
    <x v="4"/>
    <m/>
  </r>
  <r>
    <n v="29994235"/>
    <x v="6"/>
    <s v="UNKNOWN"/>
    <s v="Pytanie na śniadanie"/>
    <d v="2023-06-30T00:00:00"/>
    <d v="1899-12-30T09:19:00"/>
    <n v="10000"/>
    <m/>
    <n v="0"/>
    <m/>
    <s v="07|00:20:00|weekdays|False|125"/>
    <n v="9"/>
    <m/>
    <m/>
    <n v="1.2665607227886382"/>
    <x v="4"/>
    <m/>
  </r>
  <r>
    <n v="29994239"/>
    <x v="6"/>
    <s v="Pogoda Flesz"/>
    <s v="UNKNOWN"/>
    <d v="2023-06-30T00:00:00"/>
    <d v="1899-12-30T09:24:00"/>
    <n v="9800"/>
    <m/>
    <n v="0"/>
    <m/>
    <s v="01|00:10:00|weekdays|True|125"/>
    <n v="9"/>
    <m/>
    <m/>
    <n v="1.2641213040352246"/>
    <x v="4"/>
    <m/>
  </r>
  <r>
    <n v="29994243"/>
    <x v="6"/>
    <s v="Pytanie na śniadanie"/>
    <s v="UNKNOWN"/>
    <d v="2023-06-30T00:00:00"/>
    <d v="1899-12-30T09:32:00"/>
    <n v="9800"/>
    <m/>
    <n v="0"/>
    <m/>
    <s v="03|00:10:00|weekdays|False|125"/>
    <n v="11"/>
    <m/>
    <m/>
    <n v="1.2561184495755155"/>
    <x v="4"/>
    <m/>
  </r>
  <r>
    <n v="29994242"/>
    <x v="6"/>
    <s v="UNKNOWN"/>
    <s v="Pytanie na śniadanie"/>
    <d v="2023-06-30T00:00:00"/>
    <d v="1899-12-30T09:58:00"/>
    <n v="8700"/>
    <m/>
    <n v="0"/>
    <m/>
    <s v="03|00:10:00|weekdays|False|125"/>
    <n v="9"/>
    <m/>
    <m/>
    <n v="1.1457250367134526"/>
    <x v="4"/>
    <m/>
  </r>
  <r>
    <n v="29994246"/>
    <x v="6"/>
    <s v="Pogoda Flesz"/>
    <s v="UNKNOWN"/>
    <d v="2023-06-30T00:00:00"/>
    <d v="1899-12-30T10:01:00"/>
    <n v="8000"/>
    <m/>
    <n v="0"/>
    <m/>
    <s v="03|00:10:00|weekdays|False|125"/>
    <n v="6"/>
    <m/>
    <m/>
    <n v="1.1094676582805694"/>
    <x v="4"/>
    <m/>
  </r>
  <r>
    <n v="29994250"/>
    <x v="6"/>
    <s v="Pytanie na śniadanie"/>
    <s v="UNKNOWN"/>
    <d v="2023-06-30T00:00:00"/>
    <d v="1899-12-30T10:07:00"/>
    <n v="7400"/>
    <m/>
    <n v="0"/>
    <m/>
    <s v="03|00:10:00|weekdays|False|125"/>
    <n v="14"/>
    <m/>
    <m/>
    <n v="1.0673399053380983"/>
    <x v="4"/>
    <m/>
  </r>
  <r>
    <n v="29994249"/>
    <x v="6"/>
    <s v="UNKNOWN"/>
    <s v="Pytanie na śniadanie"/>
    <d v="2023-06-30T00:00:00"/>
    <d v="1899-12-30T10:31:00"/>
    <n v="8500"/>
    <m/>
    <n v="0"/>
    <m/>
    <s v="03|00:10:00|weekdays|False|125"/>
    <n v="8"/>
    <m/>
    <m/>
    <n v="1.0986437619231049"/>
    <x v="4"/>
    <m/>
  </r>
  <r>
    <n v="29994253"/>
    <x v="6"/>
    <s v="Panorama"/>
    <s v="UNKNOWN"/>
    <d v="2023-06-30T00:00:00"/>
    <d v="1899-12-30T10:34:00"/>
    <n v="8300"/>
    <m/>
    <n v="0"/>
    <m/>
    <s v="03|00:10:00|weekdays|False|125"/>
    <n v="12"/>
    <m/>
    <m/>
    <n v="1.0820208204660908"/>
    <x v="4"/>
    <m/>
  </r>
  <r>
    <n v="29994257"/>
    <x v="6"/>
    <s v="Pytanie na śniadanie"/>
    <s v="UNKNOWN"/>
    <d v="2023-06-30T00:00:00"/>
    <d v="1899-12-30T10:42:00"/>
    <n v="7700"/>
    <m/>
    <n v="0"/>
    <m/>
    <s v="03|00:10:00|weekdays|False|125"/>
    <n v="8"/>
    <m/>
    <m/>
    <n v="1.053614496095048"/>
    <x v="4"/>
    <m/>
  </r>
  <r>
    <n v="29994256"/>
    <x v="6"/>
    <s v="UNKNOWN"/>
    <s v="Pytanie na śniadanie"/>
    <d v="2023-06-30T00:00:00"/>
    <d v="1899-12-30T11:06:00"/>
    <n v="6100"/>
    <m/>
    <n v="0"/>
    <m/>
    <s v="03|00:10:00|weekdays|False|125"/>
    <n v="6"/>
    <m/>
    <m/>
    <n v="0.78208096443893416"/>
    <x v="4"/>
    <m/>
  </r>
  <r>
    <n v="29994263"/>
    <x v="6"/>
    <s v="Magiczne Podhale z Sebastianem Karpielem Bułecką -"/>
    <s v="UNKNOWN"/>
    <d v="2023-06-30T00:00:00"/>
    <d v="1899-12-30T11:14:00"/>
    <n v="4900"/>
    <m/>
    <n v="0"/>
    <m/>
    <s v="03|00:10:00|weekdays|False|125"/>
    <n v="7"/>
    <m/>
    <m/>
    <n v="0.65544688712542032"/>
    <x v="4"/>
    <m/>
  </r>
  <r>
    <n v="29994262"/>
    <x v="6"/>
    <s v="UNKNOWN"/>
    <s v="Magiczne Podhale z Sebastianem Karpielem Bułecką -"/>
    <d v="2023-06-30T00:00:00"/>
    <d v="1899-12-30T11:41:00"/>
    <n v="3000"/>
    <m/>
    <n v="0"/>
    <m/>
    <s v="06|00:10:00|weekdays|False|124"/>
    <n v="7"/>
    <m/>
    <m/>
    <n v="0.42267974653431695"/>
    <x v="4"/>
    <m/>
  </r>
  <r>
    <n v="29994267"/>
    <x v="6"/>
    <s v="Dla niesłyszących - Barwy szczęścia - odc. 2791"/>
    <s v="UNKNOWN"/>
    <d v="2023-06-30T00:00:00"/>
    <d v="1899-12-30T11:46:00"/>
    <n v="2900"/>
    <m/>
    <n v="0"/>
    <m/>
    <s v="06|00:10:00|weekdays|False|124"/>
    <n v="7"/>
    <m/>
    <m/>
    <n v="0.39978470736412541"/>
    <x v="4"/>
    <m/>
  </r>
  <r>
    <n v="29994266"/>
    <x v="6"/>
    <s v="UNKNOWN"/>
    <s v="Dla niesłyszących - Barwy szczęścia - odc. 2791"/>
    <d v="2023-06-30T00:00:00"/>
    <d v="1899-12-30T12:15:00"/>
    <n v="3600"/>
    <m/>
    <n v="0"/>
    <m/>
    <s v="06|00:10:00|weekdays|False|124"/>
    <n v="6"/>
    <m/>
    <m/>
    <n v="0.41525950536498984"/>
    <x v="4"/>
    <m/>
  </r>
  <r>
    <n v="29994273"/>
    <x v="6"/>
    <s v="Koło fortuny - odc. 1247 ed. 12"/>
    <s v="UNKNOWN"/>
    <d v="2023-06-30T00:00:00"/>
    <d v="1899-12-30T12:25:00"/>
    <n v="3900"/>
    <m/>
    <n v="0"/>
    <m/>
    <s v="03|00:10:00|weekdays|False|125"/>
    <n v="6"/>
    <m/>
    <m/>
    <n v="0.46004110841177759"/>
    <x v="4"/>
    <m/>
  </r>
  <r>
    <n v="29994272"/>
    <x v="6"/>
    <s v="UNKNOWN"/>
    <s v="Koło fortuny - odc. 1247 ed. 12"/>
    <d v="2023-06-30T00:00:00"/>
    <d v="1899-12-30T13:02:00"/>
    <n v="4300"/>
    <m/>
    <n v="0"/>
    <m/>
    <s v="03|00:10:00|weekdays|False|125"/>
    <n v="7"/>
    <m/>
    <m/>
    <n v="0.57506913418294892"/>
    <x v="4"/>
    <m/>
  </r>
  <r>
    <n v="29994278"/>
    <x v="6"/>
    <s v="Akacjowa 38 - odc. 122"/>
    <s v="UNKNOWN"/>
    <d v="2023-06-30T00:00:00"/>
    <d v="1899-12-30T13:11:00"/>
    <n v="3900"/>
    <m/>
    <n v="0"/>
    <m/>
    <s v="03|00:10:00|weekdays|False|125"/>
    <n v="6"/>
    <m/>
    <m/>
    <n v="0.55949110841177763"/>
    <x v="4"/>
    <m/>
  </r>
  <r>
    <n v="29994277"/>
    <x v="6"/>
    <s v="UNKNOWN"/>
    <s v="Akacjowa 38 - odc. 122"/>
    <d v="2023-06-30T00:00:00"/>
    <d v="1899-12-30T14:00:00"/>
    <n v="2700"/>
    <m/>
    <n v="0"/>
    <m/>
    <s v="03|00:10:00|weekdays|False|125"/>
    <n v="13"/>
    <m/>
    <m/>
    <n v="0.42794384428507681"/>
    <x v="4"/>
    <m/>
  </r>
  <r>
    <n v="29994282"/>
    <x v="6"/>
    <s v="Va Banque s.I - odc. 181"/>
    <s v="UNKNOWN"/>
    <d v="2023-06-30T00:00:00"/>
    <d v="1899-12-30T14:03:00"/>
    <n v="2500"/>
    <m/>
    <n v="0"/>
    <m/>
    <s v="03|00:10:00|weekdays|False|125"/>
    <n v="12"/>
    <m/>
    <m/>
    <n v="0.41529301821267794"/>
    <x v="4"/>
    <m/>
  </r>
  <r>
    <n v="29994281"/>
    <x v="6"/>
    <s v="UNKNOWN"/>
    <s v="Va Banque s.I - odc. 181"/>
    <d v="2023-06-30T00:00:00"/>
    <d v="1899-12-30T14:30:00"/>
    <n v="3300"/>
    <m/>
    <n v="0"/>
    <m/>
    <s v="03|00:10:00|weekdays|False|125"/>
    <n v="12"/>
    <m/>
    <m/>
    <n v="0.49240978404073493"/>
    <x v="4"/>
    <m/>
  </r>
  <r>
    <n v="29994286"/>
    <x v="6"/>
    <s v="Na sygnale - odc. 459 &quot;Takie życie&quot;"/>
    <s v="UNKNOWN"/>
    <d v="2023-06-30T00:00:00"/>
    <d v="1899-12-30T14:33:00"/>
    <n v="3400"/>
    <m/>
    <n v="0"/>
    <m/>
    <s v="03|00:10:00|weekdays|False|125"/>
    <n v="6"/>
    <m/>
    <m/>
    <n v="0.49275250476924198"/>
    <x v="4"/>
    <m/>
  </r>
  <r>
    <n v="29994285"/>
    <x v="6"/>
    <s v="UNKNOWN"/>
    <s v="Na sygnale - odc. 459 &quot;Takie życie&quot;"/>
    <d v="2023-06-30T00:00:00"/>
    <d v="1899-12-30T15:00:00"/>
    <n v="5100"/>
    <m/>
    <n v="0"/>
    <m/>
    <s v="03|00:10:00|weekdays|False|125"/>
    <n v="11"/>
    <m/>
    <m/>
    <n v="0.69890830260840853"/>
    <x v="4"/>
    <m/>
  </r>
  <r>
    <n v="29994290"/>
    <x v="6"/>
    <s v="M jak miłość - odc. 1697"/>
    <s v="UNKNOWN"/>
    <d v="2023-06-30T00:00:00"/>
    <d v="1899-12-30T15:03:00"/>
    <n v="4800"/>
    <m/>
    <n v="0"/>
    <m/>
    <s v="03|00:10:00|weekdays|False|125"/>
    <n v="10"/>
    <m/>
    <m/>
    <n v="0.68098059496834173"/>
    <x v="4"/>
    <m/>
  </r>
  <r>
    <n v="29994289"/>
    <x v="6"/>
    <s v="UNKNOWN"/>
    <s v="M jak miłość - odc. 1697"/>
    <d v="2023-06-30T00:00:00"/>
    <d v="1899-12-30T15:50:00"/>
    <n v="4900"/>
    <m/>
    <n v="0"/>
    <m/>
    <s v="10|00:10:00|group|False|125"/>
    <n v="5"/>
    <m/>
    <m/>
    <n v="0.69394008152490572"/>
    <x v="4"/>
    <m/>
  </r>
  <r>
    <n v="29994296"/>
    <x v="6"/>
    <s v="Koło fortuny - odc. 1248 ed. 12"/>
    <s v="UNKNOWN"/>
    <d v="2023-06-30T00:00:00"/>
    <d v="1899-12-30T15:58:00"/>
    <n v="6700"/>
    <m/>
    <n v="0"/>
    <m/>
    <s v="12|00:20:00|group|False|125"/>
    <n v="6"/>
    <m/>
    <m/>
    <n v="1.1123563019490208"/>
    <x v="4"/>
    <m/>
  </r>
  <r>
    <n v="29994295"/>
    <x v="6"/>
    <s v="UNKNOWN"/>
    <s v="Koło fortuny - odc. 1248 ed. 12"/>
    <d v="2023-06-30T00:00:00"/>
    <d v="1899-12-30T16:30:00"/>
    <n v="11800"/>
    <m/>
    <n v="0"/>
    <m/>
    <s v="03|00:10:00|weekdays|False|125"/>
    <n v="10"/>
    <m/>
    <m/>
    <n v="1.75421104596384"/>
    <x v="4"/>
    <m/>
  </r>
  <r>
    <n v="29994300"/>
    <x v="6"/>
    <s v="Familiada - odc. 2785"/>
    <s v="UNKNOWN"/>
    <d v="2023-06-30T00:00:00"/>
    <d v="1899-12-30T16:33:00"/>
    <n v="10100"/>
    <m/>
    <n v="0"/>
    <m/>
    <s v="06|00:10:00|weekdays|False|124"/>
    <n v="5"/>
    <m/>
    <m/>
    <n v="1.5887532419036288"/>
    <x v="4"/>
    <m/>
  </r>
  <r>
    <n v="29994299"/>
    <x v="6"/>
    <s v="UNKNOWN"/>
    <s v="Familiada - odc. 2785"/>
    <d v="2023-06-30T00:00:00"/>
    <d v="1899-12-30T17:00:00"/>
    <n v="8500"/>
    <m/>
    <n v="0"/>
    <m/>
    <s v="03|00:10:00|weekdays|False|125"/>
    <n v="5"/>
    <m/>
    <m/>
    <n v="1.163796261923105"/>
    <x v="4"/>
    <m/>
  </r>
  <r>
    <n v="29994305"/>
    <x v="6"/>
    <s v="Zakazany owoc"/>
    <s v="UNKNOWN"/>
    <d v="2023-06-30T00:00:00"/>
    <d v="1899-12-30T17:08:00"/>
    <n v="6000"/>
    <m/>
    <n v="0"/>
    <m/>
    <s v="03|00:10:00|weekdays|False|125"/>
    <n v="7"/>
    <m/>
    <m/>
    <n v="0.87226324371042707"/>
    <x v="4"/>
    <m/>
  </r>
  <r>
    <n v="29994313"/>
    <x v="6"/>
    <s v="Akacjowa 38 - odc. 123"/>
    <s v="UNKNOWN"/>
    <d v="2023-06-30T00:00:00"/>
    <d v="1899-12-30T18:45:00"/>
    <n v="24100"/>
    <m/>
    <n v="0"/>
    <m/>
    <s v="03|00:10:00|weekdays|False|125"/>
    <n v="6"/>
    <m/>
    <m/>
    <n v="2.7562706955702154"/>
    <x v="4"/>
    <m/>
  </r>
  <r>
    <n v="29994312"/>
    <x v="6"/>
    <s v="UNKNOWN"/>
    <s v="Akacjowa 38 - odc. 123"/>
    <d v="2023-06-30T00:00:00"/>
    <d v="1899-12-30T19:30:00"/>
    <n v="15200"/>
    <m/>
    <n v="0"/>
    <m/>
    <s v="03|00:10:00|weekdays|False|125"/>
    <n v="6"/>
    <m/>
    <m/>
    <n v="1.701093550733082"/>
    <x v="4"/>
    <m/>
  </r>
  <r>
    <n v="29994317"/>
    <x v="6"/>
    <s v="Na sygnale - odc. 426 &quot;Zwalniam pana!&quot;"/>
    <s v="UNKNOWN"/>
    <d v="2023-06-30T00:00:00"/>
    <d v="1899-12-30T19:32:00"/>
    <n v="16300"/>
    <m/>
    <n v="0"/>
    <m/>
    <s v="06|00:10:00|weekdays|False|124"/>
    <n v="6"/>
    <m/>
    <m/>
    <n v="1.7839009085507413"/>
    <x v="4"/>
    <m/>
  </r>
  <r>
    <n v="29994316"/>
    <x v="6"/>
    <s v="UNKNOWN"/>
    <s v="Na sygnale - odc. 426 &quot;Zwalniam pana!&quot;"/>
    <d v="2023-06-30T00:00:00"/>
    <d v="1899-12-30T19:58:00"/>
    <n v="25700"/>
    <m/>
    <n v="0"/>
    <m/>
    <s v="06|00:10:00|weekdays|False|124"/>
    <n v="6"/>
    <m/>
    <m/>
    <n v="2.4040155429296961"/>
    <x v="4"/>
    <m/>
  </r>
  <r>
    <n v="29994324"/>
    <x v="6"/>
    <s v="Program rozrywkowy"/>
    <s v="UNKNOWN"/>
    <d v="2023-06-30T00:00:00"/>
    <d v="1899-12-30T20:07:00"/>
    <n v="21500"/>
    <m/>
    <n v="0"/>
    <m/>
    <s v="03|00:10:00|weekdays|False|125"/>
    <n v="7"/>
    <m/>
    <m/>
    <n v="2.4768170994861731"/>
    <x v="4"/>
    <m/>
  </r>
  <r>
    <n v="29994323"/>
    <x v="6"/>
    <s v="UNKNOWN"/>
    <s v="Program rozrywkowy"/>
    <d v="2023-06-30T00:00:00"/>
    <d v="1899-12-30T21:23:00"/>
    <n v="26400"/>
    <m/>
    <n v="0"/>
    <m/>
    <s v="22|00:30:00|weekdays|False|124"/>
    <n v="5"/>
    <m/>
    <m/>
    <n v="3.161384229236488"/>
    <x v="4"/>
    <m/>
  </r>
  <r>
    <n v="29994334"/>
    <x v="6"/>
    <s v="Program rozrywkowy"/>
    <s v="UNKNOWN"/>
    <d v="2023-06-30T00:00:00"/>
    <d v="1899-12-30T21:31:00"/>
    <n v="22700"/>
    <m/>
    <n v="0"/>
    <m/>
    <s v="15|00:30:00|group|False|125"/>
    <n v="5"/>
    <m/>
    <m/>
    <n v="2.6719958675562445"/>
    <x v="4"/>
    <m/>
  </r>
  <r>
    <n v="29994333"/>
    <x v="6"/>
    <s v="UNKNOWN"/>
    <s v="Program rozrywkowy"/>
    <d v="2023-06-30T00:00:00"/>
    <d v="1899-12-30T22:23:00"/>
    <n v="10600"/>
    <m/>
    <n v="0"/>
    <m/>
    <s v="13|00:30:00|weekdays|False|125"/>
    <n v="8"/>
    <m/>
    <m/>
    <n v="1.261126484409524"/>
    <x v="4"/>
    <m/>
  </r>
  <r>
    <n v="29994339"/>
    <x v="6"/>
    <s v="Strzelec"/>
    <s v="UNKNOWN"/>
    <d v="2023-06-30T00:00:00"/>
    <d v="1899-12-30T22:33:00"/>
    <n v="6400"/>
    <m/>
    <n v="0"/>
    <m/>
    <s v="10|00:10:00|group|False|125"/>
    <n v="11"/>
    <m/>
    <m/>
    <n v="0.78280036622176929"/>
    <x v="4"/>
    <m/>
  </r>
  <r>
    <m/>
    <x v="7"/>
    <m/>
    <m/>
    <m/>
    <m/>
    <m/>
    <m/>
    <m/>
    <m/>
    <m/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DC15E-63E9-440D-BB95-E7438AB16E53}" name="Tabela przestawna1" cacheId="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gridDropZones="1" multipleFieldFilters="0">
  <location ref="A3:B11" firstHeaderRow="2" firstDataRow="2" firstDataCol="1"/>
  <pivotFields count="17"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/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grp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7D70-B381-4016-A967-CF48EAEC547D}">
  <sheetPr codeName="Arkusz1"/>
  <dimension ref="A1:T26"/>
  <sheetViews>
    <sheetView showGridLines="0" tabSelected="1" workbookViewId="0">
      <pane ySplit="1" topLeftCell="A10" activePane="bottomLeft" state="frozen"/>
      <selection pane="bottomLeft" activeCell="A27" sqref="A27:XFD12491"/>
    </sheetView>
  </sheetViews>
  <sheetFormatPr defaultRowHeight="15" x14ac:dyDescent="0.25"/>
  <cols>
    <col min="4" max="4" width="65" bestFit="1" customWidth="1"/>
    <col min="5" max="5" width="15.5703125" bestFit="1" customWidth="1"/>
    <col min="8" max="8" width="12.42578125" bestFit="1" customWidth="1"/>
    <col min="11" max="11" width="16.85546875" customWidth="1"/>
    <col min="12" max="12" width="13.5703125" customWidth="1"/>
    <col min="16" max="16" width="9.140625" style="4"/>
    <col min="18" max="18" width="14.5703125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</v>
      </c>
      <c r="G1" t="s">
        <v>7</v>
      </c>
      <c r="H1" t="s">
        <v>8</v>
      </c>
      <c r="I1" t="s">
        <v>7</v>
      </c>
      <c r="J1" t="s">
        <v>9</v>
      </c>
      <c r="K1" t="s">
        <v>10</v>
      </c>
      <c r="L1" t="s">
        <v>58</v>
      </c>
      <c r="M1" t="s">
        <v>57</v>
      </c>
      <c r="N1" t="s">
        <v>7</v>
      </c>
      <c r="O1" t="s">
        <v>7</v>
      </c>
      <c r="P1" s="4" t="s">
        <v>33</v>
      </c>
      <c r="Q1" t="s">
        <v>46</v>
      </c>
      <c r="R1" t="s">
        <v>55</v>
      </c>
      <c r="S1" t="s">
        <v>56</v>
      </c>
      <c r="T1" t="s">
        <v>47</v>
      </c>
    </row>
    <row r="2" spans="1:20" x14ac:dyDescent="0.25">
      <c r="A2">
        <v>18492100072</v>
      </c>
      <c r="B2" t="s">
        <v>11</v>
      </c>
      <c r="C2" t="s">
        <v>12</v>
      </c>
      <c r="D2" t="s">
        <v>13</v>
      </c>
      <c r="E2" s="5">
        <v>45078.260416666664</v>
      </c>
      <c r="F2">
        <v>10200</v>
      </c>
      <c r="H2">
        <v>0</v>
      </c>
      <c r="J2" t="s">
        <v>14</v>
      </c>
      <c r="K2">
        <v>6</v>
      </c>
      <c r="L2">
        <f>HOUR(E2)</f>
        <v>6</v>
      </c>
      <c r="M2" t="b">
        <f>AND(L2&gt;=18,L2&lt;23)</f>
        <v>0</v>
      </c>
      <c r="P2" s="4">
        <v>0.57633135359122045</v>
      </c>
      <c r="Q2">
        <f>WEEKNUM(E2,2)</f>
        <v>23</v>
      </c>
      <c r="R2" t="str">
        <f t="shared" ref="R2:R26" si="0">VLOOKUP(B2,slownik_channelGroups,2,0)</f>
        <v>Polsat</v>
      </c>
      <c r="S2" t="str">
        <f>IF(M2,"Peak","Off")</f>
        <v>Off</v>
      </c>
    </row>
    <row r="3" spans="1:20" x14ac:dyDescent="0.25">
      <c r="A3">
        <v>18492100074</v>
      </c>
      <c r="B3" t="s">
        <v>11</v>
      </c>
      <c r="C3" t="s">
        <v>12</v>
      </c>
      <c r="D3" t="s">
        <v>13</v>
      </c>
      <c r="E3" s="5">
        <v>45078.270833333336</v>
      </c>
      <c r="F3">
        <v>11200</v>
      </c>
      <c r="H3">
        <v>0</v>
      </c>
      <c r="J3" t="s">
        <v>15</v>
      </c>
      <c r="K3">
        <v>6</v>
      </c>
      <c r="L3">
        <f t="shared" ref="L3:L26" si="1">HOUR(E3)</f>
        <v>6</v>
      </c>
      <c r="M3" t="b">
        <f t="shared" ref="M3:M26" si="2">AND(L3&gt;=18,L3&lt;23)</f>
        <v>0</v>
      </c>
      <c r="P3" s="4">
        <v>0.6234110474024579</v>
      </c>
      <c r="Q3">
        <f t="shared" ref="Q3:Q26" si="3">WEEKNUM(E3,2)</f>
        <v>23</v>
      </c>
      <c r="R3" t="str">
        <f t="shared" si="0"/>
        <v>Polsat</v>
      </c>
      <c r="S3" t="str">
        <f t="shared" ref="S3:S26" si="4">IF(M3,"Peak","Off")</f>
        <v>Off</v>
      </c>
    </row>
    <row r="4" spans="1:20" x14ac:dyDescent="0.25">
      <c r="A4">
        <v>18492100075</v>
      </c>
      <c r="B4" t="s">
        <v>11</v>
      </c>
      <c r="C4" t="s">
        <v>12</v>
      </c>
      <c r="D4" t="s">
        <v>13</v>
      </c>
      <c r="E4" s="5">
        <v>45078.28125</v>
      </c>
      <c r="F4">
        <v>11700</v>
      </c>
      <c r="H4">
        <v>0</v>
      </c>
      <c r="J4" t="s">
        <v>14</v>
      </c>
      <c r="K4">
        <v>6</v>
      </c>
      <c r="L4">
        <f t="shared" si="1"/>
        <v>6</v>
      </c>
      <c r="M4" t="b">
        <f t="shared" si="2"/>
        <v>0</v>
      </c>
      <c r="P4" s="4">
        <v>0.67948596441345888</v>
      </c>
      <c r="Q4">
        <f t="shared" si="3"/>
        <v>23</v>
      </c>
      <c r="R4" t="str">
        <f t="shared" si="0"/>
        <v>Polsat</v>
      </c>
      <c r="S4" t="str">
        <f t="shared" si="4"/>
        <v>Off</v>
      </c>
    </row>
    <row r="5" spans="1:20" x14ac:dyDescent="0.25">
      <c r="A5">
        <v>18492100076</v>
      </c>
      <c r="B5" t="s">
        <v>11</v>
      </c>
      <c r="C5" t="s">
        <v>12</v>
      </c>
      <c r="D5" t="s">
        <v>13</v>
      </c>
      <c r="E5" s="5">
        <v>45078.282638888886</v>
      </c>
      <c r="F5">
        <v>11700</v>
      </c>
      <c r="H5">
        <v>0</v>
      </c>
      <c r="J5" t="s">
        <v>14</v>
      </c>
      <c r="K5">
        <v>6</v>
      </c>
      <c r="L5">
        <f t="shared" si="1"/>
        <v>6</v>
      </c>
      <c r="M5" t="b">
        <f t="shared" si="2"/>
        <v>0</v>
      </c>
      <c r="P5" s="4">
        <v>0.67948596441345888</v>
      </c>
      <c r="Q5">
        <f t="shared" si="3"/>
        <v>23</v>
      </c>
      <c r="R5" t="str">
        <f t="shared" si="0"/>
        <v>Polsat</v>
      </c>
      <c r="S5" t="str">
        <f t="shared" si="4"/>
        <v>Off</v>
      </c>
    </row>
    <row r="6" spans="1:20" x14ac:dyDescent="0.25">
      <c r="A6">
        <v>18492100079</v>
      </c>
      <c r="B6" t="s">
        <v>11</v>
      </c>
      <c r="C6" t="s">
        <v>12</v>
      </c>
      <c r="D6" t="s">
        <v>13</v>
      </c>
      <c r="E6" s="5">
        <v>45078.302083333336</v>
      </c>
      <c r="F6">
        <v>9700</v>
      </c>
      <c r="H6">
        <v>0</v>
      </c>
      <c r="J6" t="s">
        <v>14</v>
      </c>
      <c r="K6">
        <v>5</v>
      </c>
      <c r="L6">
        <f t="shared" si="1"/>
        <v>7</v>
      </c>
      <c r="M6" t="b">
        <f t="shared" si="2"/>
        <v>0</v>
      </c>
      <c r="P6" s="4">
        <v>0.59277648331714117</v>
      </c>
      <c r="Q6">
        <f t="shared" si="3"/>
        <v>23</v>
      </c>
      <c r="R6" t="str">
        <f t="shared" si="0"/>
        <v>Polsat</v>
      </c>
      <c r="S6" t="str">
        <f t="shared" si="4"/>
        <v>Off</v>
      </c>
    </row>
    <row r="7" spans="1:20" x14ac:dyDescent="0.25">
      <c r="A7">
        <v>18492100080</v>
      </c>
      <c r="B7" t="s">
        <v>11</v>
      </c>
      <c r="C7" t="s">
        <v>12</v>
      </c>
      <c r="D7" t="s">
        <v>13</v>
      </c>
      <c r="E7" s="5">
        <v>45078.3125</v>
      </c>
      <c r="F7">
        <v>8100</v>
      </c>
      <c r="H7">
        <v>0</v>
      </c>
      <c r="J7" t="s">
        <v>14</v>
      </c>
      <c r="K7">
        <v>9</v>
      </c>
      <c r="L7">
        <f t="shared" si="1"/>
        <v>7</v>
      </c>
      <c r="M7" t="b">
        <f t="shared" si="2"/>
        <v>0</v>
      </c>
      <c r="P7" s="4">
        <v>0.53272489844008686</v>
      </c>
      <c r="Q7">
        <f t="shared" si="3"/>
        <v>23</v>
      </c>
      <c r="R7" t="str">
        <f t="shared" si="0"/>
        <v>Polsat</v>
      </c>
      <c r="S7" t="str">
        <f t="shared" si="4"/>
        <v>Off</v>
      </c>
    </row>
    <row r="8" spans="1:20" x14ac:dyDescent="0.25">
      <c r="A8">
        <v>18492100081</v>
      </c>
      <c r="B8" t="s">
        <v>11</v>
      </c>
      <c r="C8" t="s">
        <v>12</v>
      </c>
      <c r="D8" t="s">
        <v>16</v>
      </c>
      <c r="E8" s="5">
        <v>45078.322916666664</v>
      </c>
      <c r="F8">
        <v>7700</v>
      </c>
      <c r="H8">
        <v>0</v>
      </c>
      <c r="J8" t="s">
        <v>17</v>
      </c>
      <c r="K8">
        <v>6</v>
      </c>
      <c r="L8">
        <f t="shared" si="1"/>
        <v>7</v>
      </c>
      <c r="M8" t="b">
        <f t="shared" si="2"/>
        <v>0</v>
      </c>
      <c r="P8" s="4">
        <v>0.523661281087065</v>
      </c>
      <c r="Q8">
        <f t="shared" si="3"/>
        <v>23</v>
      </c>
      <c r="R8" t="str">
        <f t="shared" si="0"/>
        <v>Polsat</v>
      </c>
      <c r="S8" t="str">
        <f t="shared" si="4"/>
        <v>Off</v>
      </c>
    </row>
    <row r="9" spans="1:20" x14ac:dyDescent="0.25">
      <c r="A9">
        <v>18492100082</v>
      </c>
      <c r="B9" t="s">
        <v>11</v>
      </c>
      <c r="C9" t="s">
        <v>12</v>
      </c>
      <c r="D9" t="s">
        <v>13</v>
      </c>
      <c r="E9" s="5">
        <v>45078.329861111109</v>
      </c>
      <c r="F9">
        <v>7400</v>
      </c>
      <c r="H9">
        <v>0</v>
      </c>
      <c r="J9" t="s">
        <v>14</v>
      </c>
      <c r="K9">
        <v>6</v>
      </c>
      <c r="L9">
        <f t="shared" si="1"/>
        <v>7</v>
      </c>
      <c r="M9" t="b">
        <f t="shared" si="2"/>
        <v>0</v>
      </c>
      <c r="P9" s="4">
        <v>0.47455608005637567</v>
      </c>
      <c r="Q9">
        <f t="shared" si="3"/>
        <v>23</v>
      </c>
      <c r="R9" t="str">
        <f t="shared" si="0"/>
        <v>Polsat</v>
      </c>
      <c r="S9" t="str">
        <f t="shared" si="4"/>
        <v>Off</v>
      </c>
    </row>
    <row r="10" spans="1:20" x14ac:dyDescent="0.25">
      <c r="A10">
        <v>18492100083</v>
      </c>
      <c r="B10" t="s">
        <v>11</v>
      </c>
      <c r="C10" t="s">
        <v>12</v>
      </c>
      <c r="D10" t="s">
        <v>13</v>
      </c>
      <c r="E10" s="5">
        <v>45078.34375</v>
      </c>
      <c r="F10">
        <v>8000</v>
      </c>
      <c r="H10">
        <v>0</v>
      </c>
      <c r="J10" t="s">
        <v>14</v>
      </c>
      <c r="K10">
        <v>6</v>
      </c>
      <c r="L10">
        <f t="shared" si="1"/>
        <v>8</v>
      </c>
      <c r="M10" t="b">
        <f t="shared" si="2"/>
        <v>0</v>
      </c>
      <c r="P10" s="4">
        <v>0.50340792438527093</v>
      </c>
      <c r="Q10">
        <f t="shared" si="3"/>
        <v>23</v>
      </c>
      <c r="R10" t="str">
        <f t="shared" si="0"/>
        <v>Polsat</v>
      </c>
      <c r="S10" t="str">
        <f t="shared" si="4"/>
        <v>Off</v>
      </c>
    </row>
    <row r="11" spans="1:20" x14ac:dyDescent="0.25">
      <c r="A11">
        <v>18492100084</v>
      </c>
      <c r="B11" t="s">
        <v>11</v>
      </c>
      <c r="C11" t="s">
        <v>12</v>
      </c>
      <c r="D11" t="s">
        <v>13</v>
      </c>
      <c r="E11" s="5">
        <v>45078.354166666664</v>
      </c>
      <c r="F11">
        <v>8600</v>
      </c>
      <c r="H11">
        <v>0</v>
      </c>
      <c r="J11" t="s">
        <v>14</v>
      </c>
      <c r="K11">
        <v>6</v>
      </c>
      <c r="L11">
        <f t="shared" si="1"/>
        <v>8</v>
      </c>
      <c r="M11" t="b">
        <f t="shared" si="2"/>
        <v>0</v>
      </c>
      <c r="P11" s="4">
        <v>0.49230976871416632</v>
      </c>
      <c r="Q11">
        <f t="shared" si="3"/>
        <v>23</v>
      </c>
      <c r="R11" t="str">
        <f t="shared" si="0"/>
        <v>Polsat</v>
      </c>
      <c r="S11" t="str">
        <f t="shared" si="4"/>
        <v>Off</v>
      </c>
    </row>
    <row r="12" spans="1:20" x14ac:dyDescent="0.25">
      <c r="A12">
        <v>18492100085</v>
      </c>
      <c r="B12" t="s">
        <v>11</v>
      </c>
      <c r="C12" t="s">
        <v>13</v>
      </c>
      <c r="D12" t="s">
        <v>12</v>
      </c>
      <c r="E12" s="5">
        <v>45078.357638888891</v>
      </c>
      <c r="F12">
        <v>6600</v>
      </c>
      <c r="H12">
        <v>0</v>
      </c>
      <c r="J12" t="s">
        <v>14</v>
      </c>
      <c r="K12">
        <v>6</v>
      </c>
      <c r="L12">
        <f t="shared" si="1"/>
        <v>8</v>
      </c>
      <c r="M12" t="b">
        <f t="shared" si="2"/>
        <v>0</v>
      </c>
      <c r="P12" s="4">
        <v>0.49247028761784856</v>
      </c>
      <c r="Q12">
        <f t="shared" si="3"/>
        <v>23</v>
      </c>
      <c r="R12" t="str">
        <f t="shared" si="0"/>
        <v>Polsat</v>
      </c>
      <c r="S12" t="str">
        <f t="shared" si="4"/>
        <v>Off</v>
      </c>
    </row>
    <row r="13" spans="1:20" x14ac:dyDescent="0.25">
      <c r="A13">
        <v>18492100088</v>
      </c>
      <c r="B13" t="s">
        <v>11</v>
      </c>
      <c r="C13" t="s">
        <v>18</v>
      </c>
      <c r="D13" t="s">
        <v>18</v>
      </c>
      <c r="E13" s="5">
        <v>45078.368055555555</v>
      </c>
      <c r="F13">
        <v>9300</v>
      </c>
      <c r="H13">
        <v>0</v>
      </c>
      <c r="J13" t="s">
        <v>17</v>
      </c>
      <c r="K13">
        <v>6</v>
      </c>
      <c r="L13">
        <f t="shared" si="1"/>
        <v>8</v>
      </c>
      <c r="M13" t="b">
        <f t="shared" si="2"/>
        <v>0</v>
      </c>
      <c r="P13" s="4">
        <v>0.67936405810948552</v>
      </c>
      <c r="Q13">
        <f t="shared" si="3"/>
        <v>23</v>
      </c>
      <c r="R13" t="str">
        <f t="shared" si="0"/>
        <v>Polsat</v>
      </c>
      <c r="S13" t="str">
        <f t="shared" si="4"/>
        <v>Off</v>
      </c>
    </row>
    <row r="14" spans="1:20" x14ac:dyDescent="0.25">
      <c r="A14">
        <v>18492100092</v>
      </c>
      <c r="B14" t="s">
        <v>11</v>
      </c>
      <c r="C14" t="s">
        <v>19</v>
      </c>
      <c r="D14" t="s">
        <v>19</v>
      </c>
      <c r="E14" s="5">
        <v>45078.395833333336</v>
      </c>
      <c r="F14">
        <v>11800</v>
      </c>
      <c r="H14">
        <v>0</v>
      </c>
      <c r="J14" t="s">
        <v>20</v>
      </c>
      <c r="K14">
        <v>6</v>
      </c>
      <c r="L14">
        <f t="shared" si="1"/>
        <v>9</v>
      </c>
      <c r="M14" t="b">
        <f t="shared" si="2"/>
        <v>0</v>
      </c>
      <c r="P14" s="4">
        <v>0.95237968927909344</v>
      </c>
      <c r="Q14">
        <f t="shared" si="3"/>
        <v>23</v>
      </c>
      <c r="R14" t="str">
        <f t="shared" si="0"/>
        <v>Polsat</v>
      </c>
      <c r="S14" t="str">
        <f t="shared" si="4"/>
        <v>Off</v>
      </c>
    </row>
    <row r="15" spans="1:20" x14ac:dyDescent="0.25">
      <c r="A15">
        <v>18492100096</v>
      </c>
      <c r="B15" t="s">
        <v>11</v>
      </c>
      <c r="C15" t="s">
        <v>21</v>
      </c>
      <c r="D15" t="s">
        <v>21</v>
      </c>
      <c r="E15" s="5">
        <v>45078.409722222219</v>
      </c>
      <c r="F15">
        <v>8000</v>
      </c>
      <c r="H15">
        <v>0</v>
      </c>
      <c r="J15" t="s">
        <v>20</v>
      </c>
      <c r="K15">
        <v>6</v>
      </c>
      <c r="L15">
        <f t="shared" si="1"/>
        <v>9</v>
      </c>
      <c r="M15" t="b">
        <f t="shared" si="2"/>
        <v>0</v>
      </c>
      <c r="P15" s="4">
        <v>0.62781984583893335</v>
      </c>
      <c r="Q15">
        <f t="shared" si="3"/>
        <v>23</v>
      </c>
      <c r="R15" t="str">
        <f t="shared" si="0"/>
        <v>Polsat</v>
      </c>
      <c r="S15" t="str">
        <f t="shared" si="4"/>
        <v>Off</v>
      </c>
    </row>
    <row r="16" spans="1:20" x14ac:dyDescent="0.25">
      <c r="A16">
        <v>18492100098</v>
      </c>
      <c r="B16" t="s">
        <v>11</v>
      </c>
      <c r="C16" t="s">
        <v>21</v>
      </c>
      <c r="D16" t="s">
        <v>21</v>
      </c>
      <c r="E16" s="5">
        <v>45078.430555555555</v>
      </c>
      <c r="F16">
        <v>10200</v>
      </c>
      <c r="H16">
        <v>0</v>
      </c>
      <c r="J16" t="s">
        <v>14</v>
      </c>
      <c r="K16">
        <v>6</v>
      </c>
      <c r="L16">
        <f t="shared" si="1"/>
        <v>10</v>
      </c>
      <c r="M16" t="b">
        <f t="shared" si="2"/>
        <v>0</v>
      </c>
      <c r="P16" s="4">
        <v>0.76843135359122061</v>
      </c>
      <c r="Q16">
        <f t="shared" si="3"/>
        <v>23</v>
      </c>
      <c r="R16" t="str">
        <f t="shared" si="0"/>
        <v>Polsat</v>
      </c>
      <c r="S16" t="str">
        <f t="shared" si="4"/>
        <v>Off</v>
      </c>
    </row>
    <row r="17" spans="1:19" x14ac:dyDescent="0.25">
      <c r="A17">
        <v>18492100101</v>
      </c>
      <c r="B17" t="s">
        <v>11</v>
      </c>
      <c r="C17" t="s">
        <v>22</v>
      </c>
      <c r="D17" t="s">
        <v>22</v>
      </c>
      <c r="E17" s="5">
        <v>45078.451388888891</v>
      </c>
      <c r="F17">
        <v>9900</v>
      </c>
      <c r="H17">
        <v>0</v>
      </c>
      <c r="J17" t="s">
        <v>20</v>
      </c>
      <c r="K17">
        <v>6</v>
      </c>
      <c r="L17">
        <f t="shared" si="1"/>
        <v>10</v>
      </c>
      <c r="M17" t="b">
        <f t="shared" si="2"/>
        <v>0</v>
      </c>
      <c r="P17" s="4">
        <v>0.70662476755901349</v>
      </c>
      <c r="Q17">
        <f t="shared" si="3"/>
        <v>23</v>
      </c>
      <c r="R17" t="str">
        <f t="shared" si="0"/>
        <v>Polsat</v>
      </c>
      <c r="S17" t="str">
        <f t="shared" si="4"/>
        <v>Off</v>
      </c>
    </row>
    <row r="18" spans="1:19" x14ac:dyDescent="0.25">
      <c r="A18">
        <v>18492100103</v>
      </c>
      <c r="B18" t="s">
        <v>11</v>
      </c>
      <c r="C18" t="s">
        <v>22</v>
      </c>
      <c r="D18" t="s">
        <v>22</v>
      </c>
      <c r="E18" s="5">
        <v>45078.472222222219</v>
      </c>
      <c r="F18">
        <v>14200</v>
      </c>
      <c r="H18">
        <v>0</v>
      </c>
      <c r="J18" t="s">
        <v>15</v>
      </c>
      <c r="K18">
        <v>6</v>
      </c>
      <c r="L18">
        <f t="shared" si="1"/>
        <v>11</v>
      </c>
      <c r="M18" t="b">
        <f t="shared" si="2"/>
        <v>0</v>
      </c>
      <c r="P18" s="4">
        <v>1.080019661290021</v>
      </c>
      <c r="Q18">
        <f t="shared" si="3"/>
        <v>23</v>
      </c>
      <c r="R18" t="str">
        <f t="shared" si="0"/>
        <v>Polsat</v>
      </c>
      <c r="S18" t="str">
        <f t="shared" si="4"/>
        <v>Off</v>
      </c>
    </row>
    <row r="19" spans="1:19" x14ac:dyDescent="0.25">
      <c r="A19">
        <v>18492100108</v>
      </c>
      <c r="B19" t="s">
        <v>11</v>
      </c>
      <c r="C19" t="s">
        <v>23</v>
      </c>
      <c r="D19" t="s">
        <v>23</v>
      </c>
      <c r="E19" s="5">
        <v>45078.493055555555</v>
      </c>
      <c r="F19">
        <v>13000</v>
      </c>
      <c r="H19">
        <v>0</v>
      </c>
      <c r="J19" t="s">
        <v>20</v>
      </c>
      <c r="K19">
        <v>6</v>
      </c>
      <c r="L19">
        <f t="shared" si="1"/>
        <v>11</v>
      </c>
      <c r="M19" t="b">
        <f t="shared" si="2"/>
        <v>0</v>
      </c>
      <c r="P19" s="4">
        <v>1.1296301661549335</v>
      </c>
      <c r="Q19">
        <f t="shared" si="3"/>
        <v>23</v>
      </c>
      <c r="R19" t="str">
        <f t="shared" si="0"/>
        <v>Polsat</v>
      </c>
      <c r="S19" t="str">
        <f t="shared" si="4"/>
        <v>Off</v>
      </c>
    </row>
    <row r="20" spans="1:19" x14ac:dyDescent="0.25">
      <c r="A20">
        <v>18492100110</v>
      </c>
      <c r="B20" t="s">
        <v>11</v>
      </c>
      <c r="C20" t="s">
        <v>23</v>
      </c>
      <c r="D20" t="s">
        <v>23</v>
      </c>
      <c r="E20" s="5">
        <v>45078.513888888891</v>
      </c>
      <c r="F20">
        <v>14200</v>
      </c>
      <c r="H20">
        <v>0</v>
      </c>
      <c r="J20" t="s">
        <v>14</v>
      </c>
      <c r="K20">
        <v>6</v>
      </c>
      <c r="L20">
        <f t="shared" si="1"/>
        <v>12</v>
      </c>
      <c r="M20" t="b">
        <f t="shared" si="2"/>
        <v>0</v>
      </c>
      <c r="P20" s="4">
        <v>1.223710315783856</v>
      </c>
      <c r="Q20">
        <f t="shared" si="3"/>
        <v>23</v>
      </c>
      <c r="R20" t="str">
        <f t="shared" si="0"/>
        <v>Polsat</v>
      </c>
      <c r="S20" t="str">
        <f t="shared" si="4"/>
        <v>Off</v>
      </c>
    </row>
    <row r="21" spans="1:19" x14ac:dyDescent="0.25">
      <c r="A21">
        <v>18492100112</v>
      </c>
      <c r="B21" t="s">
        <v>11</v>
      </c>
      <c r="C21" t="s">
        <v>12</v>
      </c>
      <c r="D21" t="s">
        <v>24</v>
      </c>
      <c r="E21" s="5">
        <v>45078.53125</v>
      </c>
      <c r="F21">
        <v>12100</v>
      </c>
      <c r="H21">
        <v>0</v>
      </c>
      <c r="J21" t="s">
        <v>20</v>
      </c>
      <c r="K21">
        <v>6</v>
      </c>
      <c r="L21">
        <f t="shared" si="1"/>
        <v>12</v>
      </c>
      <c r="M21" t="b">
        <f t="shared" si="2"/>
        <v>0</v>
      </c>
      <c r="P21" s="4">
        <v>1.0395339751647201</v>
      </c>
      <c r="Q21">
        <f t="shared" si="3"/>
        <v>23</v>
      </c>
      <c r="R21" t="str">
        <f t="shared" si="0"/>
        <v>Polsat</v>
      </c>
      <c r="S21" t="str">
        <f t="shared" si="4"/>
        <v>Off</v>
      </c>
    </row>
    <row r="22" spans="1:19" x14ac:dyDescent="0.25">
      <c r="A22">
        <v>18492100114</v>
      </c>
      <c r="B22" t="s">
        <v>11</v>
      </c>
      <c r="C22" t="s">
        <v>12</v>
      </c>
      <c r="D22" t="s">
        <v>25</v>
      </c>
      <c r="E22" s="5">
        <v>45078.552083333336</v>
      </c>
      <c r="F22">
        <v>11700</v>
      </c>
      <c r="H22">
        <v>0</v>
      </c>
      <c r="J22" t="s">
        <v>20</v>
      </c>
      <c r="K22">
        <v>6</v>
      </c>
      <c r="L22">
        <f t="shared" si="1"/>
        <v>13</v>
      </c>
      <c r="M22" t="b">
        <f t="shared" si="2"/>
        <v>0</v>
      </c>
      <c r="P22" s="4">
        <v>0.94865048287277343</v>
      </c>
      <c r="Q22">
        <f t="shared" si="3"/>
        <v>23</v>
      </c>
      <c r="R22" t="str">
        <f t="shared" si="0"/>
        <v>Polsat</v>
      </c>
      <c r="S22" t="str">
        <f t="shared" si="4"/>
        <v>Off</v>
      </c>
    </row>
    <row r="23" spans="1:19" x14ac:dyDescent="0.25">
      <c r="A23">
        <v>18492100117</v>
      </c>
      <c r="B23" t="s">
        <v>11</v>
      </c>
      <c r="C23" t="s">
        <v>26</v>
      </c>
      <c r="D23" t="s">
        <v>26</v>
      </c>
      <c r="E23" s="5">
        <v>45078.576388888891</v>
      </c>
      <c r="F23">
        <v>10800</v>
      </c>
      <c r="H23">
        <v>0</v>
      </c>
      <c r="J23" t="s">
        <v>20</v>
      </c>
      <c r="K23">
        <v>6</v>
      </c>
      <c r="L23">
        <f t="shared" si="1"/>
        <v>13</v>
      </c>
      <c r="M23" t="b">
        <f t="shared" si="2"/>
        <v>0</v>
      </c>
      <c r="P23" s="4">
        <v>0.82498762521589342</v>
      </c>
      <c r="Q23">
        <f t="shared" si="3"/>
        <v>23</v>
      </c>
      <c r="R23" t="str">
        <f t="shared" si="0"/>
        <v>Polsat</v>
      </c>
      <c r="S23" t="str">
        <f t="shared" si="4"/>
        <v>Off</v>
      </c>
    </row>
    <row r="24" spans="1:19" x14ac:dyDescent="0.25">
      <c r="A24">
        <v>18492100119</v>
      </c>
      <c r="B24" t="s">
        <v>11</v>
      </c>
      <c r="C24" t="s">
        <v>26</v>
      </c>
      <c r="D24" t="s">
        <v>26</v>
      </c>
      <c r="E24" s="5">
        <v>45078.597222222219</v>
      </c>
      <c r="F24">
        <v>13500</v>
      </c>
      <c r="H24">
        <v>0</v>
      </c>
      <c r="J24" t="s">
        <v>14</v>
      </c>
      <c r="K24">
        <v>5</v>
      </c>
      <c r="L24">
        <f t="shared" si="1"/>
        <v>14</v>
      </c>
      <c r="M24" t="b">
        <f t="shared" si="2"/>
        <v>0</v>
      </c>
      <c r="P24" s="4">
        <v>0.95644149740014484</v>
      </c>
      <c r="Q24">
        <f t="shared" si="3"/>
        <v>23</v>
      </c>
      <c r="R24" t="str">
        <f t="shared" si="0"/>
        <v>Polsat</v>
      </c>
      <c r="S24" t="str">
        <f t="shared" si="4"/>
        <v>Off</v>
      </c>
    </row>
    <row r="25" spans="1:19" x14ac:dyDescent="0.25">
      <c r="A25">
        <v>18492100122</v>
      </c>
      <c r="B25" t="s">
        <v>11</v>
      </c>
      <c r="C25" t="s">
        <v>22</v>
      </c>
      <c r="D25" t="s">
        <v>22</v>
      </c>
      <c r="E25" s="5">
        <v>45078.618055555555</v>
      </c>
      <c r="F25">
        <v>12400</v>
      </c>
      <c r="H25">
        <v>0</v>
      </c>
      <c r="J25" t="s">
        <v>20</v>
      </c>
      <c r="K25">
        <v>6</v>
      </c>
      <c r="L25">
        <f t="shared" si="1"/>
        <v>14</v>
      </c>
      <c r="M25" t="b">
        <f t="shared" si="2"/>
        <v>0</v>
      </c>
      <c r="P25" s="4">
        <v>0.94560492771701354</v>
      </c>
      <c r="Q25">
        <f t="shared" si="3"/>
        <v>23</v>
      </c>
      <c r="R25" t="str">
        <f t="shared" si="0"/>
        <v>Polsat</v>
      </c>
      <c r="S25" t="str">
        <f t="shared" si="4"/>
        <v>Off</v>
      </c>
    </row>
    <row r="26" spans="1:19" x14ac:dyDescent="0.25">
      <c r="A26">
        <v>18492100124</v>
      </c>
      <c r="B26" t="s">
        <v>11</v>
      </c>
      <c r="C26" t="s">
        <v>22</v>
      </c>
      <c r="D26" t="s">
        <v>22</v>
      </c>
      <c r="E26" s="5">
        <v>45078.638888888891</v>
      </c>
      <c r="F26">
        <v>15600</v>
      </c>
      <c r="H26">
        <v>0</v>
      </c>
      <c r="J26" t="s">
        <v>15</v>
      </c>
      <c r="K26">
        <v>5</v>
      </c>
      <c r="L26">
        <f t="shared" si="1"/>
        <v>15</v>
      </c>
      <c r="M26" t="b">
        <f t="shared" si="2"/>
        <v>0</v>
      </c>
      <c r="P26" s="4">
        <v>1.184011458881995</v>
      </c>
      <c r="Q26">
        <f t="shared" si="3"/>
        <v>23</v>
      </c>
      <c r="R26" t="str">
        <f t="shared" si="0"/>
        <v>Polsat</v>
      </c>
      <c r="S26" t="str">
        <f t="shared" si="4"/>
        <v>Off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64F9-A899-47C1-9BED-2FA0EAE74B89}">
  <sheetPr codeName="Arkusz3"/>
  <dimension ref="A3:B11"/>
  <sheetViews>
    <sheetView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12" bestFit="1" customWidth="1"/>
  </cols>
  <sheetData>
    <row r="3" spans="1:2" x14ac:dyDescent="0.25">
      <c r="A3" s="3" t="s">
        <v>59</v>
      </c>
    </row>
    <row r="4" spans="1:2" x14ac:dyDescent="0.25">
      <c r="A4" s="3" t="s">
        <v>46</v>
      </c>
      <c r="B4" t="s">
        <v>60</v>
      </c>
    </row>
    <row r="5" spans="1:2" x14ac:dyDescent="0.25">
      <c r="A5">
        <v>23</v>
      </c>
      <c r="B5">
        <v>1310.7281687295929</v>
      </c>
    </row>
    <row r="6" spans="1:2" x14ac:dyDescent="0.25">
      <c r="A6">
        <v>24</v>
      </c>
      <c r="B6">
        <v>2398.5779334895869</v>
      </c>
    </row>
    <row r="7" spans="1:2" x14ac:dyDescent="0.25">
      <c r="A7">
        <v>25</v>
      </c>
      <c r="B7">
        <v>2396.0685982997129</v>
      </c>
    </row>
    <row r="8" spans="1:2" x14ac:dyDescent="0.25">
      <c r="A8">
        <v>26</v>
      </c>
      <c r="B8">
        <v>2384.9164253401841</v>
      </c>
    </row>
    <row r="9" spans="1:2" x14ac:dyDescent="0.25">
      <c r="A9">
        <v>27</v>
      </c>
      <c r="B9">
        <v>1757.9904934807346</v>
      </c>
    </row>
    <row r="10" spans="1:2" x14ac:dyDescent="0.25">
      <c r="A10" t="s">
        <v>48</v>
      </c>
    </row>
    <row r="11" spans="1:2" x14ac:dyDescent="0.25">
      <c r="A11" t="s">
        <v>49</v>
      </c>
      <c r="B11">
        <v>10248.28161933981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8CE6-8D24-4CFB-8E7C-C827726ED146}">
  <sheetPr codeName="Arkusz4"/>
  <dimension ref="A1:B8"/>
  <sheetViews>
    <sheetView workbookViewId="0">
      <selection activeCell="B1" sqref="A1:B1048576"/>
    </sheetView>
  </sheetViews>
  <sheetFormatPr defaultRowHeight="15" x14ac:dyDescent="0.25"/>
  <cols>
    <col min="1" max="1" width="13.42578125" customWidth="1"/>
    <col min="2" max="2" width="16.2851562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11</v>
      </c>
      <c r="B2" t="s">
        <v>52</v>
      </c>
    </row>
    <row r="3" spans="1:2" x14ac:dyDescent="0.25">
      <c r="A3" t="s">
        <v>27</v>
      </c>
      <c r="B3" t="s">
        <v>53</v>
      </c>
    </row>
    <row r="4" spans="1:2" x14ac:dyDescent="0.25">
      <c r="A4" t="s">
        <v>28</v>
      </c>
      <c r="B4" t="s">
        <v>53</v>
      </c>
    </row>
    <row r="5" spans="1:2" x14ac:dyDescent="0.25">
      <c r="A5" t="s">
        <v>29</v>
      </c>
      <c r="B5" t="s">
        <v>53</v>
      </c>
    </row>
    <row r="6" spans="1:2" x14ac:dyDescent="0.25">
      <c r="A6" t="s">
        <v>30</v>
      </c>
      <c r="B6" t="s">
        <v>53</v>
      </c>
    </row>
    <row r="7" spans="1:2" x14ac:dyDescent="0.25">
      <c r="A7" t="s">
        <v>31</v>
      </c>
      <c r="B7" t="s">
        <v>54</v>
      </c>
    </row>
    <row r="8" spans="1:2" x14ac:dyDescent="0.25">
      <c r="A8" t="s">
        <v>32</v>
      </c>
      <c r="B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8499-57EA-4937-B411-99DD1434D267}">
  <sheetPr codeName="Arkusz2"/>
  <dimension ref="A2:C19"/>
  <sheetViews>
    <sheetView topLeftCell="A2" workbookViewId="0">
      <selection activeCell="C8" sqref="C8"/>
    </sheetView>
  </sheetViews>
  <sheetFormatPr defaultRowHeight="15" x14ac:dyDescent="0.25"/>
  <cols>
    <col min="1" max="1" width="22.28515625" customWidth="1"/>
    <col min="2" max="2" width="98.42578125" bestFit="1" customWidth="1"/>
  </cols>
  <sheetData>
    <row r="2" spans="1:3" x14ac:dyDescent="0.25">
      <c r="A2" s="2" t="s">
        <v>34</v>
      </c>
      <c r="B2" s="2" t="s">
        <v>35</v>
      </c>
      <c r="C2" t="s">
        <v>44</v>
      </c>
    </row>
    <row r="3" spans="1:3" x14ac:dyDescent="0.25">
      <c r="A3" t="s">
        <v>0</v>
      </c>
      <c r="B3" t="s">
        <v>36</v>
      </c>
      <c r="C3" t="b">
        <v>1</v>
      </c>
    </row>
    <row r="4" spans="1:3" x14ac:dyDescent="0.25">
      <c r="A4" t="s">
        <v>1</v>
      </c>
      <c r="B4" t="s">
        <v>37</v>
      </c>
      <c r="C4" t="b">
        <v>1</v>
      </c>
    </row>
    <row r="5" spans="1:3" x14ac:dyDescent="0.25">
      <c r="A5" t="s">
        <v>2</v>
      </c>
      <c r="B5" t="s">
        <v>38</v>
      </c>
      <c r="C5" s="1" t="b">
        <v>1</v>
      </c>
    </row>
    <row r="6" spans="1:3" x14ac:dyDescent="0.25">
      <c r="A6" t="s">
        <v>3</v>
      </c>
      <c r="B6" t="s">
        <v>39</v>
      </c>
      <c r="C6" s="1" t="b">
        <v>1</v>
      </c>
    </row>
    <row r="7" spans="1:3" x14ac:dyDescent="0.25">
      <c r="A7" t="s">
        <v>4</v>
      </c>
      <c r="B7" t="s">
        <v>37</v>
      </c>
      <c r="C7" t="b">
        <v>1</v>
      </c>
    </row>
    <row r="8" spans="1:3" x14ac:dyDescent="0.25">
      <c r="A8" t="s">
        <v>5</v>
      </c>
      <c r="B8" t="s">
        <v>40</v>
      </c>
      <c r="C8" t="b">
        <v>1</v>
      </c>
    </row>
    <row r="9" spans="1:3" x14ac:dyDescent="0.25">
      <c r="A9" t="s">
        <v>6</v>
      </c>
      <c r="B9" t="s">
        <v>37</v>
      </c>
      <c r="C9" t="b">
        <v>1</v>
      </c>
    </row>
    <row r="10" spans="1:3" x14ac:dyDescent="0.25">
      <c r="A10" t="s">
        <v>7</v>
      </c>
      <c r="B10" t="s">
        <v>42</v>
      </c>
    </row>
    <row r="11" spans="1:3" x14ac:dyDescent="0.25">
      <c r="A11" t="s">
        <v>8</v>
      </c>
      <c r="B11" t="s">
        <v>41</v>
      </c>
      <c r="C11" s="1" t="b">
        <v>1</v>
      </c>
    </row>
    <row r="12" spans="1:3" x14ac:dyDescent="0.25">
      <c r="A12" t="s">
        <v>7</v>
      </c>
      <c r="B12" t="s">
        <v>42</v>
      </c>
    </row>
    <row r="13" spans="1:3" x14ac:dyDescent="0.25">
      <c r="A13" t="s">
        <v>9</v>
      </c>
      <c r="B13" t="s">
        <v>43</v>
      </c>
    </row>
    <row r="14" spans="1:3" x14ac:dyDescent="0.25">
      <c r="A14" t="s">
        <v>10</v>
      </c>
      <c r="B14" t="s">
        <v>43</v>
      </c>
    </row>
    <row r="15" spans="1:3" x14ac:dyDescent="0.25">
      <c r="A15" t="s">
        <v>7</v>
      </c>
    </row>
    <row r="16" spans="1:3" x14ac:dyDescent="0.25">
      <c r="A16" t="s">
        <v>7</v>
      </c>
    </row>
    <row r="17" spans="1:3" x14ac:dyDescent="0.25">
      <c r="A17" t="s">
        <v>33</v>
      </c>
      <c r="B17" t="s">
        <v>37</v>
      </c>
      <c r="C17" t="s">
        <v>45</v>
      </c>
    </row>
    <row r="19" spans="1:3" x14ac:dyDescent="0.25">
      <c r="B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schedule</vt:lpstr>
      <vt:lpstr>pvt</vt:lpstr>
      <vt:lpstr>dict</vt:lpstr>
      <vt:lpstr>info</vt:lpstr>
      <vt:lpstr>slownik_channelGroups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Głuszak</dc:creator>
  <cp:lastModifiedBy>Maciek Głuszak</cp:lastModifiedBy>
  <dcterms:created xsi:type="dcterms:W3CDTF">2023-07-27T16:23:20Z</dcterms:created>
  <dcterms:modified xsi:type="dcterms:W3CDTF">2023-08-04T16:46:50Z</dcterms:modified>
</cp:coreProperties>
</file>