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uni\Series\Senior 2\Semester 1\gp\codes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9" i="1" l="1"/>
  <c r="N116" i="1" l="1"/>
  <c r="N117" i="1"/>
  <c r="N118" i="1"/>
  <c r="N205" i="1" l="1"/>
  <c r="N206" i="1"/>
  <c r="N207" i="1"/>
  <c r="N208" i="1"/>
  <c r="N210" i="1"/>
  <c r="N211" i="1"/>
  <c r="N212" i="1"/>
  <c r="N213" i="1"/>
  <c r="N214" i="1"/>
  <c r="N215" i="1"/>
  <c r="N216" i="1"/>
  <c r="L209" i="1"/>
  <c r="N209" i="1" s="1"/>
  <c r="L204" i="1"/>
  <c r="L219" i="1" s="1"/>
  <c r="N219" i="1" s="1"/>
  <c r="N196" i="1"/>
  <c r="N197" i="1"/>
  <c r="N199" i="1"/>
  <c r="N200" i="1"/>
  <c r="N202" i="1"/>
  <c r="L201" i="1"/>
  <c r="L203" i="1" s="1"/>
  <c r="N203" i="1" s="1"/>
  <c r="L198" i="1"/>
  <c r="N198" i="1" s="1"/>
  <c r="L195" i="1"/>
  <c r="N195" i="1" s="1"/>
  <c r="L180" i="1"/>
  <c r="N180" i="1" s="1"/>
  <c r="N181" i="1"/>
  <c r="N183" i="1"/>
  <c r="N184" i="1"/>
  <c r="N185" i="1"/>
  <c r="N187" i="1"/>
  <c r="N189" i="1"/>
  <c r="N190" i="1"/>
  <c r="N191" i="1"/>
  <c r="N192" i="1"/>
  <c r="L188" i="1"/>
  <c r="N188" i="1" s="1"/>
  <c r="L193" i="1"/>
  <c r="N193" i="1" s="1"/>
  <c r="L179" i="1"/>
  <c r="N179" i="1" s="1"/>
  <c r="N176" i="1"/>
  <c r="N177" i="1"/>
  <c r="N174" i="1"/>
  <c r="L173" i="1"/>
  <c r="N173" i="1" s="1"/>
  <c r="N14" i="1"/>
  <c r="N15" i="1"/>
  <c r="N16" i="1"/>
  <c r="N17" i="1"/>
  <c r="N18" i="1"/>
  <c r="N19" i="1"/>
  <c r="N20" i="1"/>
  <c r="N21" i="1"/>
  <c r="N22" i="1"/>
  <c r="N23" i="1"/>
  <c r="N25" i="1"/>
  <c r="N28" i="1"/>
  <c r="N29" i="1"/>
  <c r="N30" i="1"/>
  <c r="N31" i="1"/>
  <c r="N33" i="1"/>
  <c r="N34" i="1"/>
  <c r="N36" i="1"/>
  <c r="N37" i="1"/>
  <c r="N38" i="1"/>
  <c r="N39" i="1"/>
  <c r="N40" i="1"/>
  <c r="N41" i="1"/>
  <c r="N42" i="1"/>
  <c r="N44" i="1"/>
  <c r="N54" i="1"/>
  <c r="N55" i="1"/>
  <c r="N56" i="1"/>
  <c r="N57" i="1"/>
  <c r="N58" i="1"/>
  <c r="N59" i="1"/>
  <c r="N64" i="1"/>
  <c r="N65" i="1"/>
  <c r="N66" i="1"/>
  <c r="N67" i="1"/>
  <c r="N68" i="1"/>
  <c r="N69" i="1"/>
  <c r="N70" i="1"/>
  <c r="N72" i="1"/>
  <c r="N75" i="1"/>
  <c r="N76" i="1"/>
  <c r="N77" i="1"/>
  <c r="N81" i="1"/>
  <c r="N82" i="1"/>
  <c r="N83" i="1"/>
  <c r="N85" i="1"/>
  <c r="N86" i="1"/>
  <c r="N87" i="1"/>
  <c r="N88" i="1"/>
  <c r="N91" i="1"/>
  <c r="N92" i="1"/>
  <c r="N93" i="1"/>
  <c r="N94" i="1"/>
  <c r="N95" i="1"/>
  <c r="N96" i="1"/>
  <c r="N97" i="1"/>
  <c r="N100" i="1"/>
  <c r="N102" i="1"/>
  <c r="N103" i="1"/>
  <c r="N104" i="1"/>
  <c r="N105" i="1"/>
  <c r="N106" i="1"/>
  <c r="N107" i="1"/>
  <c r="N110" i="1"/>
  <c r="N111" i="1"/>
  <c r="N113" i="1"/>
  <c r="N114" i="1"/>
  <c r="AC219" i="1"/>
  <c r="N120" i="1"/>
  <c r="N122" i="1"/>
  <c r="N123" i="1"/>
  <c r="N124" i="1"/>
  <c r="N125" i="1"/>
  <c r="N126" i="1"/>
  <c r="N127" i="1"/>
  <c r="N130" i="1"/>
  <c r="N131" i="1"/>
  <c r="N133" i="1"/>
  <c r="N134" i="1"/>
  <c r="N135" i="1"/>
  <c r="N137" i="1"/>
  <c r="N138" i="1"/>
  <c r="N139" i="1"/>
  <c r="N140" i="1"/>
  <c r="N146" i="1"/>
  <c r="N147" i="1"/>
  <c r="N148" i="1"/>
  <c r="N149" i="1"/>
  <c r="N150" i="1"/>
  <c r="N151" i="1"/>
  <c r="N152" i="1"/>
  <c r="N153" i="1"/>
  <c r="N154" i="1"/>
  <c r="N155" i="1"/>
  <c r="N156" i="1"/>
  <c r="N159" i="1"/>
  <c r="N160" i="1"/>
  <c r="N161" i="1"/>
  <c r="N162" i="1"/>
  <c r="N163" i="1"/>
  <c r="N164" i="1"/>
  <c r="N165" i="1"/>
  <c r="N166" i="1"/>
  <c r="N169" i="1"/>
  <c r="N170" i="1"/>
  <c r="N171" i="1"/>
  <c r="N2" i="1"/>
  <c r="L168" i="1"/>
  <c r="N168" i="1" s="1"/>
  <c r="L3" i="1"/>
  <c r="L4" i="1" s="1"/>
  <c r="L43" i="1"/>
  <c r="N43" i="1" s="1"/>
  <c r="L45" i="1"/>
  <c r="L46" i="1" s="1"/>
  <c r="N46" i="1" s="1"/>
  <c r="L24" i="1"/>
  <c r="L13" i="1" s="1"/>
  <c r="L115" i="1"/>
  <c r="N115" i="1" s="1"/>
  <c r="L121" i="1"/>
  <c r="N121" i="1" s="1"/>
  <c r="L167" i="1"/>
  <c r="N167" i="1" s="1"/>
  <c r="L145" i="1"/>
  <c r="N145" i="1" s="1"/>
  <c r="L143" i="1"/>
  <c r="N143" i="1" s="1"/>
  <c r="L158" i="1"/>
  <c r="N158" i="1" s="1"/>
  <c r="L157" i="1"/>
  <c r="N157" i="1" s="1"/>
  <c r="L141" i="1"/>
  <c r="L136" i="1" s="1"/>
  <c r="N136" i="1" s="1"/>
  <c r="L132" i="1"/>
  <c r="N132" i="1" s="1"/>
  <c r="L129" i="1"/>
  <c r="N129" i="1" s="1"/>
  <c r="L128" i="1"/>
  <c r="N128" i="1" s="1"/>
  <c r="L112" i="1"/>
  <c r="N112" i="1" s="1"/>
  <c r="L109" i="1"/>
  <c r="N109" i="1" s="1"/>
  <c r="L101" i="1"/>
  <c r="L108" i="1" s="1"/>
  <c r="N108" i="1" s="1"/>
  <c r="L99" i="1"/>
  <c r="N99" i="1" s="1"/>
  <c r="L90" i="1"/>
  <c r="N90" i="1" s="1"/>
  <c r="L84" i="1"/>
  <c r="N84" i="1" s="1"/>
  <c r="L79" i="1"/>
  <c r="L89" i="1" s="1"/>
  <c r="N89" i="1" s="1"/>
  <c r="L71" i="1"/>
  <c r="N71" i="1" s="1"/>
  <c r="L74" i="1"/>
  <c r="N74" i="1" s="1"/>
  <c r="L73" i="1"/>
  <c r="N73" i="1" s="1"/>
  <c r="L63" i="1"/>
  <c r="N63" i="1" s="1"/>
  <c r="L61" i="1"/>
  <c r="L62" i="1" s="1"/>
  <c r="N62" i="1" s="1"/>
  <c r="L53" i="1"/>
  <c r="L60" i="1" s="1"/>
  <c r="N60" i="1" s="1"/>
  <c r="L35" i="1"/>
  <c r="N35" i="1" s="1"/>
  <c r="L32" i="1"/>
  <c r="N32" i="1" s="1"/>
  <c r="L27" i="1"/>
  <c r="N27" i="1" s="1"/>
  <c r="L217" i="1" l="1"/>
  <c r="N217" i="1" s="1"/>
  <c r="N101" i="1"/>
  <c r="L80" i="1"/>
  <c r="N80" i="1" s="1"/>
  <c r="N45" i="1"/>
  <c r="N141" i="1"/>
  <c r="N53" i="1"/>
  <c r="L182" i="1"/>
  <c r="N182" i="1" s="1"/>
  <c r="L144" i="1"/>
  <c r="L142" i="1" s="1"/>
  <c r="N142" i="1" s="1"/>
  <c r="L175" i="1"/>
  <c r="N175" i="1" s="1"/>
  <c r="N24" i="1"/>
  <c r="L98" i="1"/>
  <c r="N98" i="1" s="1"/>
  <c r="L178" i="1"/>
  <c r="N178" i="1" s="1"/>
  <c r="N13" i="1"/>
  <c r="L26" i="1"/>
  <c r="N26" i="1" s="1"/>
  <c r="L5" i="1"/>
  <c r="N4" i="1"/>
  <c r="N61" i="1"/>
  <c r="L78" i="1"/>
  <c r="N78" i="1" s="1"/>
  <c r="L172" i="1"/>
  <c r="N172" i="1" s="1"/>
  <c r="L194" i="1"/>
  <c r="N194" i="1" s="1"/>
  <c r="N201" i="1"/>
  <c r="N79" i="1"/>
  <c r="N3" i="1"/>
  <c r="L218" i="1"/>
  <c r="N218" i="1" s="1"/>
  <c r="L47" i="1"/>
  <c r="L186" i="1"/>
  <c r="N186" i="1" s="1"/>
  <c r="N204" i="1"/>
  <c r="N144" i="1" l="1"/>
  <c r="L6" i="1"/>
  <c r="N5" i="1"/>
  <c r="N47" i="1"/>
  <c r="L48" i="1"/>
  <c r="L49" i="1" l="1"/>
  <c r="N48" i="1"/>
  <c r="L7" i="1"/>
  <c r="N6" i="1"/>
  <c r="L8" i="1" l="1"/>
  <c r="N7" i="1"/>
  <c r="L50" i="1"/>
  <c r="N49" i="1"/>
  <c r="L51" i="1" l="1"/>
  <c r="N50" i="1"/>
  <c r="L9" i="1"/>
  <c r="N8" i="1"/>
  <c r="L10" i="1" l="1"/>
  <c r="N9" i="1"/>
  <c r="L52" i="1"/>
  <c r="N52" i="1" s="1"/>
  <c r="N51" i="1"/>
  <c r="L11" i="1" l="1"/>
  <c r="N10" i="1"/>
  <c r="L12" i="1" l="1"/>
  <c r="N12" i="1" s="1"/>
  <c r="N11" i="1"/>
</calcChain>
</file>

<file path=xl/sharedStrings.xml><?xml version="1.0" encoding="utf-8"?>
<sst xmlns="http://schemas.openxmlformats.org/spreadsheetml/2006/main" count="1155" uniqueCount="268">
  <si>
    <t>Name</t>
  </si>
  <si>
    <t>Gavornorate</t>
  </si>
  <si>
    <t>Blood transportation center ?</t>
  </si>
  <si>
    <t>مستشفى شبرا العام</t>
  </si>
  <si>
    <t>Cairo</t>
  </si>
  <si>
    <t>No</t>
  </si>
  <si>
    <t>مستشفى المنيرة العام</t>
  </si>
  <si>
    <t>مستشفى منشية البكري العام</t>
  </si>
  <si>
    <t>مستشفى دار السلام العام</t>
  </si>
  <si>
    <t>Yes</t>
  </si>
  <si>
    <t>مستشفى الخازندارة العام</t>
  </si>
  <si>
    <t>مستشفى صدر العباسية</t>
  </si>
  <si>
    <t>المركز الاقليمي لنقل الدم بالعباسية</t>
  </si>
  <si>
    <t>مستشفى حلوان العام</t>
  </si>
  <si>
    <t>مستشفى حميات العباسية</t>
  </si>
  <si>
    <t>مستشفى الشيخ زايد ال نهيان</t>
  </si>
  <si>
    <t>الهلال الاحمر (بنك الدم المركزي)</t>
  </si>
  <si>
    <t>مستشفى ام المصريين</t>
  </si>
  <si>
    <t>Giza</t>
  </si>
  <si>
    <t>مستشفى امبابه العام</t>
  </si>
  <si>
    <t>مستشفى بولاق الدكرور العام</t>
  </si>
  <si>
    <t>مستشفة الحوامدية العام</t>
  </si>
  <si>
    <t>مستشفى صدر الجيزة</t>
  </si>
  <si>
    <t>مستشفى التحرير العام</t>
  </si>
  <si>
    <t>مستشفى البدرشين المركزي</t>
  </si>
  <si>
    <t>مستشفى العياط المركزي</t>
  </si>
  <si>
    <t>مستشفى أوسيم المركزي</t>
  </si>
  <si>
    <t>مستشفى ابو النمرس المركزي</t>
  </si>
  <si>
    <t>مستشفى الصف المركزي</t>
  </si>
  <si>
    <t>مستشفى 6 اكتوبر المركزي</t>
  </si>
  <si>
    <t>مستشفى أطفيح العام</t>
  </si>
  <si>
    <t>المركز الاقليمي لنقل الدم بالجيزة</t>
  </si>
  <si>
    <t>مستشفى الفيوم العام</t>
  </si>
  <si>
    <t>fayioum</t>
  </si>
  <si>
    <t>مستشفى سنورس المركزي</t>
  </si>
  <si>
    <t>مستشفى ابشواي المركزي</t>
  </si>
  <si>
    <t>مستشفى طامية المركزي</t>
  </si>
  <si>
    <t>مستشفى أطسا المركزي</t>
  </si>
  <si>
    <t>مستشفى شبرا الخيمة العام</t>
  </si>
  <si>
    <t>Qalyoubia</t>
  </si>
  <si>
    <t>مستشفى طوخ المركزي</t>
  </si>
  <si>
    <t>مستشفى كفر شكر المركزي</t>
  </si>
  <si>
    <t>مستشفى قليوب المركزي</t>
  </si>
  <si>
    <t>مستشفى القناطر الخيرية المركزي</t>
  </si>
  <si>
    <t>مستشفى شبين القناطر المركزي</t>
  </si>
  <si>
    <t>مستشفى الخانكة المركزي</t>
  </si>
  <si>
    <t>مستشفى قها المركزي</t>
  </si>
  <si>
    <t>مستشفى بهتيم المركزي</t>
  </si>
  <si>
    <t>مستشفى أبو المنجا</t>
  </si>
  <si>
    <t>المركز الاقليمي لنقل الدم بأسنيت</t>
  </si>
  <si>
    <t xml:space="preserve"> Yes</t>
  </si>
  <si>
    <t>مستشفى ابو قير المركزي</t>
  </si>
  <si>
    <t>Alexandria</t>
  </si>
  <si>
    <t>مستشفى برج العرب المركزي</t>
  </si>
  <si>
    <t>مستشفى العامرية العام</t>
  </si>
  <si>
    <t>مستشفى الحميات (الحضرة)</t>
  </si>
  <si>
    <t>مستشفى رأس التين العام</t>
  </si>
  <si>
    <t>مستشفى الجمهورية (كرموز)</t>
  </si>
  <si>
    <t>مستشفى الهلال الأحمر (باكوس)</t>
  </si>
  <si>
    <t>مستشفى دار اسماعيل</t>
  </si>
  <si>
    <t>المركز القومي لنقل الدم بالأسكندرية</t>
  </si>
  <si>
    <t>مستشفى المنشاوي العام</t>
  </si>
  <si>
    <t>Gharbiya</t>
  </si>
  <si>
    <t>مستشفى المحلة الكبرى العام</t>
  </si>
  <si>
    <t>مستشفى زفتى العام</t>
  </si>
  <si>
    <t>مستشفى سمنود المركزي</t>
  </si>
  <si>
    <t>مستشفى كفر الزيات العام</t>
  </si>
  <si>
    <t>مستشفى السنطة العام (تحت التطوير)</t>
  </si>
  <si>
    <t>مستشفى قطور العام</t>
  </si>
  <si>
    <t>مستشفى بسيون العام</t>
  </si>
  <si>
    <t>مستشفى صدر المحلة الكبرى</t>
  </si>
  <si>
    <t>المركز الاقليمي لنقل الدم بطنطا</t>
  </si>
  <si>
    <t>الهلال الاحمر بطنطا</t>
  </si>
  <si>
    <t>مستشفى بني سويف العام</t>
  </si>
  <si>
    <t>Bani sweif</t>
  </si>
  <si>
    <t>مستشفى الفشن المركزي</t>
  </si>
  <si>
    <t xml:space="preserve">مستشفى ناصر المركزي </t>
  </si>
  <si>
    <t>مستشفى اهناسيا المركزي</t>
  </si>
  <si>
    <t>مستشفى ببا المركزي</t>
  </si>
  <si>
    <t>مستشفى سمسطا المركزي</t>
  </si>
  <si>
    <t>المركز الاقليمي لنقل الدم ببني سويف</t>
  </si>
  <si>
    <t>مستشفى المنيا العام</t>
  </si>
  <si>
    <t>Menia</t>
  </si>
  <si>
    <t>مستشفى مغاغة المركزي</t>
  </si>
  <si>
    <t>مستشفى سمالوط المركزي</t>
  </si>
  <si>
    <t>مستشفى ملوي التخصصي</t>
  </si>
  <si>
    <t>مستشفى العدوة العام</t>
  </si>
  <si>
    <t>مستشفى مطاي المركزي</t>
  </si>
  <si>
    <t>مستشفى دار مواس المركزي</t>
  </si>
  <si>
    <t>المركز الاقليمي لنقل الدم بالمنيا</t>
  </si>
  <si>
    <t>مستشفى اسيوط العام</t>
  </si>
  <si>
    <t>Assiut</t>
  </si>
  <si>
    <t>مستشفى الايمان بأسيوط</t>
  </si>
  <si>
    <t>مستشفى ديروط العام</t>
  </si>
  <si>
    <t>مستشفى القوصية العام</t>
  </si>
  <si>
    <t>مستشفى منفلوط المركزي</t>
  </si>
  <si>
    <t>مستشفى ابو تيج المركزي</t>
  </si>
  <si>
    <t>مستشفى ابنوب المركزي</t>
  </si>
  <si>
    <t>مستشفى الغنايم المركزي</t>
  </si>
  <si>
    <t>مستشفى البداري المركزي</t>
  </si>
  <si>
    <t>مستشفى ساحل سليم المركزي</t>
  </si>
  <si>
    <t>مستشفى النساء و الولادة</t>
  </si>
  <si>
    <t>مستشفى سوهاج العام</t>
  </si>
  <si>
    <t>Sohag</t>
  </si>
  <si>
    <t>مستشفى جرجا العام</t>
  </si>
  <si>
    <t>مستشفى طما العام</t>
  </si>
  <si>
    <t>مستشفى ساقتلة المركزي</t>
  </si>
  <si>
    <t>مستشفى أخميم المركزي</t>
  </si>
  <si>
    <t>مستشفى جهينة المركزي</t>
  </si>
  <si>
    <t>مستشفى دار السلام المركزي</t>
  </si>
  <si>
    <t>مستشفى المراغة المركزي</t>
  </si>
  <si>
    <t>المركز الاقليمي لنقل الدم بسوهاج</t>
  </si>
  <si>
    <t>مستشفى المنشاه المركزي</t>
  </si>
  <si>
    <t>مستشفى البلينا المركزي</t>
  </si>
  <si>
    <t>مستشفى قنا العام</t>
  </si>
  <si>
    <t>Qena</t>
  </si>
  <si>
    <t>مستشفى نجع حمادي المركزي</t>
  </si>
  <si>
    <t>مستشفى فرشوط المركزي</t>
  </si>
  <si>
    <t>مستشفى دشنا المركزي</t>
  </si>
  <si>
    <t>مستشفى قوص المركزي</t>
  </si>
  <si>
    <t>مستشفى نقادة المركزي</t>
  </si>
  <si>
    <t>مستشفى الهلال الأحمر (قنا)</t>
  </si>
  <si>
    <t>مستشفى الاقصر العام</t>
  </si>
  <si>
    <t>Luxor</t>
  </si>
  <si>
    <t>مستشفى اسنا المركزي</t>
  </si>
  <si>
    <t>مستشفى أرمنت المركزي</t>
  </si>
  <si>
    <t>مستشفى الاقصر الدولي</t>
  </si>
  <si>
    <t>مستشفى كوم امبو العام</t>
  </si>
  <si>
    <t>Aswan</t>
  </si>
  <si>
    <t>مستشفى حورس العام</t>
  </si>
  <si>
    <t>المركز الاقليمي لنقل الدم بأسوان</t>
  </si>
  <si>
    <t>مستشفى مرسى مطروح العام</t>
  </si>
  <si>
    <t>Marsa Matrouh</t>
  </si>
  <si>
    <t>مستشفى رأس الحكمة المركزي</t>
  </si>
  <si>
    <t>مستشفى سيدي براني</t>
  </si>
  <si>
    <t>مستشفى العلمين</t>
  </si>
  <si>
    <t>مستشفى السلوم المركزي</t>
  </si>
  <si>
    <t>مستشفى الحمام المركزي</t>
  </si>
  <si>
    <t>المركز الاقليمي لنقل الدم بمرسى مطروح</t>
  </si>
  <si>
    <t>مستشفى الداخلة العام</t>
  </si>
  <si>
    <t>Alwadi Eljaded</t>
  </si>
  <si>
    <t>مستشفى الفرافرة العام</t>
  </si>
  <si>
    <t>مستشفى الخارجة العام</t>
  </si>
  <si>
    <t>مستشفى سيوة المركزي</t>
  </si>
  <si>
    <t>South Sinai</t>
  </si>
  <si>
    <t>مستشفى نويبع العام</t>
  </si>
  <si>
    <t>مستشفى دهب العام</t>
  </si>
  <si>
    <t>North Sinai</t>
  </si>
  <si>
    <t>Ismaeileya</t>
  </si>
  <si>
    <t>مستشفى العريش العام</t>
  </si>
  <si>
    <t>مستشفى الشيخ زويد العام</t>
  </si>
  <si>
    <t>مستشفي التل الكبير المركزي</t>
  </si>
  <si>
    <t>مستشفي القنطره غرب</t>
  </si>
  <si>
    <t>Portsaid</t>
  </si>
  <si>
    <t>Suez</t>
  </si>
  <si>
    <t>مستشفي  السويس العام</t>
  </si>
  <si>
    <t>مستشفي فايد المركزي</t>
  </si>
  <si>
    <t>مستشفي بورسعيد العام</t>
  </si>
  <si>
    <t>مستشفي الاسماعلية العام</t>
  </si>
  <si>
    <t>مستشفي القصاصين المركزي</t>
  </si>
  <si>
    <t>المركز الاقليمي لنقل الدم بالاسماعيلية</t>
  </si>
  <si>
    <t>المركز الاقليمي لنقل الدم بجنوب سيناء (داخل مستشفي شرم الشيخ الدولي)</t>
  </si>
  <si>
    <t>مستشفى بورفؤاد العام</t>
  </si>
  <si>
    <t>مستشفى النصر ببورسعيد</t>
  </si>
  <si>
    <t>المركز الاقليمي لنقل الدم ببورسعيد</t>
  </si>
  <si>
    <t>Sharqia</t>
  </si>
  <si>
    <t>مستشفى بلبيس المركزي</t>
  </si>
  <si>
    <t>مستشفى فاقوس المركزي</t>
  </si>
  <si>
    <t>مستشفى ابو حماد المركزي</t>
  </si>
  <si>
    <t>مستشفى منيا القمح العام</t>
  </si>
  <si>
    <t>مستشفى ابو كبير المركزي</t>
  </si>
  <si>
    <t xml:space="preserve">مستشفى مشتول السوق </t>
  </si>
  <si>
    <t>مستشفى كفر صقر المركزي</t>
  </si>
  <si>
    <t>مستشفى ديرب نجم المركزي</t>
  </si>
  <si>
    <t>مستشفى ههيا المركزي</t>
  </si>
  <si>
    <t>مستشفى الزوامل المركزي</t>
  </si>
  <si>
    <t>المركز الاقليمي لنقل الدم بالزقازيق</t>
  </si>
  <si>
    <t>Menofia</t>
  </si>
  <si>
    <t>مستشفى منوف العام</t>
  </si>
  <si>
    <t>Population</t>
  </si>
  <si>
    <t>مستشفى الواسطي المركزي</t>
  </si>
  <si>
    <t>مستشفى ابو طشت المركزي</t>
  </si>
  <si>
    <t>مستشفى طور سيناء العام</t>
  </si>
  <si>
    <t>مستشفى راس سدر العام</t>
  </si>
  <si>
    <t>مستشفى رفح العام</t>
  </si>
  <si>
    <t>مستشفى بئر العبد العام</t>
  </si>
  <si>
    <t>مستشفى بركة السبع المركزي</t>
  </si>
  <si>
    <t>مستشفى الباجور المركزي</t>
  </si>
  <si>
    <t>مستشفى الشهداء المركزي</t>
  </si>
  <si>
    <t>مستشفى أشمون العام</t>
  </si>
  <si>
    <t>مستشفى السادات المركزي</t>
  </si>
  <si>
    <t>مستشفى قويسنا المركزي</t>
  </si>
  <si>
    <t>مستشفى سرس الليان المركزي</t>
  </si>
  <si>
    <t>مستشفى تلا المركزي</t>
  </si>
  <si>
    <t>المركز الاقليمي لنقل الدم بشبين الكوم</t>
  </si>
  <si>
    <t>Red Sea</t>
  </si>
  <si>
    <t>مستشفى الغردقة العام</t>
  </si>
  <si>
    <t>مستشفى رأس غارب المركزي</t>
  </si>
  <si>
    <t>مستشفى القصير المركزي</t>
  </si>
  <si>
    <t>مستشفى سفاجا المركزي</t>
  </si>
  <si>
    <t>المركز الاقليمي لنقل الدم بالغردقة</t>
  </si>
  <si>
    <t>Total Population</t>
  </si>
  <si>
    <t>Latitude</t>
  </si>
  <si>
    <t>Longtiude</t>
  </si>
  <si>
    <t>Percentage</t>
  </si>
  <si>
    <t>Dameitta</t>
  </si>
  <si>
    <t>مستشفى دمياط الرئيسي</t>
  </si>
  <si>
    <t>مستشفى كفر سعد المركزي</t>
  </si>
  <si>
    <t>مستشفى دمياط العام</t>
  </si>
  <si>
    <t>مستشفى فارسكور العام</t>
  </si>
  <si>
    <t>مستشفى كفر الدوار المركزي</t>
  </si>
  <si>
    <t>Behira</t>
  </si>
  <si>
    <t>مستشفى الزرقا المركزي</t>
  </si>
  <si>
    <t>المركز الاقليمي لنقل الدم بدمياط</t>
  </si>
  <si>
    <t>مستشفى ايتاي البارود المركزي</t>
  </si>
  <si>
    <t>مستشفى المحمودية المركزي</t>
  </si>
  <si>
    <t>مستشفى رشيد المركزي</t>
  </si>
  <si>
    <t>مستشفى كوم حماده المركزي</t>
  </si>
  <si>
    <t>مستشفى أبو حمص العام</t>
  </si>
  <si>
    <t>مستشفى وادي النطرون المركزي</t>
  </si>
  <si>
    <t>مشستشفى الدلنجات المركزي</t>
  </si>
  <si>
    <t>مستشفى ابو المطامير المركزي</t>
  </si>
  <si>
    <t>مستشفى بدر بالبحيرة</t>
  </si>
  <si>
    <t>مستشفى الرحمانية المركزي</t>
  </si>
  <si>
    <t>مستشفى شبراخيت المركزي</t>
  </si>
  <si>
    <t>مستشفى ادكو العام</t>
  </si>
  <si>
    <t>مستشفى حوش عيسي المركزي</t>
  </si>
  <si>
    <t>الهلال الأحمر دمنهور</t>
  </si>
  <si>
    <t>المركز القليمي لنقل الدم بدمنهور</t>
  </si>
  <si>
    <t>Kafr Elshiekh</t>
  </si>
  <si>
    <t>مستشفى بيلا المركزي</t>
  </si>
  <si>
    <t>مستشفى قلين المركزي</t>
  </si>
  <si>
    <t>مستشفى بلطيم المركزي</t>
  </si>
  <si>
    <t>مستشفى دسوق العام</t>
  </si>
  <si>
    <t>مستشفى مطوبس المركزي</t>
  </si>
  <si>
    <t>مستشفى سيدي سالم المركزي</t>
  </si>
  <si>
    <t>مستشفى كفر الشيخ العام</t>
  </si>
  <si>
    <t>مستشفى فوه المركزي</t>
  </si>
  <si>
    <t>المركز الاقليمي لنقل الدم بكفر الشيخ</t>
  </si>
  <si>
    <t>Dakahlya</t>
  </si>
  <si>
    <t>مستشفى المنصورة العام</t>
  </si>
  <si>
    <t>مستشفى بلقاس المركزي</t>
  </si>
  <si>
    <t>مستشفى نبروه المركزي</t>
  </si>
  <si>
    <t>مستشفى منية النصر المركزي</t>
  </si>
  <si>
    <t>مستشفى أجا المركزي</t>
  </si>
  <si>
    <t>مستشفى ميت غمر المركزي</t>
  </si>
  <si>
    <t>مستشفى السنبلاوين المركزي</t>
  </si>
  <si>
    <t>مستشفى المنزلة المركزي</t>
  </si>
  <si>
    <t>مستشفى شربين المركزي</t>
  </si>
  <si>
    <t>مستشفى طلخا المركزي</t>
  </si>
  <si>
    <t>مستشفى الجمالية المركزي</t>
  </si>
  <si>
    <t>مستشفى دماص المركزي</t>
  </si>
  <si>
    <t>مستشفى ميت سلسيل المركزي</t>
  </si>
  <si>
    <t>مستشفى المنصورة العام الجديد</t>
  </si>
  <si>
    <t>المركز الاقليمي لنقل الدم بالمنصورة</t>
  </si>
  <si>
    <t>مستشفى دكرنس المركزي</t>
  </si>
  <si>
    <t>virtual</t>
  </si>
  <si>
    <t>الوحدة الصحية بالبشندي (virtual)</t>
  </si>
  <si>
    <t>الوحدة الصحية بأبو منقار (virtual)</t>
  </si>
  <si>
    <t>eldab3a</t>
  </si>
  <si>
    <t>Siwa gas station (Virtual Hub)</t>
  </si>
  <si>
    <t>Cara Elementary School (Virtual Hub)</t>
  </si>
  <si>
    <t>company virtual hub</t>
  </si>
  <si>
    <t>Siwa gardens project</t>
  </si>
  <si>
    <t>Kharga gas station (virtual)</t>
  </si>
  <si>
    <t>Kharga rest (virtual)</t>
  </si>
  <si>
    <t>zayyat school dakhla (virtual)</t>
  </si>
  <si>
    <t>Farafra 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</si>
</sst>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4"/>
  <sheetViews>
    <sheetView topLeftCell="A215" zoomScale="85" zoomScaleNormal="85" workbookViewId="0">
      <selection activeCell="A230" sqref="A220:C230"/>
    </sheetView>
  </sheetViews>
  <sheetFormatPr defaultColWidth="8.85546875" defaultRowHeight="15" x14ac:dyDescent="0.25"/>
  <cols>
    <col min="1" max="2" width="8.85546875" style="1"/>
    <col min="3" max="3" width="47.28515625" style="1" customWidth="1"/>
    <col min="4" max="4" width="8.85546875" style="1"/>
    <col min="5" max="5" width="8.7109375" style="1" customWidth="1"/>
    <col min="6" max="6" width="12" style="1" customWidth="1"/>
    <col min="7" max="7" width="14.85546875" style="1" customWidth="1"/>
    <col min="8" max="17" width="8.85546875" style="1"/>
    <col min="18" max="18" width="25" style="1" customWidth="1"/>
    <col min="19" max="16384" width="8.85546875" style="1"/>
  </cols>
  <sheetData>
    <row r="1" spans="1:18" x14ac:dyDescent="0.25">
      <c r="A1" s="8" t="s">
        <v>0</v>
      </c>
      <c r="B1" s="8"/>
      <c r="C1" s="8"/>
      <c r="D1" s="8" t="s">
        <v>1</v>
      </c>
      <c r="E1" s="8"/>
      <c r="F1" s="8" t="s">
        <v>2</v>
      </c>
      <c r="G1" s="8"/>
      <c r="H1" s="8" t="s">
        <v>202</v>
      </c>
      <c r="I1" s="8"/>
      <c r="J1" s="8" t="s">
        <v>203</v>
      </c>
      <c r="K1" s="8"/>
      <c r="L1" s="8" t="s">
        <v>179</v>
      </c>
      <c r="M1" s="8"/>
      <c r="N1" s="8" t="s">
        <v>204</v>
      </c>
      <c r="O1" s="9"/>
      <c r="P1" s="8" t="s">
        <v>201</v>
      </c>
      <c r="Q1" s="9"/>
      <c r="R1" s="1" t="s">
        <v>204</v>
      </c>
    </row>
    <row r="2" spans="1:18" x14ac:dyDescent="0.25">
      <c r="A2" s="6" t="s">
        <v>3</v>
      </c>
      <c r="B2" s="6"/>
      <c r="C2" s="6"/>
      <c r="D2" s="6" t="s">
        <v>4</v>
      </c>
      <c r="E2" s="6"/>
      <c r="F2" s="6" t="s">
        <v>5</v>
      </c>
      <c r="G2" s="6"/>
      <c r="H2" s="6">
        <v>30.073049000000001</v>
      </c>
      <c r="I2" s="6"/>
      <c r="J2" s="6">
        <v>31.252331000000002</v>
      </c>
      <c r="K2" s="6"/>
      <c r="L2" s="6">
        <v>10203693</v>
      </c>
      <c r="M2" s="6"/>
      <c r="N2" s="6">
        <f>(L2/$P$2)*100</f>
        <v>9.6555278291964086</v>
      </c>
      <c r="O2" s="6"/>
      <c r="P2" s="6">
        <v>105677216</v>
      </c>
      <c r="Q2" s="6"/>
      <c r="R2" s="1">
        <v>9.6555278291964104</v>
      </c>
    </row>
    <row r="3" spans="1:18" x14ac:dyDescent="0.25">
      <c r="A3" s="6" t="s">
        <v>6</v>
      </c>
      <c r="B3" s="6"/>
      <c r="C3" s="6"/>
      <c r="D3" s="6" t="s">
        <v>4</v>
      </c>
      <c r="E3" s="6"/>
      <c r="F3" s="6" t="s">
        <v>5</v>
      </c>
      <c r="G3" s="6"/>
      <c r="H3" s="6">
        <v>30.034991000000002</v>
      </c>
      <c r="I3" s="6"/>
      <c r="J3" s="6">
        <v>31.238375000000001</v>
      </c>
      <c r="K3" s="6"/>
      <c r="L3" s="6">
        <f>L2</f>
        <v>10203693</v>
      </c>
      <c r="M3" s="6"/>
      <c r="N3" s="6">
        <f t="shared" ref="N3:N66" si="0">(L3/$P$2)*100</f>
        <v>9.6555278291964086</v>
      </c>
      <c r="O3" s="6"/>
      <c r="R3" s="1">
        <v>9.6555278291964086</v>
      </c>
    </row>
    <row r="4" spans="1:18" x14ac:dyDescent="0.25">
      <c r="A4" s="6" t="s">
        <v>7</v>
      </c>
      <c r="B4" s="6"/>
      <c r="C4" s="6"/>
      <c r="D4" s="6" t="s">
        <v>4</v>
      </c>
      <c r="E4" s="6"/>
      <c r="F4" s="6" t="s">
        <v>5</v>
      </c>
      <c r="G4" s="6"/>
      <c r="H4" s="6">
        <v>30.091681000000001</v>
      </c>
      <c r="I4" s="6"/>
      <c r="J4" s="6">
        <v>31.306587</v>
      </c>
      <c r="K4" s="6"/>
      <c r="L4" s="6">
        <f t="shared" ref="L4:L12" si="1">L3</f>
        <v>10203693</v>
      </c>
      <c r="M4" s="6"/>
      <c r="N4" s="6">
        <f t="shared" si="0"/>
        <v>9.6555278291964086</v>
      </c>
      <c r="O4" s="6"/>
      <c r="R4" s="1">
        <v>9.6555278291964086</v>
      </c>
    </row>
    <row r="5" spans="1:18" x14ac:dyDescent="0.25">
      <c r="A5" s="6" t="s">
        <v>8</v>
      </c>
      <c r="B5" s="6"/>
      <c r="C5" s="6"/>
      <c r="D5" s="6" t="s">
        <v>4</v>
      </c>
      <c r="E5" s="6"/>
      <c r="F5" s="6" t="s">
        <v>9</v>
      </c>
      <c r="G5" s="6"/>
      <c r="H5" s="6">
        <v>30.012450999999999</v>
      </c>
      <c r="I5" s="6"/>
      <c r="J5" s="6">
        <v>31.228967000000001</v>
      </c>
      <c r="K5" s="6"/>
      <c r="L5" s="6">
        <f t="shared" si="1"/>
        <v>10203693</v>
      </c>
      <c r="M5" s="6"/>
      <c r="N5" s="6">
        <f t="shared" si="0"/>
        <v>9.6555278291964086</v>
      </c>
      <c r="O5" s="6"/>
      <c r="R5" s="1">
        <v>9.6555278291964104</v>
      </c>
    </row>
    <row r="6" spans="1:18" x14ac:dyDescent="0.25">
      <c r="A6" s="6" t="s">
        <v>10</v>
      </c>
      <c r="B6" s="6"/>
      <c r="C6" s="6"/>
      <c r="D6" s="6" t="s">
        <v>4</v>
      </c>
      <c r="E6" s="6"/>
      <c r="F6" s="6" t="s">
        <v>5</v>
      </c>
      <c r="G6" s="6"/>
      <c r="H6" s="6">
        <v>30.082733000000001</v>
      </c>
      <c r="I6" s="6"/>
      <c r="J6" s="6">
        <v>31.246241999999999</v>
      </c>
      <c r="K6" s="6"/>
      <c r="L6" s="6">
        <f t="shared" si="1"/>
        <v>10203693</v>
      </c>
      <c r="M6" s="6"/>
      <c r="N6" s="6">
        <f t="shared" si="0"/>
        <v>9.6555278291964086</v>
      </c>
      <c r="O6" s="6"/>
      <c r="R6" s="1">
        <v>9.6555278291964104</v>
      </c>
    </row>
    <row r="7" spans="1:18" x14ac:dyDescent="0.25">
      <c r="A7" s="6" t="s">
        <v>11</v>
      </c>
      <c r="B7" s="6"/>
      <c r="C7" s="6"/>
      <c r="D7" s="6" t="s">
        <v>4</v>
      </c>
      <c r="E7" s="6"/>
      <c r="F7" s="6" t="s">
        <v>5</v>
      </c>
      <c r="G7" s="6"/>
      <c r="H7" s="6">
        <v>30.057402</v>
      </c>
      <c r="I7" s="6"/>
      <c r="J7" s="6">
        <v>31.295223</v>
      </c>
      <c r="K7" s="6"/>
      <c r="L7" s="6">
        <f t="shared" si="1"/>
        <v>10203693</v>
      </c>
      <c r="M7" s="6"/>
      <c r="N7" s="6">
        <f t="shared" si="0"/>
        <v>9.6555278291964086</v>
      </c>
      <c r="O7" s="6"/>
      <c r="R7" s="1">
        <v>9.6555278291964086</v>
      </c>
    </row>
    <row r="8" spans="1:18" x14ac:dyDescent="0.25">
      <c r="A8" s="6" t="s">
        <v>12</v>
      </c>
      <c r="B8" s="6"/>
      <c r="C8" s="6"/>
      <c r="D8" s="6" t="s">
        <v>4</v>
      </c>
      <c r="E8" s="6"/>
      <c r="F8" s="6" t="s">
        <v>9</v>
      </c>
      <c r="G8" s="6"/>
      <c r="H8" s="6">
        <v>30.065719000000001</v>
      </c>
      <c r="I8" s="6"/>
      <c r="J8" s="6">
        <v>31.284765</v>
      </c>
      <c r="K8" s="6"/>
      <c r="L8" s="6">
        <f t="shared" si="1"/>
        <v>10203693</v>
      </c>
      <c r="M8" s="6"/>
      <c r="N8" s="6">
        <f t="shared" si="0"/>
        <v>9.6555278291964086</v>
      </c>
      <c r="O8" s="6"/>
      <c r="R8" s="1">
        <v>9.6555278291964104</v>
      </c>
    </row>
    <row r="9" spans="1:18" x14ac:dyDescent="0.25">
      <c r="A9" s="6" t="s">
        <v>13</v>
      </c>
      <c r="B9" s="6"/>
      <c r="C9" s="6"/>
      <c r="D9" s="6" t="s">
        <v>4</v>
      </c>
      <c r="E9" s="6"/>
      <c r="F9" s="6" t="s">
        <v>5</v>
      </c>
      <c r="G9" s="6"/>
      <c r="H9" s="6">
        <v>29.847726000000002</v>
      </c>
      <c r="I9" s="6"/>
      <c r="J9" s="6">
        <v>31.342697999999999</v>
      </c>
      <c r="K9" s="6"/>
      <c r="L9" s="6">
        <f t="shared" si="1"/>
        <v>10203693</v>
      </c>
      <c r="M9" s="6"/>
      <c r="N9" s="6">
        <f t="shared" si="0"/>
        <v>9.6555278291964086</v>
      </c>
      <c r="O9" s="6"/>
      <c r="R9" s="1">
        <v>9.6555278291964086</v>
      </c>
    </row>
    <row r="10" spans="1:18" x14ac:dyDescent="0.25">
      <c r="A10" s="6" t="s">
        <v>14</v>
      </c>
      <c r="B10" s="6"/>
      <c r="C10" s="6"/>
      <c r="D10" s="6" t="s">
        <v>4</v>
      </c>
      <c r="E10" s="6"/>
      <c r="F10" s="6" t="s">
        <v>5</v>
      </c>
      <c r="G10" s="6"/>
      <c r="H10" s="6">
        <v>30.065263999999999</v>
      </c>
      <c r="I10" s="6"/>
      <c r="J10" s="6">
        <v>31.294172</v>
      </c>
      <c r="K10" s="6"/>
      <c r="L10" s="6">
        <f t="shared" si="1"/>
        <v>10203693</v>
      </c>
      <c r="M10" s="6"/>
      <c r="N10" s="6">
        <f t="shared" si="0"/>
        <v>9.6555278291964086</v>
      </c>
      <c r="O10" s="6"/>
      <c r="R10" s="1">
        <v>9.6555278291964104</v>
      </c>
    </row>
    <row r="11" spans="1:18" x14ac:dyDescent="0.25">
      <c r="A11" s="6" t="s">
        <v>15</v>
      </c>
      <c r="B11" s="6"/>
      <c r="C11" s="6"/>
      <c r="D11" s="6" t="s">
        <v>4</v>
      </c>
      <c r="E11" s="6"/>
      <c r="F11" s="6" t="s">
        <v>5</v>
      </c>
      <c r="G11" s="6"/>
      <c r="H11" s="6">
        <v>30.049392000000001</v>
      </c>
      <c r="I11" s="6"/>
      <c r="J11" s="6">
        <v>31.288477</v>
      </c>
      <c r="K11" s="6"/>
      <c r="L11" s="6">
        <f t="shared" si="1"/>
        <v>10203693</v>
      </c>
      <c r="M11" s="6"/>
      <c r="N11" s="6">
        <f t="shared" si="0"/>
        <v>9.6555278291964086</v>
      </c>
      <c r="O11" s="6"/>
      <c r="R11" s="1">
        <v>9.6555278291964086</v>
      </c>
    </row>
    <row r="12" spans="1:18" x14ac:dyDescent="0.25">
      <c r="A12" s="6" t="s">
        <v>16</v>
      </c>
      <c r="B12" s="6"/>
      <c r="C12" s="6"/>
      <c r="D12" s="6" t="s">
        <v>4</v>
      </c>
      <c r="E12" s="6"/>
      <c r="F12" s="6" t="s">
        <v>9</v>
      </c>
      <c r="G12" s="6"/>
      <c r="H12" s="6">
        <v>30.059125999999999</v>
      </c>
      <c r="I12" s="6"/>
      <c r="J12" s="6">
        <v>31.244015000000001</v>
      </c>
      <c r="K12" s="6"/>
      <c r="L12" s="6">
        <f t="shared" si="1"/>
        <v>10203693</v>
      </c>
      <c r="M12" s="6"/>
      <c r="N12" s="6">
        <f t="shared" si="0"/>
        <v>9.6555278291964086</v>
      </c>
      <c r="O12" s="6"/>
      <c r="R12" s="1">
        <v>9.6555278291964086</v>
      </c>
    </row>
    <row r="13" spans="1:18" x14ac:dyDescent="0.25">
      <c r="A13" s="6" t="s">
        <v>17</v>
      </c>
      <c r="B13" s="6"/>
      <c r="C13" s="6"/>
      <c r="D13" s="6" t="s">
        <v>18</v>
      </c>
      <c r="E13" s="6"/>
      <c r="F13" s="6" t="s">
        <v>5</v>
      </c>
      <c r="G13" s="6"/>
      <c r="H13" s="6">
        <v>30.005482000000001</v>
      </c>
      <c r="I13" s="6"/>
      <c r="J13" s="6">
        <v>31.210384000000001</v>
      </c>
      <c r="K13" s="6"/>
      <c r="L13" s="6">
        <f>9456137-L19-L20-L21-L22-L23-L24-L25</f>
        <v>6297568</v>
      </c>
      <c r="M13" s="6"/>
      <c r="N13" s="6">
        <f t="shared" si="0"/>
        <v>5.9592485858068027</v>
      </c>
      <c r="O13" s="6"/>
      <c r="R13" s="1">
        <v>5.9592485858068027</v>
      </c>
    </row>
    <row r="14" spans="1:18" x14ac:dyDescent="0.25">
      <c r="A14" s="6" t="s">
        <v>19</v>
      </c>
      <c r="B14" s="6"/>
      <c r="C14" s="6"/>
      <c r="D14" s="6" t="s">
        <v>18</v>
      </c>
      <c r="E14" s="6"/>
      <c r="F14" s="6" t="s">
        <v>5</v>
      </c>
      <c r="G14" s="6"/>
      <c r="H14" s="6">
        <v>30.065328999999998</v>
      </c>
      <c r="I14" s="6"/>
      <c r="J14" s="6">
        <v>31.207640000000001</v>
      </c>
      <c r="K14" s="6"/>
      <c r="L14" s="6">
        <v>6297568</v>
      </c>
      <c r="M14" s="6"/>
      <c r="N14" s="6">
        <f t="shared" si="0"/>
        <v>5.9592485858068027</v>
      </c>
      <c r="O14" s="6"/>
      <c r="R14" s="1">
        <v>5.9592485858068001</v>
      </c>
    </row>
    <row r="15" spans="1:18" x14ac:dyDescent="0.25">
      <c r="A15" s="6" t="s">
        <v>20</v>
      </c>
      <c r="B15" s="6"/>
      <c r="C15" s="6"/>
      <c r="D15" s="6" t="s">
        <v>18</v>
      </c>
      <c r="E15" s="6"/>
      <c r="F15" s="6" t="s">
        <v>5</v>
      </c>
      <c r="G15" s="6"/>
      <c r="H15" s="6">
        <v>30.028006000000001</v>
      </c>
      <c r="I15" s="6"/>
      <c r="J15" s="6">
        <v>31.198941000000001</v>
      </c>
      <c r="K15" s="6"/>
      <c r="L15" s="6">
        <v>6297568</v>
      </c>
      <c r="M15" s="6"/>
      <c r="N15" s="6">
        <f t="shared" si="0"/>
        <v>5.9592485858068027</v>
      </c>
      <c r="O15" s="6"/>
      <c r="R15" s="1">
        <v>5.9592485858068027</v>
      </c>
    </row>
    <row r="16" spans="1:18" x14ac:dyDescent="0.25">
      <c r="A16" s="6" t="s">
        <v>21</v>
      </c>
      <c r="B16" s="6"/>
      <c r="C16" s="6"/>
      <c r="D16" s="6" t="s">
        <v>18</v>
      </c>
      <c r="E16" s="6"/>
      <c r="F16" s="6" t="s">
        <v>5</v>
      </c>
      <c r="G16" s="6"/>
      <c r="H16" s="6">
        <v>29.887885000000001</v>
      </c>
      <c r="I16" s="6"/>
      <c r="J16" s="6">
        <v>31.273412</v>
      </c>
      <c r="K16" s="6"/>
      <c r="L16" s="6">
        <v>6297568</v>
      </c>
      <c r="M16" s="6"/>
      <c r="N16" s="6">
        <f t="shared" si="0"/>
        <v>5.9592485858068027</v>
      </c>
      <c r="O16" s="6"/>
      <c r="R16" s="1">
        <v>5.9592485858068027</v>
      </c>
    </row>
    <row r="17" spans="1:18" x14ac:dyDescent="0.25">
      <c r="A17" s="6" t="s">
        <v>22</v>
      </c>
      <c r="B17" s="6"/>
      <c r="C17" s="6"/>
      <c r="D17" s="6" t="s">
        <v>18</v>
      </c>
      <c r="E17" s="6"/>
      <c r="F17" s="6" t="s">
        <v>5</v>
      </c>
      <c r="G17" s="6"/>
      <c r="H17" s="6">
        <v>29.995027</v>
      </c>
      <c r="I17" s="6"/>
      <c r="J17" s="6">
        <v>31.202983</v>
      </c>
      <c r="K17" s="6"/>
      <c r="L17" s="6">
        <v>6297568</v>
      </c>
      <c r="M17" s="6"/>
      <c r="N17" s="6">
        <f t="shared" si="0"/>
        <v>5.9592485858068027</v>
      </c>
      <c r="O17" s="6"/>
      <c r="R17" s="1">
        <v>5.9592485858068027</v>
      </c>
    </row>
    <row r="18" spans="1:18" x14ac:dyDescent="0.25">
      <c r="A18" s="6" t="s">
        <v>23</v>
      </c>
      <c r="B18" s="6"/>
      <c r="C18" s="6"/>
      <c r="D18" s="6" t="s">
        <v>18</v>
      </c>
      <c r="E18" s="6"/>
      <c r="F18" s="6" t="s">
        <v>5</v>
      </c>
      <c r="G18" s="6"/>
      <c r="H18" s="6">
        <v>30.081251000000002</v>
      </c>
      <c r="I18" s="6"/>
      <c r="J18" s="6">
        <v>31.222291999999999</v>
      </c>
      <c r="K18" s="6"/>
      <c r="L18" s="6">
        <v>6297568</v>
      </c>
      <c r="M18" s="6"/>
      <c r="N18" s="6">
        <f t="shared" si="0"/>
        <v>5.9592485858068027</v>
      </c>
      <c r="O18" s="6"/>
      <c r="R18" s="1">
        <v>5.9592485858068027</v>
      </c>
    </row>
    <row r="19" spans="1:18" x14ac:dyDescent="0.25">
      <c r="A19" s="6" t="s">
        <v>24</v>
      </c>
      <c r="B19" s="6"/>
      <c r="C19" s="6"/>
      <c r="D19" s="6" t="s">
        <v>18</v>
      </c>
      <c r="E19" s="6"/>
      <c r="F19" s="6" t="s">
        <v>5</v>
      </c>
      <c r="G19" s="6"/>
      <c r="H19" s="6">
        <v>29.853316</v>
      </c>
      <c r="I19" s="6"/>
      <c r="J19" s="6">
        <v>31.278544</v>
      </c>
      <c r="K19" s="6"/>
      <c r="L19" s="6">
        <v>601810</v>
      </c>
      <c r="M19" s="6"/>
      <c r="N19" s="6">
        <f t="shared" si="0"/>
        <v>0.56947942307639898</v>
      </c>
      <c r="O19" s="6"/>
      <c r="R19" s="1">
        <v>0.56947942307639898</v>
      </c>
    </row>
    <row r="20" spans="1:18" x14ac:dyDescent="0.25">
      <c r="A20" s="6" t="s">
        <v>25</v>
      </c>
      <c r="B20" s="6"/>
      <c r="C20" s="6"/>
      <c r="D20" s="6" t="s">
        <v>18</v>
      </c>
      <c r="E20" s="6"/>
      <c r="F20" s="6" t="s">
        <v>5</v>
      </c>
      <c r="G20" s="6"/>
      <c r="H20" s="6">
        <v>29.626826999999999</v>
      </c>
      <c r="I20" s="6"/>
      <c r="J20" s="6">
        <v>31.258075000000002</v>
      </c>
      <c r="K20" s="6"/>
      <c r="L20" s="6">
        <v>553389</v>
      </c>
      <c r="M20" s="6"/>
      <c r="N20" s="6">
        <f t="shared" si="0"/>
        <v>0.52365970731098743</v>
      </c>
      <c r="O20" s="6"/>
      <c r="R20" s="1">
        <v>0.52365970731098743</v>
      </c>
    </row>
    <row r="21" spans="1:18" x14ac:dyDescent="0.25">
      <c r="A21" s="6" t="s">
        <v>26</v>
      </c>
      <c r="B21" s="6"/>
      <c r="C21" s="6"/>
      <c r="D21" s="6" t="s">
        <v>18</v>
      </c>
      <c r="E21" s="6"/>
      <c r="F21" s="6" t="s">
        <v>5</v>
      </c>
      <c r="G21" s="6"/>
      <c r="H21" s="6">
        <v>30.122104</v>
      </c>
      <c r="I21" s="6"/>
      <c r="J21" s="6">
        <v>31.140671000000001</v>
      </c>
      <c r="K21" s="6"/>
      <c r="L21" s="6">
        <v>237039</v>
      </c>
      <c r="M21" s="6"/>
      <c r="N21" s="6">
        <f t="shared" si="0"/>
        <v>0.22430473565844128</v>
      </c>
      <c r="O21" s="6"/>
      <c r="R21" s="1">
        <v>0.22430473565844128</v>
      </c>
    </row>
    <row r="22" spans="1:18" x14ac:dyDescent="0.25">
      <c r="A22" s="6" t="s">
        <v>27</v>
      </c>
      <c r="B22" s="6"/>
      <c r="C22" s="6"/>
      <c r="D22" s="6" t="s">
        <v>18</v>
      </c>
      <c r="E22" s="6"/>
      <c r="F22" s="6" t="s">
        <v>5</v>
      </c>
      <c r="G22" s="6"/>
      <c r="H22" s="6">
        <v>29.954381000000001</v>
      </c>
      <c r="I22" s="6"/>
      <c r="J22" s="6">
        <v>31.214065000000002</v>
      </c>
      <c r="K22" s="6"/>
      <c r="L22" s="6">
        <v>410656</v>
      </c>
      <c r="M22" s="6"/>
      <c r="N22" s="6">
        <f t="shared" si="0"/>
        <v>0.38859464276575945</v>
      </c>
      <c r="O22" s="6"/>
      <c r="R22" s="1">
        <v>0.38859464276575945</v>
      </c>
    </row>
    <row r="23" spans="1:18" x14ac:dyDescent="0.25">
      <c r="A23" s="6" t="s">
        <v>28</v>
      </c>
      <c r="B23" s="6"/>
      <c r="C23" s="6"/>
      <c r="D23" s="6" t="s">
        <v>18</v>
      </c>
      <c r="E23" s="6"/>
      <c r="F23" s="6" t="s">
        <v>5</v>
      </c>
      <c r="G23" s="6"/>
      <c r="H23" s="6">
        <v>29.583366999999999</v>
      </c>
      <c r="I23" s="6"/>
      <c r="J23" s="6">
        <v>31.284192000000001</v>
      </c>
      <c r="K23" s="6"/>
      <c r="L23" s="6">
        <v>469172</v>
      </c>
      <c r="M23" s="6"/>
      <c r="N23" s="6">
        <f t="shared" si="0"/>
        <v>0.44396703259101755</v>
      </c>
      <c r="O23" s="6"/>
      <c r="R23" s="1">
        <v>0.44396703259101755</v>
      </c>
    </row>
    <row r="24" spans="1:18" x14ac:dyDescent="0.25">
      <c r="A24" s="6" t="s">
        <v>29</v>
      </c>
      <c r="B24" s="6"/>
      <c r="C24" s="6"/>
      <c r="D24" s="6" t="s">
        <v>18</v>
      </c>
      <c r="E24" s="6"/>
      <c r="F24" s="6" t="s">
        <v>5</v>
      </c>
      <c r="G24" s="6"/>
      <c r="H24" s="6">
        <v>29.949323</v>
      </c>
      <c r="I24" s="6"/>
      <c r="J24" s="6">
        <v>30.912552000000002</v>
      </c>
      <c r="K24" s="6"/>
      <c r="L24" s="6">
        <f>97406+99867+210859+63883</f>
        <v>472015</v>
      </c>
      <c r="M24" s="6"/>
      <c r="N24" s="6">
        <f t="shared" si="0"/>
        <v>0.44665730028315664</v>
      </c>
      <c r="O24" s="6"/>
      <c r="R24" s="1">
        <v>0.44665730028315664</v>
      </c>
    </row>
    <row r="25" spans="1:18" x14ac:dyDescent="0.25">
      <c r="A25" s="6" t="s">
        <v>30</v>
      </c>
      <c r="B25" s="6"/>
      <c r="C25" s="6"/>
      <c r="D25" s="6" t="s">
        <v>18</v>
      </c>
      <c r="E25" s="6"/>
      <c r="F25" s="6" t="s">
        <v>5</v>
      </c>
      <c r="G25" s="6"/>
      <c r="H25" s="6">
        <v>29.402459</v>
      </c>
      <c r="I25" s="6"/>
      <c r="J25" s="6">
        <v>31.247223999999999</v>
      </c>
      <c r="K25" s="6"/>
      <c r="L25" s="6">
        <v>414488</v>
      </c>
      <c r="M25" s="6"/>
      <c r="N25" s="6">
        <f t="shared" si="0"/>
        <v>0.39222077916965559</v>
      </c>
      <c r="O25" s="6"/>
      <c r="R25" s="1">
        <v>0.39222077916965559</v>
      </c>
    </row>
    <row r="26" spans="1:18" x14ac:dyDescent="0.25">
      <c r="A26" s="6" t="s">
        <v>31</v>
      </c>
      <c r="B26" s="6"/>
      <c r="C26" s="6"/>
      <c r="D26" s="6" t="s">
        <v>18</v>
      </c>
      <c r="E26" s="6"/>
      <c r="F26" s="6" t="s">
        <v>9</v>
      </c>
      <c r="G26" s="6"/>
      <c r="H26" s="6">
        <v>30.049119000000001</v>
      </c>
      <c r="I26" s="6"/>
      <c r="J26" s="6">
        <v>31.210915</v>
      </c>
      <c r="K26" s="6"/>
      <c r="L26" s="6">
        <f>L13</f>
        <v>6297568</v>
      </c>
      <c r="M26" s="6"/>
      <c r="N26" s="6">
        <f t="shared" si="0"/>
        <v>5.9592485858068027</v>
      </c>
      <c r="O26" s="6"/>
      <c r="R26" s="1">
        <v>5.9592485858068027</v>
      </c>
    </row>
    <row r="27" spans="1:18" x14ac:dyDescent="0.25">
      <c r="A27" s="6" t="s">
        <v>32</v>
      </c>
      <c r="B27" s="6"/>
      <c r="C27" s="6"/>
      <c r="D27" s="6" t="s">
        <v>33</v>
      </c>
      <c r="E27" s="6"/>
      <c r="F27" s="6" t="s">
        <v>5</v>
      </c>
      <c r="G27" s="6"/>
      <c r="H27" s="6">
        <v>29.316168000000001</v>
      </c>
      <c r="I27" s="6"/>
      <c r="J27" s="6">
        <v>30.850000999999999</v>
      </c>
      <c r="K27" s="6"/>
      <c r="L27" s="6">
        <f>281676+248210+625249</f>
        <v>1155135</v>
      </c>
      <c r="M27" s="6"/>
      <c r="N27" s="6">
        <f t="shared" si="0"/>
        <v>1.093078568610286</v>
      </c>
      <c r="O27" s="6"/>
      <c r="R27" s="1">
        <v>1.093078568610286</v>
      </c>
    </row>
    <row r="28" spans="1:18" x14ac:dyDescent="0.25">
      <c r="A28" s="6" t="s">
        <v>34</v>
      </c>
      <c r="B28" s="6"/>
      <c r="C28" s="6"/>
      <c r="D28" s="6" t="s">
        <v>33</v>
      </c>
      <c r="E28" s="6"/>
      <c r="F28" s="6" t="s">
        <v>5</v>
      </c>
      <c r="G28" s="6"/>
      <c r="H28" s="6">
        <v>29.408459000000001</v>
      </c>
      <c r="I28" s="6"/>
      <c r="J28" s="6">
        <v>30.858585000000001</v>
      </c>
      <c r="K28" s="6"/>
      <c r="L28" s="6">
        <v>714085</v>
      </c>
      <c r="M28" s="6"/>
      <c r="N28" s="6">
        <f t="shared" si="0"/>
        <v>0.67572275938836235</v>
      </c>
      <c r="O28" s="6"/>
      <c r="R28" s="1">
        <v>0.67572275938836235</v>
      </c>
    </row>
    <row r="29" spans="1:18" x14ac:dyDescent="0.25">
      <c r="A29" s="6" t="s">
        <v>35</v>
      </c>
      <c r="B29" s="6"/>
      <c r="C29" s="6"/>
      <c r="D29" s="6" t="s">
        <v>33</v>
      </c>
      <c r="E29" s="6"/>
      <c r="F29" s="6" t="s">
        <v>5</v>
      </c>
      <c r="G29" s="6"/>
      <c r="H29" s="6">
        <v>29.371002000000001</v>
      </c>
      <c r="I29" s="6"/>
      <c r="J29" s="6">
        <v>30.688448000000001</v>
      </c>
      <c r="K29" s="6"/>
      <c r="L29" s="6">
        <v>467862</v>
      </c>
      <c r="M29" s="6"/>
      <c r="N29" s="6">
        <f t="shared" si="0"/>
        <v>0.44272740871599037</v>
      </c>
      <c r="O29" s="6"/>
      <c r="R29" s="1">
        <v>0.44272740871599037</v>
      </c>
    </row>
    <row r="30" spans="1:18" x14ac:dyDescent="0.25">
      <c r="A30" s="6" t="s">
        <v>36</v>
      </c>
      <c r="B30" s="6"/>
      <c r="C30" s="6"/>
      <c r="D30" s="6" t="s">
        <v>33</v>
      </c>
      <c r="E30" s="6"/>
      <c r="F30" s="6" t="s">
        <v>5</v>
      </c>
      <c r="G30" s="6"/>
      <c r="H30" s="6">
        <v>29.476989</v>
      </c>
      <c r="I30" s="6"/>
      <c r="J30" s="6">
        <v>30.954986000000002</v>
      </c>
      <c r="K30" s="6"/>
      <c r="L30" s="6">
        <v>502444</v>
      </c>
      <c r="M30" s="6"/>
      <c r="N30" s="6">
        <f t="shared" si="0"/>
        <v>0.47545158646117253</v>
      </c>
      <c r="O30" s="6"/>
      <c r="R30" s="1">
        <v>0.47545158646117253</v>
      </c>
    </row>
    <row r="31" spans="1:18" x14ac:dyDescent="0.25">
      <c r="A31" s="6" t="s">
        <v>37</v>
      </c>
      <c r="B31" s="6"/>
      <c r="C31" s="6"/>
      <c r="D31" s="6" t="s">
        <v>33</v>
      </c>
      <c r="E31" s="6"/>
      <c r="F31" s="6" t="s">
        <v>5</v>
      </c>
      <c r="G31" s="6"/>
      <c r="H31" s="6">
        <v>29.237266999999999</v>
      </c>
      <c r="I31" s="6"/>
      <c r="J31" s="6">
        <v>30.798770999999999</v>
      </c>
      <c r="K31" s="6"/>
      <c r="L31" s="6">
        <v>797962</v>
      </c>
      <c r="M31" s="6"/>
      <c r="N31" s="6">
        <f t="shared" si="0"/>
        <v>0.75509369966748563</v>
      </c>
      <c r="O31" s="6"/>
      <c r="R31" s="1">
        <v>0.75509369966748563</v>
      </c>
    </row>
    <row r="32" spans="1:18" x14ac:dyDescent="0.25">
      <c r="A32" s="6" t="s">
        <v>38</v>
      </c>
      <c r="B32" s="6"/>
      <c r="C32" s="6"/>
      <c r="D32" s="6" t="s">
        <v>39</v>
      </c>
      <c r="E32" s="6"/>
      <c r="F32" s="6" t="s">
        <v>5</v>
      </c>
      <c r="G32" s="6"/>
      <c r="H32" s="6">
        <v>30.124534000000001</v>
      </c>
      <c r="I32" s="6"/>
      <c r="J32" s="6">
        <v>31.258763999999999</v>
      </c>
      <c r="K32" s="6"/>
      <c r="L32" s="6">
        <f>525812+741395</f>
        <v>1267207</v>
      </c>
      <c r="M32" s="6"/>
      <c r="N32" s="6">
        <f t="shared" si="0"/>
        <v>1.1991298105355086</v>
      </c>
      <c r="O32" s="6"/>
      <c r="R32" s="1">
        <v>1.1991298105355086</v>
      </c>
    </row>
    <row r="33" spans="1:18" x14ac:dyDescent="0.25">
      <c r="A33" s="6" t="s">
        <v>40</v>
      </c>
      <c r="B33" s="6"/>
      <c r="C33" s="6"/>
      <c r="D33" s="6" t="s">
        <v>39</v>
      </c>
      <c r="E33" s="6"/>
      <c r="F33" s="6" t="s">
        <v>5</v>
      </c>
      <c r="G33" s="6"/>
      <c r="H33" s="6">
        <v>30.364015999999999</v>
      </c>
      <c r="I33" s="6"/>
      <c r="J33" s="6">
        <v>31.196373000000001</v>
      </c>
      <c r="K33" s="6"/>
      <c r="L33" s="6">
        <v>639329</v>
      </c>
      <c r="M33" s="6"/>
      <c r="N33" s="6">
        <f t="shared" si="0"/>
        <v>0.60498281862383663</v>
      </c>
      <c r="O33" s="6"/>
      <c r="R33" s="1">
        <v>0.60498281862383663</v>
      </c>
    </row>
    <row r="34" spans="1:18" x14ac:dyDescent="0.25">
      <c r="A34" s="6" t="s">
        <v>41</v>
      </c>
      <c r="B34" s="6"/>
      <c r="C34" s="6"/>
      <c r="D34" s="6" t="s">
        <v>39</v>
      </c>
      <c r="E34" s="6"/>
      <c r="F34" s="6" t="s">
        <v>5</v>
      </c>
      <c r="G34" s="6"/>
      <c r="H34" s="6">
        <v>30.553485999999999</v>
      </c>
      <c r="I34" s="6"/>
      <c r="J34" s="6">
        <v>31.252682</v>
      </c>
      <c r="K34" s="6"/>
      <c r="L34" s="6">
        <v>203522</v>
      </c>
      <c r="M34" s="6"/>
      <c r="N34" s="6">
        <f t="shared" si="0"/>
        <v>0.19258834373532324</v>
      </c>
      <c r="O34" s="6"/>
      <c r="R34" s="1">
        <v>0.19258834373532324</v>
      </c>
    </row>
    <row r="35" spans="1:18" x14ac:dyDescent="0.25">
      <c r="A35" s="6" t="s">
        <v>42</v>
      </c>
      <c r="B35" s="6"/>
      <c r="C35" s="6"/>
      <c r="D35" s="6" t="s">
        <v>39</v>
      </c>
      <c r="E35" s="6"/>
      <c r="F35" s="6" t="s">
        <v>5</v>
      </c>
      <c r="G35" s="6"/>
      <c r="H35" s="6">
        <v>30.178114999999998</v>
      </c>
      <c r="I35" s="6"/>
      <c r="J35" s="6">
        <v>31.222861999999999</v>
      </c>
      <c r="K35" s="6"/>
      <c r="L35" s="6">
        <f>159760+603868</f>
        <v>763628</v>
      </c>
      <c r="M35" s="6"/>
      <c r="N35" s="6">
        <f t="shared" si="0"/>
        <v>0.72260419880856819</v>
      </c>
      <c r="O35" s="6"/>
      <c r="R35" s="1">
        <v>0.72260419880856819</v>
      </c>
    </row>
    <row r="36" spans="1:18" x14ac:dyDescent="0.25">
      <c r="A36" s="6" t="s">
        <v>43</v>
      </c>
      <c r="B36" s="6"/>
      <c r="C36" s="6"/>
      <c r="D36" s="6" t="s">
        <v>39</v>
      </c>
      <c r="E36" s="6"/>
      <c r="F36" s="6" t="s">
        <v>5</v>
      </c>
      <c r="G36" s="6"/>
      <c r="H36" s="6">
        <v>30.190857999999999</v>
      </c>
      <c r="I36" s="6"/>
      <c r="J36" s="6">
        <v>31.140481000000001</v>
      </c>
      <c r="K36" s="6"/>
      <c r="L36" s="6">
        <v>546560</v>
      </c>
      <c r="M36" s="6"/>
      <c r="N36" s="6">
        <f t="shared" si="0"/>
        <v>0.51719757643880393</v>
      </c>
      <c r="O36" s="6"/>
      <c r="R36" s="1">
        <v>0.51719757643880393</v>
      </c>
    </row>
    <row r="37" spans="1:18" x14ac:dyDescent="0.25">
      <c r="A37" s="6" t="s">
        <v>44</v>
      </c>
      <c r="B37" s="6"/>
      <c r="C37" s="6"/>
      <c r="D37" s="6" t="s">
        <v>39</v>
      </c>
      <c r="E37" s="6"/>
      <c r="F37" s="6" t="s">
        <v>5</v>
      </c>
      <c r="G37" s="6"/>
      <c r="H37" s="6">
        <v>30.318391999999999</v>
      </c>
      <c r="I37" s="6"/>
      <c r="J37" s="6">
        <v>31.309744999999999</v>
      </c>
      <c r="K37" s="6"/>
      <c r="L37" s="6">
        <v>581892</v>
      </c>
      <c r="M37" s="6"/>
      <c r="N37" s="6">
        <f t="shared" si="0"/>
        <v>0.55063146250938322</v>
      </c>
      <c r="O37" s="6"/>
      <c r="R37" s="1">
        <v>0.55063146250938322</v>
      </c>
    </row>
    <row r="38" spans="1:18" x14ac:dyDescent="0.25">
      <c r="A38" s="6" t="s">
        <v>45</v>
      </c>
      <c r="B38" s="6"/>
      <c r="C38" s="6"/>
      <c r="D38" s="6" t="s">
        <v>39</v>
      </c>
      <c r="E38" s="6"/>
      <c r="F38" s="6" t="s">
        <v>5</v>
      </c>
      <c r="G38" s="6"/>
      <c r="H38" s="6">
        <v>30.222771000000002</v>
      </c>
      <c r="I38" s="6"/>
      <c r="J38" s="6">
        <v>31.361606999999999</v>
      </c>
      <c r="K38" s="6"/>
      <c r="L38" s="6">
        <v>618189</v>
      </c>
      <c r="M38" s="6"/>
      <c r="N38" s="6">
        <f t="shared" si="0"/>
        <v>0.58497850662530704</v>
      </c>
      <c r="O38" s="6"/>
      <c r="R38" s="1">
        <v>0.58497850662530704</v>
      </c>
    </row>
    <row r="39" spans="1:18" x14ac:dyDescent="0.25">
      <c r="A39" s="6" t="s">
        <v>46</v>
      </c>
      <c r="B39" s="6"/>
      <c r="C39" s="6"/>
      <c r="D39" s="6" t="s">
        <v>39</v>
      </c>
      <c r="E39" s="6"/>
      <c r="F39" s="6" t="s">
        <v>5</v>
      </c>
      <c r="G39" s="6"/>
      <c r="H39" s="6">
        <v>30.286373999999999</v>
      </c>
      <c r="I39" s="6"/>
      <c r="J39" s="6">
        <v>31.207121999999998</v>
      </c>
      <c r="K39" s="6"/>
      <c r="L39" s="6">
        <v>51917</v>
      </c>
      <c r="M39" s="6"/>
      <c r="N39" s="6">
        <f t="shared" si="0"/>
        <v>4.9127902839529759E-2</v>
      </c>
      <c r="O39" s="6"/>
      <c r="R39" s="1">
        <v>4.9127902839529759E-2</v>
      </c>
    </row>
    <row r="40" spans="1:18" x14ac:dyDescent="0.25">
      <c r="A40" s="6" t="s">
        <v>47</v>
      </c>
      <c r="B40" s="6"/>
      <c r="C40" s="6"/>
      <c r="D40" s="6" t="s">
        <v>39</v>
      </c>
      <c r="E40" s="6"/>
      <c r="F40" s="6" t="s">
        <v>5</v>
      </c>
      <c r="G40" s="6"/>
      <c r="H40" s="6">
        <v>30.137581000000001</v>
      </c>
      <c r="I40" s="6"/>
      <c r="J40" s="6">
        <v>31.272158999999998</v>
      </c>
      <c r="K40" s="6"/>
      <c r="L40" s="6">
        <v>741395</v>
      </c>
      <c r="M40" s="6"/>
      <c r="N40" s="6">
        <f t="shared" si="0"/>
        <v>0.70156560521049305</v>
      </c>
      <c r="O40" s="6"/>
      <c r="R40" s="1">
        <v>0.70156560521049305</v>
      </c>
    </row>
    <row r="41" spans="1:18" x14ac:dyDescent="0.25">
      <c r="A41" s="6" t="s">
        <v>48</v>
      </c>
      <c r="B41" s="6"/>
      <c r="C41" s="6"/>
      <c r="D41" s="6" t="s">
        <v>39</v>
      </c>
      <c r="E41" s="6"/>
      <c r="F41" s="6" t="s">
        <v>5</v>
      </c>
      <c r="G41" s="6"/>
      <c r="H41" s="6">
        <v>30.129728</v>
      </c>
      <c r="I41" s="6"/>
      <c r="J41" s="6">
        <v>31.230909</v>
      </c>
      <c r="K41" s="6"/>
      <c r="L41" s="6">
        <v>49864</v>
      </c>
      <c r="M41" s="6"/>
      <c r="N41" s="6">
        <f t="shared" si="0"/>
        <v>4.7185194583475781E-2</v>
      </c>
      <c r="O41" s="6"/>
      <c r="R41" s="1">
        <v>4.7185194583475781E-2</v>
      </c>
    </row>
    <row r="42" spans="1:18" x14ac:dyDescent="0.25">
      <c r="A42" s="6" t="s">
        <v>49</v>
      </c>
      <c r="B42" s="6"/>
      <c r="C42" s="6"/>
      <c r="D42" s="6" t="s">
        <v>39</v>
      </c>
      <c r="E42" s="6"/>
      <c r="F42" s="6" t="s">
        <v>50</v>
      </c>
      <c r="G42" s="6"/>
      <c r="H42" s="6">
        <v>30.529211</v>
      </c>
      <c r="I42" s="6"/>
      <c r="J42" s="6">
        <v>31.248812000000001</v>
      </c>
      <c r="K42" s="6"/>
      <c r="L42" s="6">
        <v>203522</v>
      </c>
      <c r="M42" s="6"/>
      <c r="N42" s="6">
        <f t="shared" si="0"/>
        <v>0.19258834373532324</v>
      </c>
      <c r="O42" s="6"/>
      <c r="R42" s="1">
        <v>0.19258834373532324</v>
      </c>
    </row>
    <row r="43" spans="1:18" x14ac:dyDescent="0.25">
      <c r="A43" s="6" t="s">
        <v>51</v>
      </c>
      <c r="B43" s="6"/>
      <c r="C43" s="6"/>
      <c r="D43" s="6" t="s">
        <v>52</v>
      </c>
      <c r="E43" s="6"/>
      <c r="F43" s="6" t="s">
        <v>5</v>
      </c>
      <c r="G43" s="6"/>
      <c r="H43" s="6">
        <v>31.313437</v>
      </c>
      <c r="I43" s="6"/>
      <c r="J43" s="6">
        <v>30.067246999999998</v>
      </c>
      <c r="K43" s="6"/>
      <c r="L43" s="6">
        <f>L44</f>
        <v>5523511</v>
      </c>
      <c r="M43" s="6"/>
      <c r="N43" s="6">
        <f t="shared" si="0"/>
        <v>5.2267756561641443</v>
      </c>
      <c r="O43" s="6"/>
      <c r="R43" s="1">
        <v>5.2267756561641443</v>
      </c>
    </row>
    <row r="44" spans="1:18" x14ac:dyDescent="0.25">
      <c r="A44" s="6" t="s">
        <v>53</v>
      </c>
      <c r="B44" s="6"/>
      <c r="C44" s="6"/>
      <c r="D44" s="6" t="s">
        <v>52</v>
      </c>
      <c r="E44" s="6"/>
      <c r="F44" s="6" t="s">
        <v>5</v>
      </c>
      <c r="G44" s="6"/>
      <c r="H44" s="6">
        <v>30.883296999999999</v>
      </c>
      <c r="I44" s="6"/>
      <c r="J44" s="6">
        <v>29.573687</v>
      </c>
      <c r="K44" s="6"/>
      <c r="L44" s="6">
        <v>5523511</v>
      </c>
      <c r="M44" s="6"/>
      <c r="N44" s="6">
        <f t="shared" si="0"/>
        <v>5.2267756561641443</v>
      </c>
      <c r="O44" s="6"/>
      <c r="R44" s="2">
        <v>5.2267756561641443</v>
      </c>
    </row>
    <row r="45" spans="1:18" x14ac:dyDescent="0.25">
      <c r="A45" s="6" t="s">
        <v>54</v>
      </c>
      <c r="B45" s="6"/>
      <c r="C45" s="6"/>
      <c r="D45" s="6" t="s">
        <v>52</v>
      </c>
      <c r="E45" s="6"/>
      <c r="F45" s="6" t="s">
        <v>5</v>
      </c>
      <c r="G45" s="6"/>
      <c r="H45" s="6">
        <v>31.011790999999999</v>
      </c>
      <c r="I45" s="6"/>
      <c r="J45" s="6">
        <v>29.804597000000001</v>
      </c>
      <c r="K45" s="6"/>
      <c r="L45" s="6">
        <f>L44</f>
        <v>5523511</v>
      </c>
      <c r="M45" s="6"/>
      <c r="N45" s="6">
        <f t="shared" si="0"/>
        <v>5.2267756561641443</v>
      </c>
      <c r="O45" s="6"/>
      <c r="R45" s="1">
        <v>5.2267756561641443</v>
      </c>
    </row>
    <row r="46" spans="1:18" x14ac:dyDescent="0.25">
      <c r="A46" s="6" t="s">
        <v>55</v>
      </c>
      <c r="B46" s="6"/>
      <c r="C46" s="6"/>
      <c r="D46" s="6" t="s">
        <v>52</v>
      </c>
      <c r="E46" s="6"/>
      <c r="F46" s="6" t="s">
        <v>5</v>
      </c>
      <c r="G46" s="6"/>
      <c r="H46" s="6">
        <v>31.195429000000001</v>
      </c>
      <c r="I46" s="6"/>
      <c r="J46" s="6">
        <v>29.923427</v>
      </c>
      <c r="K46" s="6"/>
      <c r="L46" s="6">
        <f t="shared" ref="L46:L52" si="2">L45</f>
        <v>5523511</v>
      </c>
      <c r="M46" s="6"/>
      <c r="N46" s="6">
        <f t="shared" si="0"/>
        <v>5.2267756561641443</v>
      </c>
      <c r="O46" s="6"/>
      <c r="R46" s="1">
        <v>5.2267756561641443</v>
      </c>
    </row>
    <row r="47" spans="1:18" x14ac:dyDescent="0.25">
      <c r="A47" s="6" t="s">
        <v>56</v>
      </c>
      <c r="B47" s="6"/>
      <c r="C47" s="6"/>
      <c r="D47" s="6" t="s">
        <v>52</v>
      </c>
      <c r="E47" s="6"/>
      <c r="F47" s="6" t="s">
        <v>5</v>
      </c>
      <c r="G47" s="6"/>
      <c r="H47" s="6">
        <v>31.210013</v>
      </c>
      <c r="I47" s="6"/>
      <c r="J47" s="6">
        <v>29.878201000000001</v>
      </c>
      <c r="K47" s="6"/>
      <c r="L47" s="6">
        <f t="shared" si="2"/>
        <v>5523511</v>
      </c>
      <c r="M47" s="6"/>
      <c r="N47" s="6">
        <f t="shared" si="0"/>
        <v>5.2267756561641443</v>
      </c>
      <c r="O47" s="6"/>
      <c r="R47" s="1">
        <v>5.2267756561641443</v>
      </c>
    </row>
    <row r="48" spans="1:18" x14ac:dyDescent="0.25">
      <c r="A48" s="6" t="s">
        <v>57</v>
      </c>
      <c r="B48" s="6"/>
      <c r="C48" s="6"/>
      <c r="D48" s="6" t="s">
        <v>52</v>
      </c>
      <c r="E48" s="6"/>
      <c r="F48" s="6" t="s">
        <v>5</v>
      </c>
      <c r="G48" s="6"/>
      <c r="H48" s="6">
        <v>31.181605000000001</v>
      </c>
      <c r="I48" s="6"/>
      <c r="J48" s="6">
        <v>29.904623999999998</v>
      </c>
      <c r="K48" s="6"/>
      <c r="L48" s="6">
        <f t="shared" si="2"/>
        <v>5523511</v>
      </c>
      <c r="M48" s="6"/>
      <c r="N48" s="6">
        <f t="shared" si="0"/>
        <v>5.2267756561641443</v>
      </c>
      <c r="O48" s="6"/>
      <c r="R48" s="1">
        <v>5.2267756561641443</v>
      </c>
    </row>
    <row r="49" spans="1:18" x14ac:dyDescent="0.25">
      <c r="A49" s="6" t="s">
        <v>58</v>
      </c>
      <c r="B49" s="6"/>
      <c r="C49" s="6"/>
      <c r="D49" s="6" t="s">
        <v>52</v>
      </c>
      <c r="E49" s="6"/>
      <c r="F49" s="6" t="s">
        <v>9</v>
      </c>
      <c r="G49" s="6"/>
      <c r="H49" s="6">
        <v>31.232078000000001</v>
      </c>
      <c r="I49" s="6"/>
      <c r="J49" s="6">
        <v>29.970381</v>
      </c>
      <c r="K49" s="6"/>
      <c r="L49" s="6">
        <f t="shared" si="2"/>
        <v>5523511</v>
      </c>
      <c r="M49" s="6"/>
      <c r="N49" s="6">
        <f t="shared" si="0"/>
        <v>5.2267756561641443</v>
      </c>
      <c r="O49" s="6"/>
      <c r="R49" s="1">
        <v>5.2267756561641443</v>
      </c>
    </row>
    <row r="50" spans="1:18" x14ac:dyDescent="0.25">
      <c r="A50" s="6" t="s">
        <v>59</v>
      </c>
      <c r="B50" s="6"/>
      <c r="C50" s="6"/>
      <c r="D50" s="6" t="s">
        <v>52</v>
      </c>
      <c r="E50" s="6"/>
      <c r="F50" s="6" t="s">
        <v>5</v>
      </c>
      <c r="G50" s="6"/>
      <c r="H50" s="6">
        <v>31.186017</v>
      </c>
      <c r="I50" s="6"/>
      <c r="J50" s="6">
        <v>29.891777000000001</v>
      </c>
      <c r="K50" s="6"/>
      <c r="L50" s="6">
        <f t="shared" si="2"/>
        <v>5523511</v>
      </c>
      <c r="M50" s="6"/>
      <c r="N50" s="6">
        <f t="shared" si="0"/>
        <v>5.2267756561641443</v>
      </c>
      <c r="O50" s="6"/>
      <c r="R50" s="1">
        <v>5.2267756561641443</v>
      </c>
    </row>
    <row r="51" spans="1:18" x14ac:dyDescent="0.25">
      <c r="A51" s="6" t="s">
        <v>60</v>
      </c>
      <c r="B51" s="6"/>
      <c r="C51" s="6"/>
      <c r="D51" s="6" t="s">
        <v>52</v>
      </c>
      <c r="E51" s="6"/>
      <c r="F51" s="6" t="s">
        <v>9</v>
      </c>
      <c r="G51" s="6"/>
      <c r="H51" s="6">
        <v>31.196154</v>
      </c>
      <c r="I51" s="6"/>
      <c r="J51" s="6">
        <v>29.910295999999999</v>
      </c>
      <c r="K51" s="6"/>
      <c r="L51" s="6">
        <f t="shared" si="2"/>
        <v>5523511</v>
      </c>
      <c r="M51" s="6"/>
      <c r="N51" s="6">
        <f t="shared" si="0"/>
        <v>5.2267756561641443</v>
      </c>
      <c r="O51" s="6"/>
      <c r="R51" s="1">
        <v>5.2267756561641443</v>
      </c>
    </row>
    <row r="52" spans="1:18" x14ac:dyDescent="0.25">
      <c r="A52" s="6" t="s">
        <v>61</v>
      </c>
      <c r="B52" s="6"/>
      <c r="C52" s="6"/>
      <c r="D52" s="6" t="s">
        <v>62</v>
      </c>
      <c r="E52" s="6"/>
      <c r="F52" s="6" t="s">
        <v>5</v>
      </c>
      <c r="G52" s="6"/>
      <c r="H52" s="6">
        <v>30.789335999999999</v>
      </c>
      <c r="I52" s="6"/>
      <c r="J52" s="6">
        <v>31.000751000000001</v>
      </c>
      <c r="K52" s="6"/>
      <c r="L52" s="6">
        <f t="shared" si="2"/>
        <v>5523511</v>
      </c>
      <c r="M52" s="6"/>
      <c r="N52" s="6">
        <f t="shared" si="0"/>
        <v>5.2267756561641443</v>
      </c>
      <c r="O52" s="6"/>
      <c r="R52" s="1">
        <v>5.2267756561641443</v>
      </c>
    </row>
    <row r="53" spans="1:18" x14ac:dyDescent="0.25">
      <c r="A53" s="6" t="s">
        <v>63</v>
      </c>
      <c r="B53" s="6"/>
      <c r="C53" s="6"/>
      <c r="D53" s="6" t="s">
        <v>62</v>
      </c>
      <c r="E53" s="6"/>
      <c r="F53" s="6" t="s">
        <v>5</v>
      </c>
      <c r="G53" s="6"/>
      <c r="H53" s="6">
        <v>30.976621000000002</v>
      </c>
      <c r="I53" s="6"/>
      <c r="J53" s="6">
        <v>31.175978000000001</v>
      </c>
      <c r="K53" s="6"/>
      <c r="L53" s="6">
        <f>186805+289541+133652+829692</f>
        <v>1439690</v>
      </c>
      <c r="M53" s="6"/>
      <c r="N53" s="6">
        <f t="shared" si="0"/>
        <v>1.3623466386548262</v>
      </c>
      <c r="O53" s="6"/>
      <c r="R53" s="1">
        <v>1.3623466386548262</v>
      </c>
    </row>
    <row r="54" spans="1:18" x14ac:dyDescent="0.25">
      <c r="A54" s="6" t="s">
        <v>64</v>
      </c>
      <c r="B54" s="6"/>
      <c r="C54" s="6"/>
      <c r="D54" s="6" t="s">
        <v>62</v>
      </c>
      <c r="E54" s="6"/>
      <c r="F54" s="6" t="s">
        <v>5</v>
      </c>
      <c r="G54" s="6"/>
      <c r="H54" s="6">
        <v>30.711686</v>
      </c>
      <c r="I54" s="6"/>
      <c r="J54" s="6">
        <v>31.250371999999999</v>
      </c>
      <c r="K54" s="6"/>
      <c r="L54" s="6">
        <v>114983</v>
      </c>
      <c r="M54" s="6"/>
      <c r="N54" s="6">
        <f t="shared" si="0"/>
        <v>0.10880585650553097</v>
      </c>
      <c r="O54" s="6"/>
      <c r="R54" s="1">
        <v>0.10880585650553097</v>
      </c>
    </row>
    <row r="55" spans="1:18" x14ac:dyDescent="0.25">
      <c r="A55" s="6" t="s">
        <v>65</v>
      </c>
      <c r="B55" s="6"/>
      <c r="C55" s="6"/>
      <c r="D55" s="6" t="s">
        <v>62</v>
      </c>
      <c r="E55" s="6"/>
      <c r="F55" s="6" t="s">
        <v>5</v>
      </c>
      <c r="G55" s="6"/>
      <c r="H55" s="6">
        <v>30.965487</v>
      </c>
      <c r="I55" s="6"/>
      <c r="J55" s="6">
        <v>31.243282000000001</v>
      </c>
      <c r="K55" s="6"/>
      <c r="L55" s="6">
        <v>426257</v>
      </c>
      <c r="M55" s="6"/>
      <c r="N55" s="6">
        <f t="shared" si="0"/>
        <v>0.40335752221178878</v>
      </c>
      <c r="O55" s="6"/>
      <c r="R55" s="1">
        <v>0.40335752221178878</v>
      </c>
    </row>
    <row r="56" spans="1:18" x14ac:dyDescent="0.25">
      <c r="A56" s="6" t="s">
        <v>66</v>
      </c>
      <c r="B56" s="6"/>
      <c r="C56" s="6"/>
      <c r="D56" s="6" t="s">
        <v>62</v>
      </c>
      <c r="E56" s="6"/>
      <c r="F56" s="6" t="s">
        <v>5</v>
      </c>
      <c r="G56" s="6"/>
      <c r="H56" s="6">
        <v>30.820291000000001</v>
      </c>
      <c r="I56" s="6"/>
      <c r="J56" s="6">
        <v>30.819801999999999</v>
      </c>
      <c r="K56" s="6"/>
      <c r="L56" s="6">
        <v>486055</v>
      </c>
      <c r="M56" s="6"/>
      <c r="N56" s="6">
        <f t="shared" si="0"/>
        <v>0.45994304013459253</v>
      </c>
      <c r="O56" s="6"/>
      <c r="R56" s="1">
        <v>0.45994304013459253</v>
      </c>
    </row>
    <row r="57" spans="1:18" x14ac:dyDescent="0.25">
      <c r="A57" s="6" t="s">
        <v>67</v>
      </c>
      <c r="B57" s="6"/>
      <c r="C57" s="6"/>
      <c r="D57" s="6" t="s">
        <v>62</v>
      </c>
      <c r="E57" s="6"/>
      <c r="F57" s="6" t="s">
        <v>5</v>
      </c>
      <c r="G57" s="6"/>
      <c r="H57" s="6">
        <v>30.732154999999999</v>
      </c>
      <c r="I57" s="6"/>
      <c r="J57" s="6">
        <v>31.126698999999999</v>
      </c>
      <c r="K57" s="6"/>
      <c r="L57" s="6">
        <v>507934</v>
      </c>
      <c r="M57" s="6"/>
      <c r="N57" s="6">
        <f t="shared" si="0"/>
        <v>0.48064665140308011</v>
      </c>
      <c r="O57" s="6"/>
      <c r="R57" s="1">
        <v>0.48064665140308011</v>
      </c>
    </row>
    <row r="58" spans="1:18" x14ac:dyDescent="0.25">
      <c r="A58" s="6" t="s">
        <v>68</v>
      </c>
      <c r="B58" s="6"/>
      <c r="C58" s="6"/>
      <c r="D58" s="6" t="s">
        <v>62</v>
      </c>
      <c r="E58" s="6"/>
      <c r="F58" s="6" t="s">
        <v>5</v>
      </c>
      <c r="G58" s="6"/>
      <c r="H58" s="6">
        <v>30.977163000000001</v>
      </c>
      <c r="I58" s="6"/>
      <c r="J58" s="6">
        <v>30.957360999999999</v>
      </c>
      <c r="K58" s="6"/>
      <c r="L58" s="6">
        <v>357643</v>
      </c>
      <c r="M58" s="6"/>
      <c r="N58" s="6">
        <f t="shared" si="0"/>
        <v>0.33842961949338257</v>
      </c>
      <c r="O58" s="6"/>
      <c r="R58" s="1">
        <v>0.33842961949338257</v>
      </c>
    </row>
    <row r="59" spans="1:18" x14ac:dyDescent="0.25">
      <c r="A59" s="6" t="s">
        <v>69</v>
      </c>
      <c r="B59" s="6"/>
      <c r="C59" s="6"/>
      <c r="D59" s="6" t="s">
        <v>62</v>
      </c>
      <c r="E59" s="6"/>
      <c r="F59" s="6" t="s">
        <v>5</v>
      </c>
      <c r="G59" s="6"/>
      <c r="H59" s="6">
        <v>30.937904</v>
      </c>
      <c r="I59" s="6"/>
      <c r="J59" s="6">
        <v>30.801421000000001</v>
      </c>
      <c r="K59" s="6"/>
      <c r="L59" s="6">
        <v>318370</v>
      </c>
      <c r="M59" s="6"/>
      <c r="N59" s="6">
        <f t="shared" si="0"/>
        <v>0.3012664527422827</v>
      </c>
      <c r="O59" s="6"/>
      <c r="R59" s="1">
        <v>0.3012664527422827</v>
      </c>
    </row>
    <row r="60" spans="1:18" x14ac:dyDescent="0.25">
      <c r="A60" s="6" t="s">
        <v>70</v>
      </c>
      <c r="B60" s="6"/>
      <c r="C60" s="6"/>
      <c r="D60" s="6" t="s">
        <v>62</v>
      </c>
      <c r="E60" s="6"/>
      <c r="F60" s="6" t="s">
        <v>5</v>
      </c>
      <c r="G60" s="6"/>
      <c r="H60" s="6">
        <v>30.953216000000001</v>
      </c>
      <c r="I60" s="6"/>
      <c r="J60" s="6">
        <v>31.149837999999999</v>
      </c>
      <c r="K60" s="6"/>
      <c r="L60" s="6">
        <f>L53</f>
        <v>1439690</v>
      </c>
      <c r="M60" s="6"/>
      <c r="N60" s="6">
        <f t="shared" si="0"/>
        <v>1.3623466386548262</v>
      </c>
      <c r="O60" s="6"/>
      <c r="R60" s="1">
        <v>1.3623466386548262</v>
      </c>
    </row>
    <row r="61" spans="1:18" x14ac:dyDescent="0.25">
      <c r="A61" s="6" t="s">
        <v>71</v>
      </c>
      <c r="B61" s="6"/>
      <c r="C61" s="6"/>
      <c r="D61" s="6" t="s">
        <v>62</v>
      </c>
      <c r="E61" s="6"/>
      <c r="F61" s="6" t="s">
        <v>9</v>
      </c>
      <c r="G61" s="6"/>
      <c r="H61" s="6">
        <v>30.783501999999999</v>
      </c>
      <c r="I61" s="6"/>
      <c r="J61" s="6">
        <v>30.988744000000001</v>
      </c>
      <c r="K61" s="6"/>
      <c r="L61" s="6">
        <f>315737+277863+716116</f>
        <v>1309716</v>
      </c>
      <c r="M61" s="6"/>
      <c r="N61" s="6">
        <f t="shared" si="0"/>
        <v>1.2393551321412555</v>
      </c>
      <c r="O61" s="6"/>
      <c r="R61" s="1">
        <v>1.2393551321412555</v>
      </c>
    </row>
    <row r="62" spans="1:18" x14ac:dyDescent="0.25">
      <c r="A62" s="6" t="s">
        <v>72</v>
      </c>
      <c r="B62" s="6"/>
      <c r="C62" s="6"/>
      <c r="D62" s="6" t="s">
        <v>62</v>
      </c>
      <c r="E62" s="6"/>
      <c r="F62" s="6" t="s">
        <v>9</v>
      </c>
      <c r="G62" s="6"/>
      <c r="H62" s="6">
        <v>30.786812000000001</v>
      </c>
      <c r="I62" s="6"/>
      <c r="J62" s="6">
        <v>30.992108999999999</v>
      </c>
      <c r="K62" s="6"/>
      <c r="L62" s="6">
        <f>L61</f>
        <v>1309716</v>
      </c>
      <c r="M62" s="6"/>
      <c r="N62" s="6">
        <f t="shared" si="0"/>
        <v>1.2393551321412555</v>
      </c>
      <c r="O62" s="6"/>
      <c r="R62" s="1">
        <v>1.2393551321412555</v>
      </c>
    </row>
    <row r="63" spans="1:18" x14ac:dyDescent="0.25">
      <c r="A63" s="6" t="s">
        <v>73</v>
      </c>
      <c r="B63" s="6"/>
      <c r="C63" s="6"/>
      <c r="D63" s="6" t="s">
        <v>74</v>
      </c>
      <c r="E63" s="6"/>
      <c r="F63" s="6" t="s">
        <v>5</v>
      </c>
      <c r="G63" s="6"/>
      <c r="H63" s="6">
        <v>29.063987000000001</v>
      </c>
      <c r="I63" s="6"/>
      <c r="J63" s="6">
        <v>31.103107999999999</v>
      </c>
      <c r="K63" s="6"/>
      <c r="L63" s="6">
        <f>288642+471581</f>
        <v>760223</v>
      </c>
      <c r="M63" s="6"/>
      <c r="N63" s="6">
        <f t="shared" si="0"/>
        <v>0.71938212301126481</v>
      </c>
      <c r="O63" s="6"/>
      <c r="R63" s="1">
        <v>0.71938212301126481</v>
      </c>
    </row>
    <row r="64" spans="1:18" x14ac:dyDescent="0.25">
      <c r="A64" s="6" t="s">
        <v>75</v>
      </c>
      <c r="B64" s="6"/>
      <c r="C64" s="6"/>
      <c r="D64" s="6" t="s">
        <v>74</v>
      </c>
      <c r="E64" s="6"/>
      <c r="F64" s="6" t="s">
        <v>5</v>
      </c>
      <c r="G64" s="6"/>
      <c r="H64" s="6">
        <v>28.832035999999999</v>
      </c>
      <c r="I64" s="6"/>
      <c r="J64" s="6">
        <v>30.900849000000001</v>
      </c>
      <c r="K64" s="6"/>
      <c r="L64" s="6">
        <v>527561</v>
      </c>
      <c r="M64" s="6"/>
      <c r="N64" s="6">
        <f t="shared" si="0"/>
        <v>0.49921924513984173</v>
      </c>
      <c r="O64" s="6"/>
      <c r="R64" s="1">
        <v>0.49921924513984173</v>
      </c>
    </row>
    <row r="65" spans="1:18" x14ac:dyDescent="0.25">
      <c r="A65" s="6" t="s">
        <v>76</v>
      </c>
      <c r="B65" s="6"/>
      <c r="C65" s="6"/>
      <c r="D65" s="6" t="s">
        <v>74</v>
      </c>
      <c r="E65" s="6"/>
      <c r="F65" s="6" t="s">
        <v>5</v>
      </c>
      <c r="G65" s="6"/>
      <c r="H65" s="6">
        <v>29.144845</v>
      </c>
      <c r="I65" s="6"/>
      <c r="J65" s="6">
        <v>31.132871999999999</v>
      </c>
      <c r="K65" s="6"/>
      <c r="L65" s="6">
        <v>88379</v>
      </c>
      <c r="M65" s="6"/>
      <c r="N65" s="6">
        <f t="shared" si="0"/>
        <v>8.3631082787040872E-2</v>
      </c>
      <c r="O65" s="6"/>
      <c r="R65" s="1">
        <v>8.3631082787040872E-2</v>
      </c>
    </row>
    <row r="66" spans="1:18" x14ac:dyDescent="0.25">
      <c r="A66" s="6" t="s">
        <v>77</v>
      </c>
      <c r="B66" s="6"/>
      <c r="C66" s="6"/>
      <c r="D66" s="6" t="s">
        <v>74</v>
      </c>
      <c r="E66" s="6"/>
      <c r="F66" s="6" t="s">
        <v>5</v>
      </c>
      <c r="G66" s="6"/>
      <c r="H66" s="6">
        <v>29.094322999999999</v>
      </c>
      <c r="I66" s="6"/>
      <c r="J66" s="6">
        <v>30.943345000000001</v>
      </c>
      <c r="K66" s="6"/>
      <c r="L66" s="6">
        <v>435532</v>
      </c>
      <c r="M66" s="6"/>
      <c r="N66" s="6">
        <f t="shared" si="0"/>
        <v>0.41213424850253438</v>
      </c>
      <c r="O66" s="6"/>
      <c r="R66" s="1">
        <v>0.41213424850253438</v>
      </c>
    </row>
    <row r="67" spans="1:18" x14ac:dyDescent="0.25">
      <c r="A67" s="6" t="s">
        <v>78</v>
      </c>
      <c r="B67" s="6"/>
      <c r="C67" s="6"/>
      <c r="D67" s="6" t="s">
        <v>74</v>
      </c>
      <c r="E67" s="6"/>
      <c r="F67" s="6" t="s">
        <v>5</v>
      </c>
      <c r="G67" s="6"/>
      <c r="H67" s="6">
        <v>28.926383999999999</v>
      </c>
      <c r="I67" s="6"/>
      <c r="J67" s="6">
        <v>30.972992000000001</v>
      </c>
      <c r="K67" s="6"/>
      <c r="L67" s="6">
        <v>524012</v>
      </c>
      <c r="M67" s="6"/>
      <c r="N67" s="6">
        <f t="shared" ref="N67:N115" si="3">(L67/$P$2)*100</f>
        <v>0.49586090534406208</v>
      </c>
      <c r="O67" s="6"/>
      <c r="R67" s="1">
        <v>0.49586090534406208</v>
      </c>
    </row>
    <row r="68" spans="1:18" x14ac:dyDescent="0.25">
      <c r="A68" s="6" t="s">
        <v>79</v>
      </c>
      <c r="B68" s="6"/>
      <c r="C68" s="6"/>
      <c r="D68" s="6" t="s">
        <v>74</v>
      </c>
      <c r="E68" s="6"/>
      <c r="F68" s="6" t="s">
        <v>5</v>
      </c>
      <c r="G68" s="6"/>
      <c r="H68" s="6">
        <v>28.913108999999999</v>
      </c>
      <c r="I68" s="6"/>
      <c r="J68" s="6">
        <v>30.852922</v>
      </c>
      <c r="K68" s="6"/>
      <c r="L68" s="6">
        <v>310449</v>
      </c>
      <c r="M68" s="6"/>
      <c r="N68" s="6">
        <f t="shared" si="3"/>
        <v>0.29377098654832084</v>
      </c>
      <c r="O68" s="6"/>
      <c r="R68" s="1">
        <v>0.29377098654832084</v>
      </c>
    </row>
    <row r="69" spans="1:18" x14ac:dyDescent="0.25">
      <c r="A69" s="6" t="s">
        <v>80</v>
      </c>
      <c r="B69" s="6"/>
      <c r="C69" s="6"/>
      <c r="D69" s="6" t="s">
        <v>74</v>
      </c>
      <c r="E69" s="6"/>
      <c r="F69" s="6" t="s">
        <v>9</v>
      </c>
      <c r="G69" s="6"/>
      <c r="H69" s="6">
        <v>29.041941999999999</v>
      </c>
      <c r="I69" s="6"/>
      <c r="J69" s="6">
        <v>31.118274</v>
      </c>
      <c r="K69" s="6"/>
      <c r="L69" s="6">
        <v>34108</v>
      </c>
      <c r="M69" s="6"/>
      <c r="N69" s="6">
        <f t="shared" si="3"/>
        <v>3.2275642083531043E-2</v>
      </c>
      <c r="O69" s="6"/>
      <c r="R69" s="1">
        <v>3.2275642083531043E-2</v>
      </c>
    </row>
    <row r="70" spans="1:18" x14ac:dyDescent="0.25">
      <c r="A70" s="6" t="s">
        <v>180</v>
      </c>
      <c r="B70" s="6"/>
      <c r="C70" s="6"/>
      <c r="D70" s="6" t="s">
        <v>74</v>
      </c>
      <c r="E70" s="6"/>
      <c r="F70" s="6" t="s">
        <v>5</v>
      </c>
      <c r="G70" s="6"/>
      <c r="H70" s="6">
        <v>29.345431999999999</v>
      </c>
      <c r="I70" s="6"/>
      <c r="J70" s="6">
        <v>31.208901000000001</v>
      </c>
      <c r="K70" s="6"/>
      <c r="L70" s="6">
        <v>545989</v>
      </c>
      <c r="M70" s="6"/>
      <c r="N70" s="6">
        <f t="shared" si="3"/>
        <v>0.5166572518337349</v>
      </c>
      <c r="O70" s="6"/>
      <c r="R70" s="1">
        <v>0.5166572518337349</v>
      </c>
    </row>
    <row r="71" spans="1:18" x14ac:dyDescent="0.25">
      <c r="A71" s="6" t="s">
        <v>81</v>
      </c>
      <c r="B71" s="6"/>
      <c r="C71" s="6"/>
      <c r="D71" s="6" t="s">
        <v>82</v>
      </c>
      <c r="E71" s="6"/>
      <c r="F71" s="6" t="s">
        <v>5</v>
      </c>
      <c r="G71" s="6"/>
      <c r="H71" s="6">
        <v>28.101084</v>
      </c>
      <c r="I71" s="6"/>
      <c r="J71" s="6">
        <v>30.754424</v>
      </c>
      <c r="K71" s="6"/>
      <c r="L71" s="6">
        <f>762530+107907+1306226+56487</f>
        <v>2233150</v>
      </c>
      <c r="M71" s="6"/>
      <c r="N71" s="6">
        <f t="shared" si="3"/>
        <v>2.1131801958143939</v>
      </c>
      <c r="O71" s="6"/>
      <c r="R71" s="1">
        <v>2.1131801958143939</v>
      </c>
    </row>
    <row r="72" spans="1:18" x14ac:dyDescent="0.25">
      <c r="A72" s="6" t="s">
        <v>83</v>
      </c>
      <c r="B72" s="6"/>
      <c r="C72" s="6"/>
      <c r="D72" s="6" t="s">
        <v>82</v>
      </c>
      <c r="E72" s="6"/>
      <c r="F72" s="6" t="s">
        <v>5</v>
      </c>
      <c r="G72" s="6"/>
      <c r="H72" s="6">
        <v>28.655335999999998</v>
      </c>
      <c r="I72" s="6"/>
      <c r="J72" s="6">
        <v>30.831636</v>
      </c>
      <c r="K72" s="6"/>
      <c r="L72" s="6">
        <v>620036</v>
      </c>
      <c r="M72" s="6"/>
      <c r="N72" s="6">
        <f t="shared" si="3"/>
        <v>0.58672628166131857</v>
      </c>
      <c r="O72" s="6"/>
      <c r="R72" s="1">
        <v>0.58672628166131857</v>
      </c>
    </row>
    <row r="73" spans="1:18" x14ac:dyDescent="0.25">
      <c r="A73" s="6" t="s">
        <v>84</v>
      </c>
      <c r="B73" s="6"/>
      <c r="C73" s="6"/>
      <c r="D73" s="6" t="s">
        <v>82</v>
      </c>
      <c r="E73" s="6"/>
      <c r="F73" s="6" t="s">
        <v>5</v>
      </c>
      <c r="G73" s="6"/>
      <c r="H73" s="6">
        <v>28.309949</v>
      </c>
      <c r="I73" s="6"/>
      <c r="J73" s="6">
        <v>30.713213</v>
      </c>
      <c r="K73" s="6"/>
      <c r="L73" s="6">
        <f>359601+547908</f>
        <v>907509</v>
      </c>
      <c r="M73" s="6"/>
      <c r="N73" s="6">
        <f t="shared" si="3"/>
        <v>0.85875559023053749</v>
      </c>
      <c r="O73" s="6"/>
      <c r="R73" s="1">
        <v>0.85875559023053749</v>
      </c>
    </row>
    <row r="74" spans="1:18" x14ac:dyDescent="0.25">
      <c r="A74" s="6" t="s">
        <v>85</v>
      </c>
      <c r="B74" s="6"/>
      <c r="C74" s="6"/>
      <c r="D74" s="6" t="s">
        <v>82</v>
      </c>
      <c r="E74" s="6"/>
      <c r="F74" s="6" t="s">
        <v>5</v>
      </c>
      <c r="G74" s="6"/>
      <c r="H74" s="6">
        <v>27.729050999999998</v>
      </c>
      <c r="I74" s="6"/>
      <c r="J74" s="6">
        <v>30.831541000000001</v>
      </c>
      <c r="K74" s="6"/>
      <c r="L74" s="6">
        <f>839418+221185</f>
        <v>1060603</v>
      </c>
      <c r="M74" s="6"/>
      <c r="N74" s="6">
        <f t="shared" si="3"/>
        <v>1.0036250387216863</v>
      </c>
      <c r="O74" s="6"/>
      <c r="R74" s="1">
        <v>1.0036250387216863</v>
      </c>
    </row>
    <row r="75" spans="1:18" x14ac:dyDescent="0.25">
      <c r="A75" s="6" t="s">
        <v>86</v>
      </c>
      <c r="B75" s="6"/>
      <c r="C75" s="6"/>
      <c r="D75" s="6" t="s">
        <v>82</v>
      </c>
      <c r="E75" s="6"/>
      <c r="F75" s="6" t="s">
        <v>5</v>
      </c>
      <c r="G75" s="6"/>
      <c r="H75" s="6">
        <v>28.695428</v>
      </c>
      <c r="I75" s="6"/>
      <c r="J75" s="6">
        <v>30.774761000000002</v>
      </c>
      <c r="K75" s="6"/>
      <c r="L75" s="6">
        <v>292365</v>
      </c>
      <c r="M75" s="6"/>
      <c r="N75" s="6">
        <f t="shared" si="3"/>
        <v>0.27665849940634318</v>
      </c>
      <c r="O75" s="6"/>
      <c r="R75" s="1">
        <v>0.27665849940634318</v>
      </c>
    </row>
    <row r="76" spans="1:18" x14ac:dyDescent="0.25">
      <c r="A76" s="6" t="s">
        <v>87</v>
      </c>
      <c r="B76" s="6"/>
      <c r="C76" s="6"/>
      <c r="D76" s="6" t="s">
        <v>82</v>
      </c>
      <c r="E76" s="6"/>
      <c r="F76" s="6" t="s">
        <v>5</v>
      </c>
      <c r="G76" s="6"/>
      <c r="H76" s="6">
        <v>28.421655000000001</v>
      </c>
      <c r="I76" s="6"/>
      <c r="J76" s="6">
        <v>30.790668</v>
      </c>
      <c r="K76" s="6"/>
      <c r="L76" s="6">
        <v>364183</v>
      </c>
      <c r="M76" s="6"/>
      <c r="N76" s="6">
        <f t="shared" si="3"/>
        <v>0.34461827609084628</v>
      </c>
      <c r="O76" s="6"/>
      <c r="R76" s="1">
        <v>0.34461827609084628</v>
      </c>
    </row>
    <row r="77" spans="1:18" x14ac:dyDescent="0.25">
      <c r="A77" s="6" t="s">
        <v>88</v>
      </c>
      <c r="B77" s="6"/>
      <c r="C77" s="6"/>
      <c r="D77" s="6" t="s">
        <v>82</v>
      </c>
      <c r="E77" s="6"/>
      <c r="F77" s="6" t="s">
        <v>5</v>
      </c>
      <c r="G77" s="6"/>
      <c r="H77" s="6">
        <v>27.644227000000001</v>
      </c>
      <c r="I77" s="6"/>
      <c r="J77" s="6">
        <v>30.857381</v>
      </c>
      <c r="K77" s="6"/>
      <c r="L77" s="6">
        <v>466443</v>
      </c>
      <c r="M77" s="6"/>
      <c r="N77" s="6">
        <f t="shared" si="3"/>
        <v>0.44138464056433885</v>
      </c>
      <c r="O77" s="6"/>
      <c r="R77" s="1">
        <v>0.44138464056433885</v>
      </c>
    </row>
    <row r="78" spans="1:18" x14ac:dyDescent="0.25">
      <c r="A78" s="6" t="s">
        <v>89</v>
      </c>
      <c r="B78" s="6"/>
      <c r="C78" s="6"/>
      <c r="D78" s="6" t="s">
        <v>82</v>
      </c>
      <c r="E78" s="6"/>
      <c r="F78" s="6" t="s">
        <v>9</v>
      </c>
      <c r="G78" s="6"/>
      <c r="H78" s="6">
        <v>28.091249000000001</v>
      </c>
      <c r="I78" s="6"/>
      <c r="J78" s="6">
        <v>30.764296999999999</v>
      </c>
      <c r="K78" s="6"/>
      <c r="L78" s="6">
        <f>L71</f>
        <v>2233150</v>
      </c>
      <c r="M78" s="6"/>
      <c r="N78" s="6">
        <f t="shared" si="3"/>
        <v>2.1131801958143939</v>
      </c>
      <c r="O78" s="6"/>
      <c r="R78" s="1">
        <v>2.1131801958143939</v>
      </c>
    </row>
    <row r="79" spans="1:18" x14ac:dyDescent="0.25">
      <c r="A79" s="6" t="s">
        <v>90</v>
      </c>
      <c r="B79" s="6"/>
      <c r="C79" s="6"/>
      <c r="D79" s="6" t="s">
        <v>91</v>
      </c>
      <c r="E79" s="6"/>
      <c r="F79" s="6" t="s">
        <v>5</v>
      </c>
      <c r="G79" s="6"/>
      <c r="H79" s="6">
        <v>27.177363</v>
      </c>
      <c r="I79" s="6"/>
      <c r="J79" s="6">
        <v>31.183582999999999</v>
      </c>
      <c r="K79" s="6"/>
      <c r="L79" s="6">
        <f>299892+254312+578782</f>
        <v>1132986</v>
      </c>
      <c r="M79" s="6"/>
      <c r="N79" s="6">
        <f t="shared" si="3"/>
        <v>1.0721194623446553</v>
      </c>
      <c r="O79" s="6"/>
      <c r="R79" s="1">
        <v>1.0721194623446553</v>
      </c>
    </row>
    <row r="80" spans="1:18" x14ac:dyDescent="0.25">
      <c r="A80" s="6" t="s">
        <v>92</v>
      </c>
      <c r="B80" s="6"/>
      <c r="C80" s="6"/>
      <c r="D80" s="6" t="s">
        <v>91</v>
      </c>
      <c r="E80" s="6"/>
      <c r="F80" s="6" t="s">
        <v>9</v>
      </c>
      <c r="G80" s="6"/>
      <c r="H80" s="6">
        <v>27.167860999999998</v>
      </c>
      <c r="I80" s="6"/>
      <c r="J80" s="6">
        <v>31.177925999999999</v>
      </c>
      <c r="K80" s="6"/>
      <c r="L80" s="6">
        <f>L79</f>
        <v>1132986</v>
      </c>
      <c r="M80" s="6"/>
      <c r="N80" s="6">
        <f t="shared" si="3"/>
        <v>1.0721194623446553</v>
      </c>
      <c r="O80" s="6"/>
      <c r="R80" s="1">
        <v>1.0721194623446553</v>
      </c>
    </row>
    <row r="81" spans="1:18" x14ac:dyDescent="0.25">
      <c r="A81" s="6" t="s">
        <v>93</v>
      </c>
      <c r="B81" s="6"/>
      <c r="C81" s="6"/>
      <c r="D81" s="6" t="s">
        <v>91</v>
      </c>
      <c r="E81" s="6"/>
      <c r="F81" s="6" t="s">
        <v>5</v>
      </c>
      <c r="G81" s="6"/>
      <c r="H81" s="6">
        <v>27.566478</v>
      </c>
      <c r="I81" s="6"/>
      <c r="J81" s="6">
        <v>30.806784</v>
      </c>
      <c r="K81" s="6"/>
      <c r="L81" s="6">
        <v>674516</v>
      </c>
      <c r="M81" s="6"/>
      <c r="N81" s="6">
        <f t="shared" si="3"/>
        <v>0.63827949441817244</v>
      </c>
      <c r="O81" s="6"/>
      <c r="R81" s="1">
        <v>0.63827949441817244</v>
      </c>
    </row>
    <row r="82" spans="1:18" x14ac:dyDescent="0.25">
      <c r="A82" s="6" t="s">
        <v>94</v>
      </c>
      <c r="B82" s="6"/>
      <c r="C82" s="6"/>
      <c r="D82" s="6" t="s">
        <v>91</v>
      </c>
      <c r="E82" s="6"/>
      <c r="F82" s="6" t="s">
        <v>5</v>
      </c>
      <c r="G82" s="6"/>
      <c r="H82" s="6">
        <v>27.442803999999999</v>
      </c>
      <c r="I82" s="6"/>
      <c r="J82" s="6">
        <v>30.821577999999999</v>
      </c>
      <c r="K82" s="6"/>
      <c r="L82" s="6">
        <v>526837</v>
      </c>
      <c r="M82" s="6"/>
      <c r="N82" s="6">
        <f t="shared" si="3"/>
        <v>0.49853414003639157</v>
      </c>
      <c r="O82" s="6"/>
      <c r="R82" s="1">
        <v>0.49853414003639157</v>
      </c>
    </row>
    <row r="83" spans="1:18" x14ac:dyDescent="0.25">
      <c r="A83" s="6" t="s">
        <v>95</v>
      </c>
      <c r="B83" s="6"/>
      <c r="C83" s="6"/>
      <c r="D83" s="6" t="s">
        <v>91</v>
      </c>
      <c r="E83" s="6"/>
      <c r="F83" s="6" t="s">
        <v>5</v>
      </c>
      <c r="G83" s="6"/>
      <c r="H83" s="6">
        <v>27.310542999999999</v>
      </c>
      <c r="I83" s="6"/>
      <c r="J83" s="6">
        <v>30.966982000000002</v>
      </c>
      <c r="K83" s="6"/>
      <c r="L83" s="6">
        <v>595750</v>
      </c>
      <c r="M83" s="6"/>
      <c r="N83" s="6">
        <f t="shared" si="3"/>
        <v>0.56374497980718952</v>
      </c>
      <c r="O83" s="6"/>
      <c r="R83" s="1">
        <v>0.56374497980718952</v>
      </c>
    </row>
    <row r="84" spans="1:18" x14ac:dyDescent="0.25">
      <c r="A84" s="6" t="s">
        <v>96</v>
      </c>
      <c r="B84" s="6"/>
      <c r="C84" s="6"/>
      <c r="D84" s="6" t="s">
        <v>91</v>
      </c>
      <c r="E84" s="6"/>
      <c r="F84" s="6" t="s">
        <v>5</v>
      </c>
      <c r="G84" s="6"/>
      <c r="H84" s="6">
        <v>27.053242000000001</v>
      </c>
      <c r="I84" s="6"/>
      <c r="J84" s="6">
        <v>31.315317</v>
      </c>
      <c r="K84" s="6"/>
      <c r="L84" s="6">
        <f>110510+258283</f>
        <v>368793</v>
      </c>
      <c r="M84" s="6"/>
      <c r="N84" s="6">
        <f t="shared" si="3"/>
        <v>0.3489806165976212</v>
      </c>
      <c r="O84" s="6"/>
      <c r="R84" s="1">
        <v>0.3489806165976212</v>
      </c>
    </row>
    <row r="85" spans="1:18" x14ac:dyDescent="0.25">
      <c r="A85" s="6" t="s">
        <v>97</v>
      </c>
      <c r="B85" s="6"/>
      <c r="C85" s="6"/>
      <c r="D85" s="6" t="s">
        <v>91</v>
      </c>
      <c r="E85" s="6"/>
      <c r="F85" s="6" t="s">
        <v>5</v>
      </c>
      <c r="G85" s="6"/>
      <c r="H85" s="6">
        <v>27.281562000000001</v>
      </c>
      <c r="I85" s="6"/>
      <c r="J85" s="6">
        <v>31.142310999999999</v>
      </c>
      <c r="K85" s="6"/>
      <c r="L85" s="6">
        <v>469686</v>
      </c>
      <c r="M85" s="6"/>
      <c r="N85" s="6">
        <f t="shared" si="3"/>
        <v>0.44445341936335642</v>
      </c>
      <c r="O85" s="6"/>
      <c r="R85" s="1">
        <v>0.44445341936335642</v>
      </c>
    </row>
    <row r="86" spans="1:18" x14ac:dyDescent="0.25">
      <c r="A86" s="6" t="s">
        <v>98</v>
      </c>
      <c r="B86" s="6"/>
      <c r="C86" s="6"/>
      <c r="D86" s="6" t="s">
        <v>91</v>
      </c>
      <c r="E86" s="6"/>
      <c r="F86" s="6" t="s">
        <v>5</v>
      </c>
      <c r="G86" s="6"/>
      <c r="H86" s="6">
        <v>26.885355000000001</v>
      </c>
      <c r="I86" s="6"/>
      <c r="J86" s="6">
        <v>31.320516999999999</v>
      </c>
      <c r="K86" s="6"/>
      <c r="L86" s="6">
        <v>154088</v>
      </c>
      <c r="M86" s="6"/>
      <c r="N86" s="6">
        <f t="shared" si="3"/>
        <v>0.14581004859174188</v>
      </c>
      <c r="O86" s="6"/>
      <c r="R86" s="1">
        <v>0.14581004859174188</v>
      </c>
    </row>
    <row r="87" spans="1:18" x14ac:dyDescent="0.25">
      <c r="A87" s="6" t="s">
        <v>99</v>
      </c>
      <c r="B87" s="6"/>
      <c r="C87" s="6"/>
      <c r="D87" s="6" t="s">
        <v>91</v>
      </c>
      <c r="E87" s="6"/>
      <c r="F87" s="6" t="s">
        <v>5</v>
      </c>
      <c r="G87" s="6"/>
      <c r="H87" s="6">
        <v>26.989521</v>
      </c>
      <c r="I87" s="6"/>
      <c r="J87" s="6">
        <v>31.411873</v>
      </c>
      <c r="K87" s="6"/>
      <c r="L87" s="6">
        <v>307072</v>
      </c>
      <c r="M87" s="6"/>
      <c r="N87" s="6">
        <f t="shared" si="3"/>
        <v>0.290575406528499</v>
      </c>
      <c r="O87" s="6"/>
      <c r="R87" s="1">
        <v>0.290575406528499</v>
      </c>
    </row>
    <row r="88" spans="1:18" x14ac:dyDescent="0.25">
      <c r="A88" s="6" t="s">
        <v>100</v>
      </c>
      <c r="B88" s="6"/>
      <c r="C88" s="6"/>
      <c r="D88" s="6" t="s">
        <v>91</v>
      </c>
      <c r="E88" s="6"/>
      <c r="F88" s="6" t="s">
        <v>5</v>
      </c>
      <c r="G88" s="6"/>
      <c r="H88" s="6">
        <v>27.064160999999999</v>
      </c>
      <c r="I88" s="6"/>
      <c r="J88" s="6">
        <v>31.350451</v>
      </c>
      <c r="K88" s="6"/>
      <c r="L88" s="6">
        <v>205847</v>
      </c>
      <c r="M88" s="6"/>
      <c r="N88" s="6">
        <f t="shared" si="3"/>
        <v>0.19478843954405459</v>
      </c>
      <c r="O88" s="6"/>
      <c r="R88" s="1">
        <v>0.19478843954405459</v>
      </c>
    </row>
    <row r="89" spans="1:18" x14ac:dyDescent="0.25">
      <c r="A89" s="6" t="s">
        <v>101</v>
      </c>
      <c r="B89" s="6"/>
      <c r="C89" s="6"/>
      <c r="D89" s="6" t="s">
        <v>91</v>
      </c>
      <c r="E89" s="6"/>
      <c r="F89" s="6" t="s">
        <v>5</v>
      </c>
      <c r="G89" s="6"/>
      <c r="H89" s="6">
        <v>27.179638000000001</v>
      </c>
      <c r="I89" s="6"/>
      <c r="J89" s="6">
        <v>31.181946</v>
      </c>
      <c r="K89" s="6"/>
      <c r="L89" s="6">
        <f>L79</f>
        <v>1132986</v>
      </c>
      <c r="M89" s="6"/>
      <c r="N89" s="6">
        <f t="shared" si="3"/>
        <v>1.0721194623446553</v>
      </c>
      <c r="O89" s="6"/>
      <c r="R89" s="1">
        <v>1.0721194623446553</v>
      </c>
    </row>
    <row r="90" spans="1:18" x14ac:dyDescent="0.25">
      <c r="A90" s="6" t="s">
        <v>102</v>
      </c>
      <c r="B90" s="6"/>
      <c r="C90" s="6"/>
      <c r="D90" s="6" t="s">
        <v>103</v>
      </c>
      <c r="E90" s="6"/>
      <c r="F90" s="6" t="s">
        <v>5</v>
      </c>
      <c r="G90" s="6"/>
      <c r="H90" s="6">
        <v>26.546441000000002</v>
      </c>
      <c r="I90" s="6"/>
      <c r="J90" s="6">
        <v>31.700766999999999</v>
      </c>
      <c r="K90" s="6"/>
      <c r="L90" s="6">
        <f>150616+124746+608574</f>
        <v>883936</v>
      </c>
      <c r="M90" s="6"/>
      <c r="N90" s="6">
        <f t="shared" si="3"/>
        <v>0.83644898442441928</v>
      </c>
      <c r="O90" s="6"/>
      <c r="R90" s="1">
        <v>0.83644898442441928</v>
      </c>
    </row>
    <row r="91" spans="1:18" x14ac:dyDescent="0.25">
      <c r="A91" s="6" t="s">
        <v>104</v>
      </c>
      <c r="B91" s="6"/>
      <c r="C91" s="6"/>
      <c r="D91" s="6" t="s">
        <v>103</v>
      </c>
      <c r="E91" s="6"/>
      <c r="F91" s="6" t="s">
        <v>5</v>
      </c>
      <c r="G91" s="6"/>
      <c r="H91" s="6">
        <v>26.345970999999999</v>
      </c>
      <c r="I91" s="6"/>
      <c r="J91" s="6">
        <v>31.888089000000001</v>
      </c>
      <c r="K91" s="6"/>
      <c r="L91" s="6">
        <v>376144</v>
      </c>
      <c r="M91" s="6"/>
      <c r="N91" s="6">
        <f t="shared" si="3"/>
        <v>0.35593670446428111</v>
      </c>
      <c r="O91" s="6"/>
      <c r="R91" s="1">
        <v>0.35593670446428111</v>
      </c>
    </row>
    <row r="92" spans="1:18" x14ac:dyDescent="0.25">
      <c r="A92" s="6" t="s">
        <v>105</v>
      </c>
      <c r="B92" s="6"/>
      <c r="C92" s="6"/>
      <c r="D92" s="6" t="s">
        <v>103</v>
      </c>
      <c r="E92" s="6"/>
      <c r="F92" s="6" t="s">
        <v>5</v>
      </c>
      <c r="G92" s="6"/>
      <c r="H92" s="6">
        <v>26.896901</v>
      </c>
      <c r="I92" s="6"/>
      <c r="J92" s="6">
        <v>31.441766000000001</v>
      </c>
      <c r="K92" s="6"/>
      <c r="L92" s="6">
        <v>486899</v>
      </c>
      <c r="M92" s="6"/>
      <c r="N92" s="6">
        <f t="shared" si="3"/>
        <v>0.46074169857010622</v>
      </c>
      <c r="O92" s="6"/>
      <c r="R92" s="1">
        <v>0.46074169857010622</v>
      </c>
    </row>
    <row r="93" spans="1:18" x14ac:dyDescent="0.25">
      <c r="A93" s="6" t="s">
        <v>106</v>
      </c>
      <c r="B93" s="6"/>
      <c r="C93" s="6"/>
      <c r="D93" s="6" t="s">
        <v>103</v>
      </c>
      <c r="E93" s="6"/>
      <c r="F93" s="6" t="s">
        <v>5</v>
      </c>
      <c r="G93" s="6"/>
      <c r="H93" s="6">
        <v>26.658557999999999</v>
      </c>
      <c r="I93" s="6"/>
      <c r="J93" s="6">
        <v>31.666564999999999</v>
      </c>
      <c r="K93" s="6"/>
      <c r="L93" s="6">
        <v>235361</v>
      </c>
      <c r="M93" s="6"/>
      <c r="N93" s="6">
        <f t="shared" si="3"/>
        <v>0.22271688156508587</v>
      </c>
      <c r="O93" s="6"/>
      <c r="R93" s="1">
        <v>0.22271688156508587</v>
      </c>
    </row>
    <row r="94" spans="1:18" x14ac:dyDescent="0.25">
      <c r="A94" s="6" t="s">
        <v>107</v>
      </c>
      <c r="B94" s="6"/>
      <c r="C94" s="6"/>
      <c r="D94" s="6" t="s">
        <v>103</v>
      </c>
      <c r="E94" s="6"/>
      <c r="F94" s="6" t="s">
        <v>5</v>
      </c>
      <c r="G94" s="6"/>
      <c r="H94" s="6">
        <v>26.562332000000001</v>
      </c>
      <c r="I94" s="6"/>
      <c r="J94" s="6">
        <v>31.729858</v>
      </c>
      <c r="K94" s="6"/>
      <c r="L94" s="6">
        <v>498670</v>
      </c>
      <c r="M94" s="6"/>
      <c r="N94" s="6">
        <f t="shared" si="3"/>
        <v>0.4718803341677737</v>
      </c>
      <c r="O94" s="6"/>
      <c r="R94" s="1">
        <v>0.4718803341677737</v>
      </c>
    </row>
    <row r="95" spans="1:18" x14ac:dyDescent="0.25">
      <c r="A95" s="6" t="s">
        <v>108</v>
      </c>
      <c r="B95" s="6"/>
      <c r="C95" s="6"/>
      <c r="D95" s="6" t="s">
        <v>103</v>
      </c>
      <c r="E95" s="6"/>
      <c r="F95" s="6" t="s">
        <v>5</v>
      </c>
      <c r="G95" s="6"/>
      <c r="H95" s="6">
        <v>26.669407</v>
      </c>
      <c r="I95" s="6"/>
      <c r="J95" s="6">
        <v>31.502146</v>
      </c>
      <c r="K95" s="6"/>
      <c r="L95" s="6">
        <v>309544</v>
      </c>
      <c r="M95" s="6"/>
      <c r="N95" s="6">
        <f t="shared" si="3"/>
        <v>0.29291460516900825</v>
      </c>
      <c r="O95" s="6"/>
      <c r="R95" s="1">
        <v>0.29291460516900825</v>
      </c>
    </row>
    <row r="96" spans="1:18" x14ac:dyDescent="0.25">
      <c r="A96" s="6" t="s">
        <v>109</v>
      </c>
      <c r="B96" s="6"/>
      <c r="C96" s="6"/>
      <c r="D96" s="6" t="s">
        <v>103</v>
      </c>
      <c r="E96" s="6"/>
      <c r="F96" s="6" t="s">
        <v>5</v>
      </c>
      <c r="G96" s="6"/>
      <c r="H96" s="6">
        <v>26.279077999999998</v>
      </c>
      <c r="I96" s="6"/>
      <c r="J96" s="6">
        <v>32.058345000000003</v>
      </c>
      <c r="K96" s="6"/>
      <c r="L96" s="6">
        <v>466727</v>
      </c>
      <c r="M96" s="6"/>
      <c r="N96" s="6">
        <f t="shared" si="3"/>
        <v>0.44165338345022265</v>
      </c>
      <c r="O96" s="6"/>
      <c r="R96" s="1">
        <v>0.44165338345022265</v>
      </c>
    </row>
    <row r="97" spans="1:18" x14ac:dyDescent="0.25">
      <c r="A97" s="6" t="s">
        <v>110</v>
      </c>
      <c r="B97" s="6"/>
      <c r="C97" s="6"/>
      <c r="D97" s="6" t="s">
        <v>103</v>
      </c>
      <c r="E97" s="6"/>
      <c r="F97" s="6" t="s">
        <v>5</v>
      </c>
      <c r="G97" s="6"/>
      <c r="H97" s="6">
        <v>26.700652999999999</v>
      </c>
      <c r="I97" s="6"/>
      <c r="J97" s="6">
        <v>31.600377999999999</v>
      </c>
      <c r="K97" s="6"/>
      <c r="L97" s="6">
        <v>447222</v>
      </c>
      <c r="M97" s="6"/>
      <c r="N97" s="6">
        <f t="shared" si="3"/>
        <v>0.42319623560105896</v>
      </c>
      <c r="O97" s="6"/>
      <c r="R97" s="1">
        <v>0.42319623560105896</v>
      </c>
    </row>
    <row r="98" spans="1:18" x14ac:dyDescent="0.25">
      <c r="A98" s="6" t="s">
        <v>111</v>
      </c>
      <c r="B98" s="6"/>
      <c r="C98" s="6"/>
      <c r="D98" s="6" t="s">
        <v>103</v>
      </c>
      <c r="E98" s="6"/>
      <c r="F98" s="6" t="s">
        <v>9</v>
      </c>
      <c r="G98" s="6"/>
      <c r="H98" s="6">
        <v>26.538862000000002</v>
      </c>
      <c r="I98" s="6"/>
      <c r="J98" s="6">
        <v>31.705618999999999</v>
      </c>
      <c r="K98" s="6"/>
      <c r="L98" s="6">
        <f>L90</f>
        <v>883936</v>
      </c>
      <c r="M98" s="6"/>
      <c r="N98" s="6">
        <f t="shared" si="3"/>
        <v>0.83644898442441928</v>
      </c>
      <c r="O98" s="6"/>
      <c r="R98" s="1">
        <v>0.83644898442441928</v>
      </c>
    </row>
    <row r="99" spans="1:18" x14ac:dyDescent="0.25">
      <c r="A99" s="6" t="s">
        <v>112</v>
      </c>
      <c r="B99" s="6"/>
      <c r="C99" s="6"/>
      <c r="D99" s="6" t="s">
        <v>103</v>
      </c>
      <c r="E99" s="6"/>
      <c r="F99" s="6" t="s">
        <v>5</v>
      </c>
      <c r="G99" s="6"/>
      <c r="H99" s="6">
        <v>26.480056999999999</v>
      </c>
      <c r="I99" s="6"/>
      <c r="J99" s="6">
        <v>31.797339000000001</v>
      </c>
      <c r="K99" s="6"/>
      <c r="L99" s="6">
        <f>364533+94019</f>
        <v>458552</v>
      </c>
      <c r="M99" s="6"/>
      <c r="N99" s="6">
        <f t="shared" si="3"/>
        <v>0.43391756270339299</v>
      </c>
      <c r="O99" s="6"/>
      <c r="R99" s="1">
        <v>0.43391756270339299</v>
      </c>
    </row>
    <row r="100" spans="1:18" x14ac:dyDescent="0.25">
      <c r="A100" s="6" t="s">
        <v>113</v>
      </c>
      <c r="B100" s="6"/>
      <c r="C100" s="6"/>
      <c r="D100" s="6" t="s">
        <v>103</v>
      </c>
      <c r="E100" s="6"/>
      <c r="F100" s="6" t="s">
        <v>5</v>
      </c>
      <c r="G100" s="6"/>
      <c r="H100" s="6">
        <v>26.234005</v>
      </c>
      <c r="I100" s="6"/>
      <c r="J100" s="6">
        <v>31.996732000000002</v>
      </c>
      <c r="K100" s="6"/>
      <c r="L100" s="6">
        <v>595606</v>
      </c>
      <c r="M100" s="6"/>
      <c r="N100" s="6">
        <f t="shared" si="3"/>
        <v>0.56360871580871319</v>
      </c>
      <c r="O100" s="6"/>
      <c r="R100" s="1">
        <v>0.56360871580871319</v>
      </c>
    </row>
    <row r="101" spans="1:18" x14ac:dyDescent="0.25">
      <c r="A101" s="6" t="s">
        <v>114</v>
      </c>
      <c r="B101" s="6"/>
      <c r="C101" s="6"/>
      <c r="D101" s="6" t="s">
        <v>115</v>
      </c>
      <c r="E101" s="6"/>
      <c r="F101" s="6" t="s">
        <v>9</v>
      </c>
      <c r="G101" s="6"/>
      <c r="H101" s="6">
        <v>26.159141000000002</v>
      </c>
      <c r="I101" s="6"/>
      <c r="J101" s="6">
        <v>32.707273000000001</v>
      </c>
      <c r="K101" s="6"/>
      <c r="L101" s="6">
        <f>261945+513968</f>
        <v>775913</v>
      </c>
      <c r="M101" s="6"/>
      <c r="N101" s="6">
        <f t="shared" si="3"/>
        <v>0.73422922117857459</v>
      </c>
      <c r="O101" s="6"/>
      <c r="R101" s="1">
        <v>0.73422922117857459</v>
      </c>
    </row>
    <row r="102" spans="1:18" x14ac:dyDescent="0.25">
      <c r="A102" s="6" t="s">
        <v>116</v>
      </c>
      <c r="B102" s="6"/>
      <c r="C102" s="6"/>
      <c r="D102" s="6" t="s">
        <v>115</v>
      </c>
      <c r="E102" s="6"/>
      <c r="F102" s="6" t="s">
        <v>5</v>
      </c>
      <c r="G102" s="6"/>
      <c r="H102" s="6">
        <v>26.058392999999999</v>
      </c>
      <c r="I102" s="6"/>
      <c r="J102" s="6">
        <v>32.229866000000001</v>
      </c>
      <c r="K102" s="6"/>
      <c r="L102" s="6">
        <v>660690</v>
      </c>
      <c r="M102" s="6"/>
      <c r="N102" s="6">
        <f t="shared" si="3"/>
        <v>0.62519625800891654</v>
      </c>
      <c r="O102" s="6"/>
      <c r="R102" s="1">
        <v>0.62519625800891654</v>
      </c>
    </row>
    <row r="103" spans="1:18" x14ac:dyDescent="0.25">
      <c r="A103" s="6" t="s">
        <v>181</v>
      </c>
      <c r="B103" s="6"/>
      <c r="C103" s="6"/>
      <c r="D103" s="6" t="s">
        <v>115</v>
      </c>
      <c r="E103" s="6"/>
      <c r="F103" s="6" t="s">
        <v>5</v>
      </c>
      <c r="G103" s="6"/>
      <c r="H103" s="6">
        <v>26.125783999999999</v>
      </c>
      <c r="I103" s="6"/>
      <c r="J103" s="6">
        <v>32.101447</v>
      </c>
      <c r="K103" s="6"/>
      <c r="L103" s="6">
        <v>530798</v>
      </c>
      <c r="M103" s="6"/>
      <c r="N103" s="6">
        <f t="shared" si="3"/>
        <v>0.5022823462722561</v>
      </c>
      <c r="O103" s="6"/>
      <c r="R103" s="1">
        <v>0.5022823462722561</v>
      </c>
    </row>
    <row r="104" spans="1:18" x14ac:dyDescent="0.25">
      <c r="A104" s="6" t="s">
        <v>117</v>
      </c>
      <c r="B104" s="6"/>
      <c r="C104" s="6"/>
      <c r="D104" s="6" t="s">
        <v>115</v>
      </c>
      <c r="E104" s="6"/>
      <c r="F104" s="6" t="s">
        <v>5</v>
      </c>
      <c r="G104" s="6"/>
      <c r="H104" s="6">
        <v>26.059616999999999</v>
      </c>
      <c r="I104" s="6"/>
      <c r="J104" s="6">
        <v>32.157645000000002</v>
      </c>
      <c r="K104" s="6"/>
      <c r="L104" s="6">
        <v>214387</v>
      </c>
      <c r="M104" s="6"/>
      <c r="N104" s="6">
        <f t="shared" si="3"/>
        <v>0.20286965167591089</v>
      </c>
      <c r="O104" s="6"/>
      <c r="R104" s="1">
        <v>0.20286965167591089</v>
      </c>
    </row>
    <row r="105" spans="1:18" x14ac:dyDescent="0.25">
      <c r="A105" s="6" t="s">
        <v>118</v>
      </c>
      <c r="B105" s="6"/>
      <c r="C105" s="6"/>
      <c r="D105" s="6" t="s">
        <v>115</v>
      </c>
      <c r="E105" s="6"/>
      <c r="F105" s="6" t="s">
        <v>5</v>
      </c>
      <c r="G105" s="6"/>
      <c r="H105" s="6">
        <v>26.120951999999999</v>
      </c>
      <c r="I105" s="6"/>
      <c r="J105" s="6">
        <v>32.475310999999998</v>
      </c>
      <c r="K105" s="6"/>
      <c r="L105" s="6">
        <v>443079</v>
      </c>
      <c r="M105" s="6"/>
      <c r="N105" s="6">
        <f t="shared" si="3"/>
        <v>0.41927580681156473</v>
      </c>
      <c r="O105" s="6"/>
      <c r="R105" s="1">
        <v>0.41927580681156473</v>
      </c>
    </row>
    <row r="106" spans="1:18" x14ac:dyDescent="0.25">
      <c r="A106" s="6" t="s">
        <v>119</v>
      </c>
      <c r="B106" s="6"/>
      <c r="C106" s="6"/>
      <c r="D106" s="6" t="s">
        <v>115</v>
      </c>
      <c r="E106" s="6"/>
      <c r="F106" s="6" t="s">
        <v>5</v>
      </c>
      <c r="G106" s="6"/>
      <c r="H106" s="6">
        <v>25.921866000000001</v>
      </c>
      <c r="I106" s="6"/>
      <c r="J106" s="6">
        <v>32.751835999999997</v>
      </c>
      <c r="K106" s="6"/>
      <c r="L106" s="6">
        <v>162438</v>
      </c>
      <c r="M106" s="6"/>
      <c r="N106" s="6">
        <f t="shared" si="3"/>
        <v>0.15371146794783086</v>
      </c>
      <c r="O106" s="6"/>
      <c r="R106" s="1">
        <v>0.15371146794783086</v>
      </c>
    </row>
    <row r="107" spans="1:18" x14ac:dyDescent="0.25">
      <c r="A107" s="6" t="s">
        <v>120</v>
      </c>
      <c r="B107" s="6"/>
      <c r="C107" s="6"/>
      <c r="D107" s="6" t="s">
        <v>115</v>
      </c>
      <c r="E107" s="6"/>
      <c r="F107" s="6" t="s">
        <v>5</v>
      </c>
      <c r="G107" s="6"/>
      <c r="H107" s="6">
        <v>25.908726999999999</v>
      </c>
      <c r="I107" s="6"/>
      <c r="J107" s="6">
        <v>32.726514999999999</v>
      </c>
      <c r="K107" s="6"/>
      <c r="L107" s="6">
        <v>162438</v>
      </c>
      <c r="M107" s="6"/>
      <c r="N107" s="6">
        <f t="shared" si="3"/>
        <v>0.15371146794783086</v>
      </c>
      <c r="O107" s="6"/>
      <c r="R107" s="1">
        <v>0.15371146794783086</v>
      </c>
    </row>
    <row r="108" spans="1:18" x14ac:dyDescent="0.25">
      <c r="A108" s="6" t="s">
        <v>121</v>
      </c>
      <c r="B108" s="6"/>
      <c r="C108" s="6"/>
      <c r="D108" s="6" t="s">
        <v>115</v>
      </c>
      <c r="E108" s="6"/>
      <c r="F108" s="6" t="s">
        <v>9</v>
      </c>
      <c r="G108" s="6"/>
      <c r="H108" s="6">
        <v>26.158189</v>
      </c>
      <c r="I108" s="6"/>
      <c r="J108" s="6">
        <v>32.724564000000001</v>
      </c>
      <c r="K108" s="6"/>
      <c r="L108" s="6">
        <f>L101</f>
        <v>775913</v>
      </c>
      <c r="M108" s="6"/>
      <c r="N108" s="6">
        <f t="shared" si="3"/>
        <v>0.73422922117857459</v>
      </c>
      <c r="O108" s="6"/>
      <c r="R108" s="1">
        <v>0.73422922117857459</v>
      </c>
    </row>
    <row r="109" spans="1:18" x14ac:dyDescent="0.25">
      <c r="A109" s="6" t="s">
        <v>122</v>
      </c>
      <c r="B109" s="6"/>
      <c r="C109" s="6"/>
      <c r="D109" s="6" t="s">
        <v>123</v>
      </c>
      <c r="E109" s="6"/>
      <c r="F109" s="6" t="s">
        <v>5</v>
      </c>
      <c r="G109" s="6"/>
      <c r="H109" s="6">
        <v>25.708632999999999</v>
      </c>
      <c r="I109" s="6"/>
      <c r="J109" s="6">
        <v>32.645437000000001</v>
      </c>
      <c r="K109" s="6"/>
      <c r="L109" s="6">
        <f>280525+182158</f>
        <v>462683</v>
      </c>
      <c r="M109" s="6"/>
      <c r="N109" s="6">
        <f t="shared" si="3"/>
        <v>0.43782663615968087</v>
      </c>
      <c r="O109" s="6"/>
      <c r="R109" s="1">
        <v>0.43782663615968087</v>
      </c>
    </row>
    <row r="110" spans="1:18" x14ac:dyDescent="0.25">
      <c r="A110" s="6" t="s">
        <v>124</v>
      </c>
      <c r="B110" s="6"/>
      <c r="C110" s="6"/>
      <c r="D110" s="6" t="s">
        <v>123</v>
      </c>
      <c r="E110" s="6"/>
      <c r="F110" s="6" t="s">
        <v>5</v>
      </c>
      <c r="G110" s="6"/>
      <c r="H110" s="6">
        <v>25.335377999999999</v>
      </c>
      <c r="I110" s="6"/>
      <c r="J110" s="6">
        <v>32.551091999999997</v>
      </c>
      <c r="K110" s="6"/>
      <c r="L110" s="6">
        <v>472175</v>
      </c>
      <c r="M110" s="6"/>
      <c r="N110" s="6">
        <f t="shared" si="3"/>
        <v>0.446808704725908</v>
      </c>
      <c r="O110" s="6"/>
      <c r="R110" s="1">
        <v>0.446808704725908</v>
      </c>
    </row>
    <row r="111" spans="1:18" x14ac:dyDescent="0.25">
      <c r="A111" s="6" t="s">
        <v>125</v>
      </c>
      <c r="B111" s="6"/>
      <c r="C111" s="6"/>
      <c r="D111" s="6" t="s">
        <v>123</v>
      </c>
      <c r="E111" s="6"/>
      <c r="F111" s="6" t="s">
        <v>5</v>
      </c>
      <c r="G111" s="6"/>
      <c r="H111" s="6">
        <v>25.611592000000002</v>
      </c>
      <c r="I111" s="6"/>
      <c r="J111" s="6">
        <v>32.504202999999997</v>
      </c>
      <c r="K111" s="6"/>
      <c r="L111" s="6">
        <v>193337</v>
      </c>
      <c r="M111" s="6"/>
      <c r="N111" s="6">
        <f t="shared" si="3"/>
        <v>0.18295050467642904</v>
      </c>
      <c r="O111" s="6"/>
      <c r="R111" s="1">
        <v>0.18295050467642904</v>
      </c>
    </row>
    <row r="112" spans="1:18" x14ac:dyDescent="0.25">
      <c r="A112" s="6" t="s">
        <v>126</v>
      </c>
      <c r="B112" s="6"/>
      <c r="C112" s="6"/>
      <c r="D112" s="6" t="s">
        <v>123</v>
      </c>
      <c r="E112" s="6"/>
      <c r="F112" s="6" t="s">
        <v>9</v>
      </c>
      <c r="G112" s="6"/>
      <c r="H112" s="6">
        <v>25.686916</v>
      </c>
      <c r="I112" s="6"/>
      <c r="J112" s="6">
        <v>32.639519</v>
      </c>
      <c r="K112" s="6"/>
      <c r="L112" s="6">
        <f>280525+182158</f>
        <v>462683</v>
      </c>
      <c r="M112" s="6"/>
      <c r="N112" s="6">
        <f t="shared" si="3"/>
        <v>0.43782663615968087</v>
      </c>
      <c r="O112" s="6"/>
      <c r="R112" s="1">
        <v>0.43782663615968087</v>
      </c>
    </row>
    <row r="113" spans="1:18" x14ac:dyDescent="0.25">
      <c r="A113" s="6" t="s">
        <v>127</v>
      </c>
      <c r="B113" s="6"/>
      <c r="C113" s="6"/>
      <c r="D113" s="6" t="s">
        <v>128</v>
      </c>
      <c r="E113" s="6"/>
      <c r="F113" s="6" t="s">
        <v>5</v>
      </c>
      <c r="G113" s="6"/>
      <c r="H113" s="6">
        <v>24.484805999999999</v>
      </c>
      <c r="I113" s="6"/>
      <c r="J113" s="6">
        <v>32.948993000000002</v>
      </c>
      <c r="K113" s="6"/>
      <c r="L113" s="6">
        <v>418006</v>
      </c>
      <c r="M113" s="6"/>
      <c r="N113" s="6">
        <f t="shared" si="3"/>
        <v>0.39554978435465221</v>
      </c>
      <c r="O113" s="6"/>
      <c r="R113" s="1">
        <v>0.39554978435465221</v>
      </c>
    </row>
    <row r="114" spans="1:18" x14ac:dyDescent="0.25">
      <c r="A114" s="6" t="s">
        <v>129</v>
      </c>
      <c r="B114" s="6"/>
      <c r="C114" s="6"/>
      <c r="D114" s="6" t="s">
        <v>128</v>
      </c>
      <c r="E114" s="6"/>
      <c r="F114" s="6" t="s">
        <v>5</v>
      </c>
      <c r="G114" s="6"/>
      <c r="H114" s="6">
        <v>24.980384000000001</v>
      </c>
      <c r="I114" s="6"/>
      <c r="J114" s="6">
        <v>32.881483000000003</v>
      </c>
      <c r="K114" s="6"/>
      <c r="L114" s="6">
        <v>499577</v>
      </c>
      <c r="M114" s="6"/>
      <c r="N114" s="6">
        <f t="shared" si="3"/>
        <v>0.47273860810262075</v>
      </c>
      <c r="O114" s="6"/>
      <c r="R114" s="1">
        <v>0.47273860810262075</v>
      </c>
    </row>
    <row r="115" spans="1:18" x14ac:dyDescent="0.25">
      <c r="A115" s="6" t="s">
        <v>130</v>
      </c>
      <c r="B115" s="6"/>
      <c r="C115" s="6"/>
      <c r="D115" s="6" t="s">
        <v>128</v>
      </c>
      <c r="E115" s="6"/>
      <c r="F115" s="6" t="s">
        <v>9</v>
      </c>
      <c r="G115" s="6"/>
      <c r="H115" s="6">
        <v>24.057592</v>
      </c>
      <c r="I115" s="6"/>
      <c r="J115" s="6">
        <v>32.882291000000002</v>
      </c>
      <c r="K115" s="6"/>
      <c r="L115" s="6">
        <f>188712+208408+73387</f>
        <v>470507</v>
      </c>
      <c r="M115" s="6"/>
      <c r="N115" s="6">
        <f t="shared" si="3"/>
        <v>0.44523031341022462</v>
      </c>
      <c r="O115" s="6"/>
      <c r="R115" s="1">
        <v>0.44523031341022462</v>
      </c>
    </row>
    <row r="116" spans="1:18" x14ac:dyDescent="0.25">
      <c r="A116" s="6" t="s">
        <v>139</v>
      </c>
      <c r="B116" s="6"/>
      <c r="C116" s="6"/>
      <c r="D116" s="6" t="s">
        <v>140</v>
      </c>
      <c r="E116" s="6"/>
      <c r="F116" s="6" t="s">
        <v>9</v>
      </c>
      <c r="G116" s="6"/>
      <c r="H116" s="6">
        <v>25.503909</v>
      </c>
      <c r="I116" s="6"/>
      <c r="J116" s="6">
        <v>29.000264999999999</v>
      </c>
      <c r="K116" s="6"/>
      <c r="L116" s="6">
        <v>95019</v>
      </c>
      <c r="M116" s="6"/>
      <c r="N116" s="6">
        <f t="shared" ref="N116:N129" si="4">(L116/$P$2)*100</f>
        <v>8.9914367161224237E-2</v>
      </c>
      <c r="O116" s="6"/>
      <c r="R116" s="1">
        <v>8.9914367161224237E-2</v>
      </c>
    </row>
    <row r="117" spans="1:18" x14ac:dyDescent="0.25">
      <c r="A117" s="6" t="s">
        <v>141</v>
      </c>
      <c r="B117" s="6"/>
      <c r="C117" s="6"/>
      <c r="D117" s="6" t="s">
        <v>140</v>
      </c>
      <c r="E117" s="6"/>
      <c r="F117" s="6" t="s">
        <v>9</v>
      </c>
      <c r="G117" s="6"/>
      <c r="H117" s="6">
        <v>27.067596999999999</v>
      </c>
      <c r="I117" s="6"/>
      <c r="J117" s="6">
        <v>27.973583999999999</v>
      </c>
      <c r="K117" s="6"/>
      <c r="L117" s="6">
        <v>37509</v>
      </c>
      <c r="M117" s="6"/>
      <c r="N117" s="6">
        <f t="shared" si="4"/>
        <v>3.5493932769765625E-2</v>
      </c>
      <c r="O117" s="6"/>
      <c r="R117" s="1">
        <v>3.5493932769765625E-2</v>
      </c>
    </row>
    <row r="118" spans="1:18" x14ac:dyDescent="0.25">
      <c r="A118" s="6" t="s">
        <v>142</v>
      </c>
      <c r="B118" s="6"/>
      <c r="C118" s="6"/>
      <c r="D118" s="6" t="s">
        <v>140</v>
      </c>
      <c r="E118" s="6"/>
      <c r="F118" s="6" t="s">
        <v>9</v>
      </c>
      <c r="G118" s="6"/>
      <c r="H118" s="6">
        <v>25.442616000000001</v>
      </c>
      <c r="I118" s="6"/>
      <c r="J118" s="6">
        <v>30.550031000000001</v>
      </c>
      <c r="K118" s="6"/>
      <c r="L118" s="6">
        <v>104683</v>
      </c>
      <c r="M118" s="6"/>
      <c r="N118" s="6">
        <f t="shared" si="4"/>
        <v>9.9059195503409178E-2</v>
      </c>
      <c r="O118" s="6"/>
      <c r="R118" s="1">
        <v>9.9059195503409178E-2</v>
      </c>
    </row>
    <row r="119" spans="1:18" x14ac:dyDescent="0.25">
      <c r="A119" s="6" t="s">
        <v>143</v>
      </c>
      <c r="B119" s="6"/>
      <c r="C119" s="6"/>
      <c r="D119" s="6" t="s">
        <v>132</v>
      </c>
      <c r="E119" s="6"/>
      <c r="F119" s="6" t="s">
        <v>5</v>
      </c>
      <c r="G119" s="6"/>
      <c r="H119" s="6">
        <v>29.194512</v>
      </c>
      <c r="I119" s="6"/>
      <c r="J119" s="6">
        <v>25.517236</v>
      </c>
      <c r="K119" s="6"/>
      <c r="L119" s="6">
        <v>35901</v>
      </c>
      <c r="M119" s="6"/>
      <c r="N119" s="6">
        <f t="shared" si="4"/>
        <v>3.397231812011399E-2</v>
      </c>
      <c r="O119" s="6"/>
      <c r="R119" s="1">
        <v>3.397231812011399E-2</v>
      </c>
    </row>
    <row r="120" spans="1:18" x14ac:dyDescent="0.25">
      <c r="A120" s="6" t="s">
        <v>131</v>
      </c>
      <c r="B120" s="6"/>
      <c r="C120" s="6"/>
      <c r="D120" s="6" t="s">
        <v>132</v>
      </c>
      <c r="E120" s="6"/>
      <c r="F120" s="6" t="s">
        <v>5</v>
      </c>
      <c r="G120" s="6"/>
      <c r="H120" s="6">
        <v>31.349231</v>
      </c>
      <c r="I120" s="6"/>
      <c r="J120" s="6">
        <v>27.241381000000001</v>
      </c>
      <c r="K120" s="6"/>
      <c r="L120" s="6">
        <v>241625</v>
      </c>
      <c r="M120" s="6"/>
      <c r="N120" s="6">
        <f t="shared" si="4"/>
        <v>0.22864436549880346</v>
      </c>
      <c r="O120" s="6"/>
      <c r="R120" s="1">
        <v>0.22864436549880346</v>
      </c>
    </row>
    <row r="121" spans="1:18" x14ac:dyDescent="0.25">
      <c r="A121" s="6" t="s">
        <v>133</v>
      </c>
      <c r="B121" s="6"/>
      <c r="C121" s="6"/>
      <c r="D121" s="6" t="s">
        <v>132</v>
      </c>
      <c r="E121" s="6"/>
      <c r="F121" s="6" t="s">
        <v>5</v>
      </c>
      <c r="G121" s="6"/>
      <c r="H121" s="6">
        <v>31.112614000000001</v>
      </c>
      <c r="I121" s="6"/>
      <c r="J121" s="6">
        <v>27.823256000000001</v>
      </c>
      <c r="K121" s="6"/>
      <c r="L121" s="6">
        <f>88+1087</f>
        <v>1175</v>
      </c>
      <c r="M121" s="6"/>
      <c r="N121" s="6">
        <f t="shared" si="4"/>
        <v>1.1118763764556402E-3</v>
      </c>
      <c r="O121" s="6"/>
      <c r="R121" s="1">
        <v>1.1118763764556402E-3</v>
      </c>
    </row>
    <row r="122" spans="1:18" x14ac:dyDescent="0.25">
      <c r="A122" s="6" t="s">
        <v>134</v>
      </c>
      <c r="B122" s="6"/>
      <c r="C122" s="6"/>
      <c r="D122" s="6" t="s">
        <v>132</v>
      </c>
      <c r="E122" s="6"/>
      <c r="F122" s="6" t="s">
        <v>5</v>
      </c>
      <c r="G122" s="6"/>
      <c r="H122" s="6">
        <v>31.605805</v>
      </c>
      <c r="I122" s="6"/>
      <c r="J122" s="6">
        <v>25.934146999999999</v>
      </c>
      <c r="K122" s="6"/>
      <c r="L122" s="6">
        <v>66319</v>
      </c>
      <c r="M122" s="6"/>
      <c r="N122" s="6">
        <f t="shared" si="4"/>
        <v>6.2756195242690715E-2</v>
      </c>
      <c r="O122" s="6"/>
      <c r="R122" s="1">
        <v>6.2756195242690715E-2</v>
      </c>
    </row>
    <row r="123" spans="1:18" x14ac:dyDescent="0.25">
      <c r="A123" s="6" t="s">
        <v>135</v>
      </c>
      <c r="B123" s="6"/>
      <c r="C123" s="6"/>
      <c r="D123" s="6" t="s">
        <v>132</v>
      </c>
      <c r="E123" s="6"/>
      <c r="F123" s="6" t="s">
        <v>5</v>
      </c>
      <c r="G123" s="6"/>
      <c r="H123" s="6">
        <v>30.842925000000001</v>
      </c>
      <c r="I123" s="6"/>
      <c r="J123" s="6">
        <v>28.939793999999999</v>
      </c>
      <c r="K123" s="6"/>
      <c r="L123" s="6">
        <v>12398</v>
      </c>
      <c r="M123" s="6"/>
      <c r="N123" s="6">
        <f t="shared" si="4"/>
        <v>1.1731951757699597E-2</v>
      </c>
      <c r="O123" s="6"/>
      <c r="R123" s="1">
        <v>1.1731951757699597E-2</v>
      </c>
    </row>
    <row r="124" spans="1:18" x14ac:dyDescent="0.25">
      <c r="A124" s="6" t="s">
        <v>136</v>
      </c>
      <c r="B124" s="6"/>
      <c r="C124" s="6"/>
      <c r="D124" s="6" t="s">
        <v>132</v>
      </c>
      <c r="E124" s="6"/>
      <c r="F124" s="6" t="s">
        <v>5</v>
      </c>
      <c r="G124" s="6"/>
      <c r="H124" s="6">
        <v>31.560887000000001</v>
      </c>
      <c r="I124" s="6"/>
      <c r="J124" s="6">
        <v>25.159268999999998</v>
      </c>
      <c r="K124" s="6"/>
      <c r="L124" s="6">
        <v>20479</v>
      </c>
      <c r="M124" s="6"/>
      <c r="N124" s="6">
        <f t="shared" si="4"/>
        <v>1.9378822394412812E-2</v>
      </c>
      <c r="O124" s="6"/>
      <c r="R124" s="1">
        <v>1.9378822394412812E-2</v>
      </c>
    </row>
    <row r="125" spans="1:18" x14ac:dyDescent="0.25">
      <c r="A125" s="6" t="s">
        <v>137</v>
      </c>
      <c r="B125" s="6"/>
      <c r="C125" s="6"/>
      <c r="D125" s="6" t="s">
        <v>132</v>
      </c>
      <c r="E125" s="6"/>
      <c r="F125" s="6" t="s">
        <v>5</v>
      </c>
      <c r="G125" s="6"/>
      <c r="H125" s="6">
        <v>30.851697999999999</v>
      </c>
      <c r="I125" s="6"/>
      <c r="J125" s="6">
        <v>29.384934000000001</v>
      </c>
      <c r="K125" s="6"/>
      <c r="L125" s="6">
        <v>65780</v>
      </c>
      <c r="M125" s="6"/>
      <c r="N125" s="6">
        <f t="shared" si="4"/>
        <v>6.2246151526171918E-2</v>
      </c>
      <c r="O125" s="6"/>
      <c r="R125" s="1">
        <v>6.2246151526171918E-2</v>
      </c>
    </row>
    <row r="126" spans="1:18" x14ac:dyDescent="0.25">
      <c r="A126" s="6" t="s">
        <v>138</v>
      </c>
      <c r="B126" s="6"/>
      <c r="C126" s="6"/>
      <c r="D126" s="6" t="s">
        <v>132</v>
      </c>
      <c r="E126" s="6"/>
      <c r="F126" s="6" t="s">
        <v>9</v>
      </c>
      <c r="G126" s="6"/>
      <c r="H126" s="6">
        <v>31.356383000000001</v>
      </c>
      <c r="I126" s="6"/>
      <c r="J126" s="6">
        <v>27.310229</v>
      </c>
      <c r="K126" s="6"/>
      <c r="L126" s="6">
        <v>241625</v>
      </c>
      <c r="M126" s="6"/>
      <c r="N126" s="6">
        <f t="shared" si="4"/>
        <v>0.22864436549880346</v>
      </c>
      <c r="O126" s="6"/>
      <c r="R126" s="1">
        <v>0.22864436549880346</v>
      </c>
    </row>
    <row r="127" spans="1:18" x14ac:dyDescent="0.25">
      <c r="A127" s="6" t="s">
        <v>182</v>
      </c>
      <c r="B127" s="6"/>
      <c r="C127" s="6"/>
      <c r="D127" s="6" t="s">
        <v>144</v>
      </c>
      <c r="E127" s="6"/>
      <c r="F127" s="6" t="s">
        <v>5</v>
      </c>
      <c r="G127" s="6"/>
      <c r="H127" s="6">
        <v>28.280070479413599</v>
      </c>
      <c r="I127" s="6"/>
      <c r="J127" s="6">
        <v>33.617647883753399</v>
      </c>
      <c r="K127" s="6"/>
      <c r="L127" s="6">
        <v>45449</v>
      </c>
      <c r="M127" s="6"/>
      <c r="N127" s="6">
        <f t="shared" si="4"/>
        <v>4.3007378241304163E-2</v>
      </c>
      <c r="O127" s="6"/>
      <c r="R127" s="1">
        <v>4.3007378241304163E-2</v>
      </c>
    </row>
    <row r="128" spans="1:18" x14ac:dyDescent="0.25">
      <c r="A128" s="6" t="s">
        <v>145</v>
      </c>
      <c r="B128" s="6"/>
      <c r="C128" s="6"/>
      <c r="D128" s="6" t="s">
        <v>144</v>
      </c>
      <c r="E128" s="6"/>
      <c r="F128" s="6" t="s">
        <v>5</v>
      </c>
      <c r="G128" s="6"/>
      <c r="H128" s="6">
        <v>29.034460441475101</v>
      </c>
      <c r="I128" s="6"/>
      <c r="J128" s="6">
        <v>34.659305074106697</v>
      </c>
      <c r="K128" s="6"/>
      <c r="L128" s="6">
        <f>7713+0.5*4862</f>
        <v>10144</v>
      </c>
      <c r="M128" s="6"/>
      <c r="N128" s="6">
        <f t="shared" si="4"/>
        <v>9.5990416704391616E-3</v>
      </c>
      <c r="O128" s="6"/>
      <c r="R128" s="1">
        <v>9.5990416704391616E-3</v>
      </c>
    </row>
    <row r="129" spans="1:18" x14ac:dyDescent="0.25">
      <c r="A129" s="6" t="s">
        <v>146</v>
      </c>
      <c r="B129" s="6"/>
      <c r="C129" s="6"/>
      <c r="D129" s="6" t="s">
        <v>144</v>
      </c>
      <c r="E129" s="6"/>
      <c r="F129" s="6" t="s">
        <v>5</v>
      </c>
      <c r="G129" s="6"/>
      <c r="H129" s="6">
        <v>28.484482687077499</v>
      </c>
      <c r="I129" s="6"/>
      <c r="J129" s="6">
        <v>34.494616181756399</v>
      </c>
      <c r="K129" s="6"/>
      <c r="L129" s="6">
        <f>3156+0.5*4864</f>
        <v>5588</v>
      </c>
      <c r="M129" s="6"/>
      <c r="N129" s="6">
        <f t="shared" si="4"/>
        <v>5.2878001630928661E-3</v>
      </c>
      <c r="O129" s="6"/>
      <c r="R129" s="1">
        <v>5.2878001630928661E-3</v>
      </c>
    </row>
    <row r="130" spans="1:18" x14ac:dyDescent="0.25">
      <c r="A130" s="6" t="s">
        <v>183</v>
      </c>
      <c r="B130" s="6"/>
      <c r="C130" s="6"/>
      <c r="D130" s="6" t="s">
        <v>144</v>
      </c>
      <c r="E130" s="6"/>
      <c r="F130" s="6" t="s">
        <v>5</v>
      </c>
      <c r="G130" s="6"/>
      <c r="H130" s="6">
        <v>29.589533671570099</v>
      </c>
      <c r="I130" s="6"/>
      <c r="J130" s="6">
        <v>32.711093014339099</v>
      </c>
      <c r="K130" s="6"/>
      <c r="L130" s="6">
        <v>17932</v>
      </c>
      <c r="M130" s="6"/>
      <c r="N130" s="6">
        <f t="shared" ref="N130:N172" si="5">(L130/$P$2)*100</f>
        <v>1.6968652921363861E-2</v>
      </c>
      <c r="O130" s="6"/>
      <c r="R130" s="1">
        <v>1.6968652921363861E-2</v>
      </c>
    </row>
    <row r="131" spans="1:18" x14ac:dyDescent="0.25">
      <c r="A131" s="6" t="s">
        <v>161</v>
      </c>
      <c r="B131" s="6"/>
      <c r="C131" s="6"/>
      <c r="D131" s="6" t="s">
        <v>144</v>
      </c>
      <c r="E131" s="6"/>
      <c r="F131" s="6" t="s">
        <v>9</v>
      </c>
      <c r="G131" s="6"/>
      <c r="H131" s="6">
        <v>27.881931210193301</v>
      </c>
      <c r="I131" s="6"/>
      <c r="J131" s="6">
        <v>34.2998855412553</v>
      </c>
      <c r="K131" s="6"/>
      <c r="L131" s="6">
        <v>13616</v>
      </c>
      <c r="M131" s="6"/>
      <c r="N131" s="6">
        <f t="shared" si="5"/>
        <v>1.2884518078144678E-2</v>
      </c>
      <c r="O131" s="6"/>
      <c r="R131" s="1">
        <v>1.2884518078144678E-2</v>
      </c>
    </row>
    <row r="132" spans="1:18" x14ac:dyDescent="0.25">
      <c r="A132" s="6" t="s">
        <v>149</v>
      </c>
      <c r="B132" s="6"/>
      <c r="C132" s="6"/>
      <c r="D132" s="6" t="s">
        <v>147</v>
      </c>
      <c r="E132" s="6"/>
      <c r="F132" s="6" t="s">
        <v>9</v>
      </c>
      <c r="G132" s="6"/>
      <c r="H132" s="6">
        <v>31.135788607301301</v>
      </c>
      <c r="I132" s="6"/>
      <c r="J132" s="6">
        <v>33.809827281866802</v>
      </c>
      <c r="K132" s="6"/>
      <c r="L132" s="6">
        <f>60219+70856+47701+29343</f>
        <v>208119</v>
      </c>
      <c r="M132" s="6"/>
      <c r="N132" s="6">
        <f t="shared" si="5"/>
        <v>0.19693838263112459</v>
      </c>
      <c r="O132" s="6"/>
      <c r="R132" s="1">
        <v>0.19693838263112459</v>
      </c>
    </row>
    <row r="133" spans="1:18" x14ac:dyDescent="0.25">
      <c r="A133" s="6" t="s">
        <v>184</v>
      </c>
      <c r="B133" s="6"/>
      <c r="C133" s="6"/>
      <c r="D133" s="6" t="s">
        <v>147</v>
      </c>
      <c r="E133" s="6"/>
      <c r="F133" s="6" t="s">
        <v>5</v>
      </c>
      <c r="G133" s="6"/>
      <c r="H133" s="6">
        <v>31.256493277684701</v>
      </c>
      <c r="I133" s="6"/>
      <c r="J133" s="6">
        <v>34.227736966528603</v>
      </c>
      <c r="K133" s="6"/>
      <c r="L133" s="6">
        <v>82793</v>
      </c>
      <c r="M133" s="6"/>
      <c r="N133" s="6">
        <f t="shared" si="5"/>
        <v>7.8345175179482404E-2</v>
      </c>
      <c r="O133" s="6"/>
      <c r="R133" s="1">
        <v>7.8345175179482404E-2</v>
      </c>
    </row>
    <row r="134" spans="1:18" x14ac:dyDescent="0.25">
      <c r="A134" s="6" t="s">
        <v>150</v>
      </c>
      <c r="B134" s="6"/>
      <c r="C134" s="6"/>
      <c r="D134" s="6" t="s">
        <v>147</v>
      </c>
      <c r="E134" s="6"/>
      <c r="F134" s="6" t="s">
        <v>5</v>
      </c>
      <c r="G134" s="6"/>
      <c r="H134" s="6">
        <v>31.2230347950286</v>
      </c>
      <c r="I134" s="6"/>
      <c r="J134" s="6">
        <v>34.122782037691302</v>
      </c>
      <c r="K134" s="6"/>
      <c r="L134" s="6">
        <v>65964</v>
      </c>
      <c r="M134" s="6"/>
      <c r="N134" s="6">
        <f t="shared" si="5"/>
        <v>6.2420266635336043E-2</v>
      </c>
      <c r="O134" s="6"/>
      <c r="R134" s="1">
        <v>6.2420266635336043E-2</v>
      </c>
    </row>
    <row r="135" spans="1:18" x14ac:dyDescent="0.25">
      <c r="A135" s="6" t="s">
        <v>185</v>
      </c>
      <c r="B135" s="6"/>
      <c r="C135" s="6"/>
      <c r="D135" s="6" t="s">
        <v>147</v>
      </c>
      <c r="E135" s="6"/>
      <c r="F135" s="6" t="s">
        <v>5</v>
      </c>
      <c r="G135" s="6"/>
      <c r="H135" s="6">
        <v>31.010791709675001</v>
      </c>
      <c r="I135" s="6"/>
      <c r="J135" s="6">
        <v>32.994818554876602</v>
      </c>
      <c r="K135" s="6"/>
      <c r="L135" s="6">
        <v>60827</v>
      </c>
      <c r="M135" s="6"/>
      <c r="N135" s="6">
        <f t="shared" si="5"/>
        <v>5.7559237745248702E-2</v>
      </c>
      <c r="O135" s="6"/>
      <c r="R135" s="1">
        <v>5.7559237745248702E-2</v>
      </c>
    </row>
    <row r="136" spans="1:18" x14ac:dyDescent="0.25">
      <c r="A136" s="6" t="s">
        <v>160</v>
      </c>
      <c r="B136" s="6"/>
      <c r="C136" s="6"/>
      <c r="D136" s="6" t="s">
        <v>148</v>
      </c>
      <c r="E136" s="6"/>
      <c r="F136" s="6" t="s">
        <v>9</v>
      </c>
      <c r="G136" s="6"/>
      <c r="H136" s="6">
        <v>30.596431617313002</v>
      </c>
      <c r="I136" s="6"/>
      <c r="J136" s="6">
        <v>32.272144808828401</v>
      </c>
      <c r="K136" s="6"/>
      <c r="L136" s="6">
        <f>L141</f>
        <v>615722</v>
      </c>
      <c r="M136" s="6"/>
      <c r="N136" s="6">
        <f t="shared" si="5"/>
        <v>0.58264403937363374</v>
      </c>
      <c r="O136" s="6"/>
      <c r="R136" s="1">
        <v>0.58264403937363374</v>
      </c>
    </row>
    <row r="137" spans="1:18" x14ac:dyDescent="0.25">
      <c r="A137" s="6" t="s">
        <v>151</v>
      </c>
      <c r="B137" s="6"/>
      <c r="C137" s="6"/>
      <c r="D137" s="6" t="s">
        <v>148</v>
      </c>
      <c r="E137" s="6"/>
      <c r="F137" s="6" t="s">
        <v>5</v>
      </c>
      <c r="G137" s="6"/>
      <c r="H137" s="6">
        <v>30.070940949528801</v>
      </c>
      <c r="I137" s="6"/>
      <c r="J137" s="6">
        <v>31.233664581821301</v>
      </c>
      <c r="K137" s="6"/>
      <c r="L137" s="6">
        <v>111635</v>
      </c>
      <c r="M137" s="6"/>
      <c r="N137" s="6">
        <f t="shared" si="5"/>
        <v>0.10563771854095777</v>
      </c>
      <c r="O137" s="6"/>
      <c r="R137" s="1">
        <v>0.10563771854095777</v>
      </c>
    </row>
    <row r="138" spans="1:18" x14ac:dyDescent="0.25">
      <c r="A138" s="6" t="s">
        <v>152</v>
      </c>
      <c r="B138" s="6"/>
      <c r="C138" s="6"/>
      <c r="D138" s="6" t="s">
        <v>148</v>
      </c>
      <c r="E138" s="6"/>
      <c r="F138" s="6" t="s">
        <v>5</v>
      </c>
      <c r="G138" s="6"/>
      <c r="H138" s="6">
        <v>30.7428177605324</v>
      </c>
      <c r="I138" s="6"/>
      <c r="J138" s="6">
        <v>32.259400522327198</v>
      </c>
      <c r="K138" s="6"/>
      <c r="L138" s="6">
        <v>162101</v>
      </c>
      <c r="M138" s="6"/>
      <c r="N138" s="6">
        <f t="shared" si="5"/>
        <v>0.15339257234028572</v>
      </c>
      <c r="O138" s="6"/>
      <c r="R138" s="1">
        <v>0.15339257234028572</v>
      </c>
    </row>
    <row r="139" spans="1:18" x14ac:dyDescent="0.25">
      <c r="A139" s="6" t="s">
        <v>159</v>
      </c>
      <c r="B139" s="6"/>
      <c r="C139" s="6"/>
      <c r="D139" s="6" t="s">
        <v>148</v>
      </c>
      <c r="E139" s="6"/>
      <c r="F139" s="6" t="s">
        <v>5</v>
      </c>
      <c r="G139" s="6"/>
      <c r="H139" s="6">
        <v>30.560365261229499</v>
      </c>
      <c r="I139" s="6"/>
      <c r="J139" s="6">
        <v>31.939211966498601</v>
      </c>
      <c r="K139" s="6"/>
      <c r="L139" s="6">
        <v>120788</v>
      </c>
      <c r="M139" s="6"/>
      <c r="N139" s="6">
        <f t="shared" si="5"/>
        <v>0.11429899894410542</v>
      </c>
      <c r="O139" s="6"/>
      <c r="R139" s="1">
        <v>0.11429899894410542</v>
      </c>
    </row>
    <row r="140" spans="1:18" x14ac:dyDescent="0.25">
      <c r="A140" s="6" t="s">
        <v>156</v>
      </c>
      <c r="B140" s="6"/>
      <c r="C140" s="6"/>
      <c r="D140" s="6" t="s">
        <v>148</v>
      </c>
      <c r="E140" s="6"/>
      <c r="F140" s="6" t="s">
        <v>5</v>
      </c>
      <c r="G140" s="6"/>
      <c r="H140" s="6">
        <v>30.324168621046901</v>
      </c>
      <c r="I140" s="6"/>
      <c r="J140" s="6">
        <v>32.298890260290896</v>
      </c>
      <c r="K140" s="6"/>
      <c r="L140" s="6">
        <v>147562</v>
      </c>
      <c r="M140" s="6"/>
      <c r="N140" s="6">
        <f t="shared" si="5"/>
        <v>0.13963463988301886</v>
      </c>
      <c r="O140" s="6"/>
      <c r="R140" s="1">
        <v>0.13963463988301886</v>
      </c>
    </row>
    <row r="141" spans="1:18" x14ac:dyDescent="0.25">
      <c r="A141" s="6" t="s">
        <v>158</v>
      </c>
      <c r="B141" s="6"/>
      <c r="C141" s="6"/>
      <c r="D141" s="6" t="s">
        <v>148</v>
      </c>
      <c r="E141" s="6"/>
      <c r="F141" s="6" t="s">
        <v>5</v>
      </c>
      <c r="G141" s="6"/>
      <c r="H141" s="6">
        <v>30.620266198529801</v>
      </c>
      <c r="I141" s="6"/>
      <c r="J141" s="6">
        <v>32.2879589953371</v>
      </c>
      <c r="K141" s="6"/>
      <c r="L141" s="6">
        <f>170065+131422+264376+49859</f>
        <v>615722</v>
      </c>
      <c r="M141" s="6"/>
      <c r="N141" s="6">
        <f t="shared" si="5"/>
        <v>0.58264403937363374</v>
      </c>
      <c r="O141" s="6"/>
      <c r="R141" s="1">
        <v>0.58264403937363374</v>
      </c>
    </row>
    <row r="142" spans="1:18" x14ac:dyDescent="0.25">
      <c r="A142" s="6" t="s">
        <v>157</v>
      </c>
      <c r="B142" s="6"/>
      <c r="C142" s="6"/>
      <c r="D142" s="6" t="s">
        <v>153</v>
      </c>
      <c r="E142" s="6"/>
      <c r="F142" s="6" t="s">
        <v>5</v>
      </c>
      <c r="G142" s="6"/>
      <c r="H142" s="6">
        <v>31.263874999999999</v>
      </c>
      <c r="I142" s="6"/>
      <c r="J142" s="6">
        <v>32.304872000000003</v>
      </c>
      <c r="K142" s="6"/>
      <c r="L142" s="6">
        <f>L144</f>
        <v>687674</v>
      </c>
      <c r="M142" s="6"/>
      <c r="N142" s="6">
        <f t="shared" si="5"/>
        <v>0.65073061727894121</v>
      </c>
      <c r="O142" s="6"/>
      <c r="R142" s="1">
        <v>0.65073061727894121</v>
      </c>
    </row>
    <row r="143" spans="1:18" x14ac:dyDescent="0.25">
      <c r="A143" s="6" t="s">
        <v>162</v>
      </c>
      <c r="B143" s="6"/>
      <c r="C143" s="6"/>
      <c r="D143" s="6" t="s">
        <v>153</v>
      </c>
      <c r="E143" s="6"/>
      <c r="F143" s="6" t="s">
        <v>5</v>
      </c>
      <c r="G143" s="6"/>
      <c r="H143" s="6">
        <v>31.244250999999998</v>
      </c>
      <c r="I143" s="6"/>
      <c r="J143" s="6">
        <v>32.319496999999998</v>
      </c>
      <c r="K143" s="6"/>
      <c r="L143" s="6">
        <f>89541+12026</f>
        <v>101567</v>
      </c>
      <c r="M143" s="6"/>
      <c r="N143" s="6">
        <f t="shared" si="5"/>
        <v>9.611059398082554E-2</v>
      </c>
      <c r="O143" s="6"/>
      <c r="R143" s="1">
        <v>9.611059398082554E-2</v>
      </c>
    </row>
    <row r="144" spans="1:18" x14ac:dyDescent="0.25">
      <c r="A144" s="6" t="s">
        <v>163</v>
      </c>
      <c r="B144" s="6"/>
      <c r="C144" s="6"/>
      <c r="D144" s="6" t="s">
        <v>153</v>
      </c>
      <c r="E144" s="6"/>
      <c r="F144" s="6" t="s">
        <v>5</v>
      </c>
      <c r="G144" s="6"/>
      <c r="H144" s="6">
        <v>31.267876999999999</v>
      </c>
      <c r="I144" s="6"/>
      <c r="J144" s="6">
        <v>32.277543999999999</v>
      </c>
      <c r="K144" s="6"/>
      <c r="L144" s="6">
        <f>L145</f>
        <v>687674</v>
      </c>
      <c r="M144" s="6"/>
      <c r="N144" s="6">
        <f t="shared" si="5"/>
        <v>0.65073061727894121</v>
      </c>
      <c r="O144" s="6"/>
      <c r="R144" s="1">
        <v>0.65073061727894121</v>
      </c>
    </row>
    <row r="145" spans="1:18" x14ac:dyDescent="0.25">
      <c r="A145" s="6" t="s">
        <v>164</v>
      </c>
      <c r="B145" s="6"/>
      <c r="C145" s="6"/>
      <c r="D145" s="6" t="s">
        <v>153</v>
      </c>
      <c r="E145" s="6"/>
      <c r="F145" s="6" t="s">
        <v>9</v>
      </c>
      <c r="G145" s="6"/>
      <c r="H145" s="6">
        <v>31.264582000000001</v>
      </c>
      <c r="I145" s="6"/>
      <c r="J145" s="6">
        <v>32.304057999999998</v>
      </c>
      <c r="K145" s="6"/>
      <c r="L145" s="6">
        <f>789241-89541-12026</f>
        <v>687674</v>
      </c>
      <c r="M145" s="6"/>
      <c r="N145" s="6">
        <f t="shared" si="5"/>
        <v>0.65073061727894121</v>
      </c>
      <c r="O145" s="6"/>
      <c r="R145" s="1">
        <v>0.65073061727894121</v>
      </c>
    </row>
    <row r="146" spans="1:18" x14ac:dyDescent="0.25">
      <c r="A146" s="6" t="s">
        <v>155</v>
      </c>
      <c r="B146" s="6"/>
      <c r="C146" s="6"/>
      <c r="D146" s="6" t="s">
        <v>154</v>
      </c>
      <c r="E146" s="6"/>
      <c r="F146" s="6" t="s">
        <v>9</v>
      </c>
      <c r="G146" s="6"/>
      <c r="H146" s="6">
        <v>29.9683508409693</v>
      </c>
      <c r="I146" s="6"/>
      <c r="J146" s="6">
        <v>32.547451693458399</v>
      </c>
      <c r="K146" s="6"/>
      <c r="L146" s="6">
        <v>788421</v>
      </c>
      <c r="M146" s="6"/>
      <c r="N146" s="6">
        <f t="shared" si="5"/>
        <v>0.74606526349066571</v>
      </c>
      <c r="O146" s="6"/>
      <c r="R146" s="1">
        <v>0.74606526349066571</v>
      </c>
    </row>
    <row r="147" spans="1:18" x14ac:dyDescent="0.25">
      <c r="A147" s="6" t="s">
        <v>166</v>
      </c>
      <c r="B147" s="6"/>
      <c r="C147" s="6"/>
      <c r="D147" s="6" t="s">
        <v>165</v>
      </c>
      <c r="E147" s="6"/>
      <c r="F147" s="6" t="s">
        <v>5</v>
      </c>
      <c r="G147" s="6"/>
      <c r="H147" s="6">
        <v>30.430785</v>
      </c>
      <c r="I147" s="6"/>
      <c r="J147" s="6">
        <v>31.560282999999998</v>
      </c>
      <c r="K147" s="6"/>
      <c r="L147" s="6">
        <v>889709</v>
      </c>
      <c r="M147" s="6"/>
      <c r="N147" s="6">
        <f t="shared" si="5"/>
        <v>0.84191184597444346</v>
      </c>
      <c r="O147" s="6"/>
      <c r="R147" s="1">
        <v>0.84191184597444346</v>
      </c>
    </row>
    <row r="148" spans="1:18" x14ac:dyDescent="0.25">
      <c r="A148" s="6" t="s">
        <v>167</v>
      </c>
      <c r="B148" s="6"/>
      <c r="C148" s="6"/>
      <c r="D148" s="6" t="s">
        <v>165</v>
      </c>
      <c r="E148" s="6"/>
      <c r="F148" s="6" t="s">
        <v>5</v>
      </c>
      <c r="G148" s="6"/>
      <c r="H148" s="6">
        <v>30.731157</v>
      </c>
      <c r="I148" s="6"/>
      <c r="J148" s="6">
        <v>31.787034999999999</v>
      </c>
      <c r="K148" s="6"/>
      <c r="L148" s="6">
        <v>654084</v>
      </c>
      <c r="M148" s="6"/>
      <c r="N148" s="6">
        <f t="shared" si="5"/>
        <v>0.61894514707881776</v>
      </c>
      <c r="O148" s="6"/>
      <c r="R148" s="1">
        <v>0.61894514707881776</v>
      </c>
    </row>
    <row r="149" spans="1:18" x14ac:dyDescent="0.25">
      <c r="A149" s="6" t="s">
        <v>168</v>
      </c>
      <c r="B149" s="6"/>
      <c r="C149" s="6"/>
      <c r="D149" s="6" t="s">
        <v>165</v>
      </c>
      <c r="E149" s="6"/>
      <c r="F149" s="6" t="s">
        <v>5</v>
      </c>
      <c r="G149" s="6"/>
      <c r="H149" s="6">
        <v>30.540897999999999</v>
      </c>
      <c r="I149" s="6"/>
      <c r="J149" s="6">
        <v>31.678017000000001</v>
      </c>
      <c r="K149" s="6"/>
      <c r="L149" s="6">
        <v>465376</v>
      </c>
      <c r="M149" s="6"/>
      <c r="N149" s="6">
        <f t="shared" si="5"/>
        <v>0.44037496218674044</v>
      </c>
      <c r="O149" s="6"/>
      <c r="R149" s="1">
        <v>0.44037496218674044</v>
      </c>
    </row>
    <row r="150" spans="1:18" x14ac:dyDescent="0.25">
      <c r="A150" s="6" t="s">
        <v>169</v>
      </c>
      <c r="B150" s="6"/>
      <c r="C150" s="6"/>
      <c r="D150" s="6" t="s">
        <v>165</v>
      </c>
      <c r="E150" s="6"/>
      <c r="F150" s="6" t="s">
        <v>5</v>
      </c>
      <c r="G150" s="6"/>
      <c r="H150" s="6">
        <v>30.521197000000001</v>
      </c>
      <c r="I150" s="6"/>
      <c r="J150" s="6">
        <v>31.352198000000001</v>
      </c>
      <c r="K150" s="6"/>
      <c r="L150" s="6">
        <v>831505</v>
      </c>
      <c r="M150" s="6"/>
      <c r="N150" s="6">
        <f t="shared" si="5"/>
        <v>0.78683469481255064</v>
      </c>
      <c r="O150" s="6"/>
      <c r="R150" s="1">
        <v>0.78683469481255064</v>
      </c>
    </row>
    <row r="151" spans="1:18" x14ac:dyDescent="0.25">
      <c r="A151" s="6" t="s">
        <v>170</v>
      </c>
      <c r="B151" s="6"/>
      <c r="C151" s="6"/>
      <c r="D151" s="6" t="s">
        <v>165</v>
      </c>
      <c r="E151" s="6"/>
      <c r="F151" s="6" t="s">
        <v>5</v>
      </c>
      <c r="G151" s="6"/>
      <c r="H151" s="6">
        <v>30.719511000000001</v>
      </c>
      <c r="I151" s="6"/>
      <c r="J151" s="6">
        <v>31.659272999999999</v>
      </c>
      <c r="K151" s="6"/>
      <c r="L151" s="6">
        <v>491984</v>
      </c>
      <c r="M151" s="6"/>
      <c r="N151" s="6">
        <f t="shared" si="5"/>
        <v>0.46555352101629927</v>
      </c>
      <c r="O151" s="6"/>
      <c r="R151" s="1">
        <v>0.46555352101629927</v>
      </c>
    </row>
    <row r="152" spans="1:18" x14ac:dyDescent="0.25">
      <c r="A152" s="6" t="s">
        <v>171</v>
      </c>
      <c r="B152" s="6"/>
      <c r="C152" s="6"/>
      <c r="D152" s="6" t="s">
        <v>165</v>
      </c>
      <c r="E152" s="6"/>
      <c r="F152" s="6" t="s">
        <v>5</v>
      </c>
      <c r="G152" s="6"/>
      <c r="H152" s="6">
        <v>30.361118000000001</v>
      </c>
      <c r="I152" s="6"/>
      <c r="J152" s="6">
        <v>31.384595999999998</v>
      </c>
      <c r="K152" s="6"/>
      <c r="L152" s="6">
        <v>241857</v>
      </c>
      <c r="M152" s="6"/>
      <c r="N152" s="6">
        <f t="shared" si="5"/>
        <v>0.22886390194079301</v>
      </c>
      <c r="O152" s="6"/>
      <c r="R152" s="1">
        <v>0.22886390194079301</v>
      </c>
    </row>
    <row r="153" spans="1:18" x14ac:dyDescent="0.25">
      <c r="A153" s="6" t="s">
        <v>172</v>
      </c>
      <c r="B153" s="6"/>
      <c r="C153" s="6"/>
      <c r="D153" s="6" t="s">
        <v>165</v>
      </c>
      <c r="E153" s="6"/>
      <c r="F153" s="6" t="s">
        <v>5</v>
      </c>
      <c r="G153" s="6"/>
      <c r="H153" s="6">
        <v>30.798358</v>
      </c>
      <c r="I153" s="6"/>
      <c r="J153" s="6">
        <v>31.628319000000001</v>
      </c>
      <c r="K153" s="6"/>
      <c r="L153" s="6">
        <v>302084</v>
      </c>
      <c r="M153" s="6"/>
      <c r="N153" s="6">
        <f t="shared" si="5"/>
        <v>0.28585537302572389</v>
      </c>
      <c r="O153" s="6"/>
      <c r="R153" s="1">
        <v>0.28585537302572389</v>
      </c>
    </row>
    <row r="154" spans="1:18" x14ac:dyDescent="0.25">
      <c r="A154" s="6" t="s">
        <v>173</v>
      </c>
      <c r="B154" s="6"/>
      <c r="C154" s="6"/>
      <c r="D154" s="6" t="s">
        <v>165</v>
      </c>
      <c r="E154" s="6"/>
      <c r="F154" s="6" t="s">
        <v>5</v>
      </c>
      <c r="G154" s="6"/>
      <c r="H154" s="6">
        <v>30.750267999999998</v>
      </c>
      <c r="I154" s="6"/>
      <c r="J154" s="6">
        <v>31.450769000000001</v>
      </c>
      <c r="K154" s="6"/>
      <c r="L154" s="6">
        <v>532950</v>
      </c>
      <c r="M154" s="6"/>
      <c r="N154" s="6">
        <f t="shared" si="5"/>
        <v>0.50431873602726252</v>
      </c>
      <c r="O154" s="6"/>
      <c r="R154" s="1">
        <v>0.50431873602726252</v>
      </c>
    </row>
    <row r="155" spans="1:18" x14ac:dyDescent="0.25">
      <c r="A155" s="6" t="s">
        <v>174</v>
      </c>
      <c r="B155" s="6"/>
      <c r="C155" s="6"/>
      <c r="D155" s="6" t="s">
        <v>165</v>
      </c>
      <c r="E155" s="6"/>
      <c r="F155" s="6" t="s">
        <v>5</v>
      </c>
      <c r="G155" s="6"/>
      <c r="H155" s="6">
        <v>30.675698000000001</v>
      </c>
      <c r="I155" s="6"/>
      <c r="J155" s="6">
        <v>31.596132000000001</v>
      </c>
      <c r="K155" s="6"/>
      <c r="L155" s="6">
        <v>326627</v>
      </c>
      <c r="M155" s="6"/>
      <c r="N155" s="6">
        <f t="shared" si="5"/>
        <v>0.30907986826602246</v>
      </c>
      <c r="O155" s="6"/>
      <c r="R155" s="1">
        <v>0.30907986826602246</v>
      </c>
    </row>
    <row r="156" spans="1:18" x14ac:dyDescent="0.25">
      <c r="A156" s="6" t="s">
        <v>175</v>
      </c>
      <c r="B156" s="6"/>
      <c r="C156" s="6"/>
      <c r="D156" s="6" t="s">
        <v>165</v>
      </c>
      <c r="E156" s="6"/>
      <c r="F156" s="6" t="s">
        <v>5</v>
      </c>
      <c r="G156" s="6"/>
      <c r="H156" s="6">
        <v>30.348544</v>
      </c>
      <c r="I156" s="6"/>
      <c r="J156" s="6">
        <v>31.434736000000001</v>
      </c>
      <c r="K156" s="6"/>
      <c r="L156" s="6">
        <v>241857</v>
      </c>
      <c r="M156" s="6"/>
      <c r="N156" s="6">
        <f t="shared" si="5"/>
        <v>0.22886390194079301</v>
      </c>
      <c r="O156" s="6"/>
      <c r="R156" s="1">
        <v>0.22886390194079301</v>
      </c>
    </row>
    <row r="157" spans="1:18" x14ac:dyDescent="0.25">
      <c r="A157" s="6" t="s">
        <v>176</v>
      </c>
      <c r="B157" s="6"/>
      <c r="C157" s="6"/>
      <c r="D157" s="6" t="s">
        <v>165</v>
      </c>
      <c r="E157" s="6"/>
      <c r="F157" s="6" t="s">
        <v>9</v>
      </c>
      <c r="G157" s="6"/>
      <c r="H157" s="6">
        <v>30.566151999999999</v>
      </c>
      <c r="I157" s="6"/>
      <c r="J157" s="6">
        <v>31.501280999999999</v>
      </c>
      <c r="K157" s="6"/>
      <c r="L157" s="6">
        <f>208682+245662+933504</f>
        <v>1387848</v>
      </c>
      <c r="M157" s="6"/>
      <c r="N157" s="6">
        <f t="shared" si="5"/>
        <v>1.313289706647836</v>
      </c>
      <c r="O157" s="6"/>
      <c r="R157" s="1">
        <v>1.313289706647836</v>
      </c>
    </row>
    <row r="158" spans="1:18" x14ac:dyDescent="0.25">
      <c r="A158" s="6" t="s">
        <v>178</v>
      </c>
      <c r="B158" s="6"/>
      <c r="C158" s="6"/>
      <c r="D158" s="6" t="s">
        <v>177</v>
      </c>
      <c r="E158" s="6"/>
      <c r="F158" s="6" t="s">
        <v>5</v>
      </c>
      <c r="G158" s="6"/>
      <c r="H158" s="6">
        <v>30.472034000000001</v>
      </c>
      <c r="I158" s="6"/>
      <c r="J158" s="6">
        <v>30.927305</v>
      </c>
      <c r="K158" s="6"/>
      <c r="L158" s="6">
        <f>129179+475641</f>
        <v>604820</v>
      </c>
      <c r="M158" s="6"/>
      <c r="N158" s="6">
        <f t="shared" si="5"/>
        <v>0.57232771915565983</v>
      </c>
      <c r="O158" s="6"/>
      <c r="R158" s="1">
        <v>0.57232771915565983</v>
      </c>
    </row>
    <row r="159" spans="1:18" x14ac:dyDescent="0.25">
      <c r="A159" s="6" t="s">
        <v>186</v>
      </c>
      <c r="B159" s="6"/>
      <c r="C159" s="6"/>
      <c r="D159" s="6" t="s">
        <v>177</v>
      </c>
      <c r="E159" s="6"/>
      <c r="F159" s="6" t="s">
        <v>5</v>
      </c>
      <c r="G159" s="6"/>
      <c r="H159" s="6">
        <v>30.635463000000001</v>
      </c>
      <c r="I159" s="6"/>
      <c r="J159" s="6">
        <v>31.090349</v>
      </c>
      <c r="K159" s="6"/>
      <c r="L159" s="6">
        <v>338111</v>
      </c>
      <c r="M159" s="6"/>
      <c r="N159" s="6">
        <f t="shared" si="5"/>
        <v>0.3199469221445046</v>
      </c>
      <c r="O159" s="6"/>
      <c r="R159" s="1">
        <v>0.3199469221445046</v>
      </c>
    </row>
    <row r="160" spans="1:18" x14ac:dyDescent="0.25">
      <c r="A160" s="6" t="s">
        <v>187</v>
      </c>
      <c r="B160" s="6"/>
      <c r="C160" s="6"/>
      <c r="D160" s="6" t="s">
        <v>177</v>
      </c>
      <c r="E160" s="6"/>
      <c r="F160" s="6" t="s">
        <v>5</v>
      </c>
      <c r="G160" s="6"/>
      <c r="H160" s="6">
        <v>30.432597000000001</v>
      </c>
      <c r="I160" s="6"/>
      <c r="J160" s="6">
        <v>31.029070999999998</v>
      </c>
      <c r="K160" s="6"/>
      <c r="L160" s="6">
        <v>436371</v>
      </c>
      <c r="M160" s="6"/>
      <c r="N160" s="6">
        <f t="shared" si="5"/>
        <v>0.41292817554921207</v>
      </c>
      <c r="O160" s="6"/>
      <c r="R160" s="1">
        <v>0.41292817554921207</v>
      </c>
    </row>
    <row r="161" spans="1:18" x14ac:dyDescent="0.25">
      <c r="A161" s="6" t="s">
        <v>190</v>
      </c>
      <c r="B161" s="6"/>
      <c r="C161" s="6"/>
      <c r="D161" s="6" t="s">
        <v>177</v>
      </c>
      <c r="E161" s="6"/>
      <c r="F161" s="6" t="s">
        <v>5</v>
      </c>
      <c r="G161" s="6"/>
      <c r="H161" s="6">
        <v>30.367104000000001</v>
      </c>
      <c r="I161" s="6"/>
      <c r="J161" s="6">
        <v>30.505952000000001</v>
      </c>
      <c r="K161" s="6"/>
      <c r="L161" s="6">
        <v>196666</v>
      </c>
      <c r="M161" s="6"/>
      <c r="N161" s="6">
        <f t="shared" si="5"/>
        <v>0.18610066336342548</v>
      </c>
      <c r="O161" s="6"/>
      <c r="R161" s="1">
        <v>0.18610066336342548</v>
      </c>
    </row>
    <row r="162" spans="1:18" x14ac:dyDescent="0.25">
      <c r="A162" s="6" t="s">
        <v>189</v>
      </c>
      <c r="B162" s="6"/>
      <c r="C162" s="6"/>
      <c r="D162" s="6" t="s">
        <v>177</v>
      </c>
      <c r="E162" s="6"/>
      <c r="F162" s="6" t="s">
        <v>5</v>
      </c>
      <c r="G162" s="6"/>
      <c r="H162" s="6">
        <v>30.295915000000001</v>
      </c>
      <c r="I162" s="6"/>
      <c r="J162" s="6">
        <v>30.988893999999998</v>
      </c>
      <c r="K162" s="6"/>
      <c r="L162" s="6">
        <v>920871</v>
      </c>
      <c r="M162" s="6"/>
      <c r="N162" s="6">
        <f t="shared" si="5"/>
        <v>0.87139975375581435</v>
      </c>
      <c r="O162" s="6"/>
      <c r="R162" s="1">
        <v>0.87139975375581435</v>
      </c>
    </row>
    <row r="163" spans="1:18" x14ac:dyDescent="0.25">
      <c r="A163" s="6" t="s">
        <v>188</v>
      </c>
      <c r="B163" s="6"/>
      <c r="C163" s="6"/>
      <c r="D163" s="6" t="s">
        <v>177</v>
      </c>
      <c r="E163" s="6"/>
      <c r="F163" s="6" t="s">
        <v>5</v>
      </c>
      <c r="G163" s="6"/>
      <c r="H163" s="6">
        <v>30.597531</v>
      </c>
      <c r="I163" s="6"/>
      <c r="J163" s="6">
        <v>30.905322000000002</v>
      </c>
      <c r="K163" s="6"/>
      <c r="L163" s="6">
        <v>377133</v>
      </c>
      <c r="M163" s="6"/>
      <c r="N163" s="6">
        <f t="shared" si="5"/>
        <v>0.35687257317603821</v>
      </c>
      <c r="O163" s="6"/>
      <c r="R163" s="1">
        <v>0.35687257317603821</v>
      </c>
    </row>
    <row r="164" spans="1:18" x14ac:dyDescent="0.25">
      <c r="A164" s="6" t="s">
        <v>191</v>
      </c>
      <c r="B164" s="6"/>
      <c r="C164" s="6"/>
      <c r="D164" s="6" t="s">
        <v>177</v>
      </c>
      <c r="E164" s="6"/>
      <c r="F164" s="6" t="s">
        <v>5</v>
      </c>
      <c r="G164" s="6"/>
      <c r="H164" s="6">
        <v>30.552555000000002</v>
      </c>
      <c r="I164" s="6"/>
      <c r="J164" s="6">
        <v>31.139039</v>
      </c>
      <c r="K164" s="6"/>
      <c r="L164" s="6">
        <v>537968</v>
      </c>
      <c r="M164" s="6"/>
      <c r="N164" s="6">
        <f t="shared" si="5"/>
        <v>0.50906715786305345</v>
      </c>
      <c r="O164" s="6"/>
      <c r="R164" s="1">
        <v>0.50906715786305345</v>
      </c>
    </row>
    <row r="165" spans="1:18" x14ac:dyDescent="0.25">
      <c r="A165" s="6" t="s">
        <v>192</v>
      </c>
      <c r="B165" s="6"/>
      <c r="C165" s="6"/>
      <c r="D165" s="6" t="s">
        <v>177</v>
      </c>
      <c r="E165" s="6"/>
      <c r="F165" s="6" t="s">
        <v>5</v>
      </c>
      <c r="G165" s="6"/>
      <c r="H165" s="6">
        <v>30.442298000000001</v>
      </c>
      <c r="I165" s="6"/>
      <c r="J165" s="6">
        <v>30.960778999999999</v>
      </c>
      <c r="K165" s="6"/>
      <c r="L165" s="6">
        <v>80327</v>
      </c>
      <c r="M165" s="6"/>
      <c r="N165" s="6">
        <f t="shared" si="5"/>
        <v>7.6011654205576346E-2</v>
      </c>
      <c r="O165" s="6"/>
      <c r="R165" s="1">
        <v>7.6011654205576346E-2</v>
      </c>
    </row>
    <row r="166" spans="1:18" x14ac:dyDescent="0.25">
      <c r="A166" s="6" t="s">
        <v>193</v>
      </c>
      <c r="B166" s="6"/>
      <c r="C166" s="6"/>
      <c r="D166" s="6" t="s">
        <v>177</v>
      </c>
      <c r="E166" s="6"/>
      <c r="F166" s="6" t="s">
        <v>5</v>
      </c>
      <c r="G166" s="6"/>
      <c r="H166" s="6">
        <v>30.684815</v>
      </c>
      <c r="I166" s="6"/>
      <c r="J166" s="6">
        <v>30.950465999999999</v>
      </c>
      <c r="K166" s="6"/>
      <c r="L166" s="6">
        <v>422980</v>
      </c>
      <c r="M166" s="6"/>
      <c r="N166" s="6">
        <f t="shared" si="5"/>
        <v>0.40025656996868653</v>
      </c>
      <c r="O166" s="6"/>
      <c r="R166" s="1">
        <v>0.40025656996868653</v>
      </c>
    </row>
    <row r="167" spans="1:18" x14ac:dyDescent="0.25">
      <c r="A167" s="6" t="s">
        <v>194</v>
      </c>
      <c r="B167" s="6"/>
      <c r="C167" s="6"/>
      <c r="D167" s="6" t="s">
        <v>177</v>
      </c>
      <c r="E167" s="6"/>
      <c r="F167" s="6" t="s">
        <v>9</v>
      </c>
      <c r="G167" s="6"/>
      <c r="H167" s="6">
        <v>30.574733999999999</v>
      </c>
      <c r="I167" s="6"/>
      <c r="J167" s="6">
        <v>31.011339</v>
      </c>
      <c r="K167" s="6"/>
      <c r="L167" s="6">
        <f>275347+516990</f>
        <v>792337</v>
      </c>
      <c r="M167" s="6"/>
      <c r="N167" s="6">
        <f t="shared" si="5"/>
        <v>0.74977088722700636</v>
      </c>
      <c r="O167" s="6"/>
      <c r="R167" s="1">
        <v>0.74977088722700636</v>
      </c>
    </row>
    <row r="168" spans="1:18" x14ac:dyDescent="0.25">
      <c r="A168" s="6" t="s">
        <v>196</v>
      </c>
      <c r="B168" s="6"/>
      <c r="C168" s="6"/>
      <c r="D168" s="6" t="s">
        <v>195</v>
      </c>
      <c r="E168" s="6"/>
      <c r="F168" s="6" t="s">
        <v>5</v>
      </c>
      <c r="G168" s="6"/>
      <c r="H168" s="6">
        <v>27.260335000000001</v>
      </c>
      <c r="I168" s="6"/>
      <c r="J168" s="6">
        <v>33.818638</v>
      </c>
      <c r="K168" s="6"/>
      <c r="L168" s="6">
        <f>83888+128713</f>
        <v>212601</v>
      </c>
      <c r="M168" s="6"/>
      <c r="N168" s="6">
        <f t="shared" si="5"/>
        <v>0.20117959958369835</v>
      </c>
      <c r="O168" s="6"/>
      <c r="R168" s="1">
        <v>0.20117959958369835</v>
      </c>
    </row>
    <row r="169" spans="1:18" x14ac:dyDescent="0.25">
      <c r="A169" s="6" t="s">
        <v>197</v>
      </c>
      <c r="B169" s="6"/>
      <c r="C169" s="6"/>
      <c r="D169" s="6" t="s">
        <v>195</v>
      </c>
      <c r="E169" s="6"/>
      <c r="F169" s="6" t="s">
        <v>5</v>
      </c>
      <c r="G169" s="6"/>
      <c r="H169" s="6">
        <v>28.362085</v>
      </c>
      <c r="I169" s="6"/>
      <c r="J169" s="6">
        <v>33.082121999999998</v>
      </c>
      <c r="K169" s="6"/>
      <c r="L169" s="6">
        <v>46297</v>
      </c>
      <c r="M169" s="6"/>
      <c r="N169" s="6">
        <f t="shared" si="5"/>
        <v>4.3809821787886616E-2</v>
      </c>
      <c r="O169" s="6"/>
      <c r="R169" s="1">
        <v>4.3809821787886616E-2</v>
      </c>
    </row>
    <row r="170" spans="1:18" x14ac:dyDescent="0.25">
      <c r="A170" s="6" t="s">
        <v>198</v>
      </c>
      <c r="B170" s="6"/>
      <c r="C170" s="6"/>
      <c r="D170" s="6" t="s">
        <v>195</v>
      </c>
      <c r="E170" s="6"/>
      <c r="F170" s="6" t="s">
        <v>5</v>
      </c>
      <c r="G170" s="6"/>
      <c r="H170" s="6">
        <v>26.141226</v>
      </c>
      <c r="I170" s="6"/>
      <c r="J170" s="6">
        <v>34.254314000000001</v>
      </c>
      <c r="K170" s="6"/>
      <c r="L170" s="6">
        <v>53230</v>
      </c>
      <c r="M170" s="6"/>
      <c r="N170" s="6">
        <f t="shared" si="5"/>
        <v>5.0370365547858495E-2</v>
      </c>
      <c r="O170" s="6"/>
      <c r="R170" s="1">
        <v>5.0370365547858495E-2</v>
      </c>
    </row>
    <row r="171" spans="1:18" x14ac:dyDescent="0.25">
      <c r="A171" s="6" t="s">
        <v>199</v>
      </c>
      <c r="B171" s="6"/>
      <c r="C171" s="6"/>
      <c r="D171" s="6" t="s">
        <v>195</v>
      </c>
      <c r="E171" s="6"/>
      <c r="F171" s="6" t="s">
        <v>5</v>
      </c>
      <c r="G171" s="6"/>
      <c r="H171" s="6">
        <v>26.755647</v>
      </c>
      <c r="I171" s="6"/>
      <c r="J171" s="6">
        <v>33.941028000000003</v>
      </c>
      <c r="K171" s="6"/>
      <c r="L171" s="6">
        <v>56721</v>
      </c>
      <c r="M171" s="6"/>
      <c r="N171" s="6">
        <f t="shared" si="5"/>
        <v>5.3673821233140739E-2</v>
      </c>
      <c r="O171" s="6"/>
      <c r="R171" s="1">
        <v>5.3673821233140739E-2</v>
      </c>
    </row>
    <row r="172" spans="1:18" x14ac:dyDescent="0.25">
      <c r="A172" s="6" t="s">
        <v>200</v>
      </c>
      <c r="B172" s="6"/>
      <c r="C172" s="6"/>
      <c r="D172" s="6" t="s">
        <v>195</v>
      </c>
      <c r="E172" s="6"/>
      <c r="F172" s="6" t="s">
        <v>9</v>
      </c>
      <c r="G172" s="6"/>
      <c r="H172" s="6">
        <v>27.276472999999999</v>
      </c>
      <c r="I172" s="6"/>
      <c r="J172" s="6">
        <v>33.775286000000001</v>
      </c>
      <c r="K172" s="6"/>
      <c r="L172" s="6">
        <f>L168</f>
        <v>212601</v>
      </c>
      <c r="M172" s="6"/>
      <c r="N172" s="6">
        <f t="shared" si="5"/>
        <v>0.20117959958369835</v>
      </c>
      <c r="O172" s="6"/>
      <c r="R172" s="1">
        <v>0.20117959958369835</v>
      </c>
    </row>
    <row r="173" spans="1:18" x14ac:dyDescent="0.25">
      <c r="A173" s="6" t="s">
        <v>208</v>
      </c>
      <c r="B173" s="6"/>
      <c r="C173" s="6"/>
      <c r="D173" s="6" t="s">
        <v>205</v>
      </c>
      <c r="E173" s="6"/>
      <c r="F173" s="6" t="s">
        <v>5</v>
      </c>
      <c r="G173" s="6"/>
      <c r="H173" s="6">
        <v>31.414178</v>
      </c>
      <c r="I173" s="6"/>
      <c r="J173" s="6">
        <v>31.805526</v>
      </c>
      <c r="K173" s="6"/>
      <c r="L173" s="6">
        <f>120752+190357+354716</f>
        <v>665825</v>
      </c>
      <c r="M173" s="6"/>
      <c r="N173" s="6">
        <f t="shared" ref="N173" si="6">(L173/$P$2)*100</f>
        <v>0.63005539434346947</v>
      </c>
      <c r="O173" s="6"/>
      <c r="R173" s="1">
        <v>0.63005539434346947</v>
      </c>
    </row>
    <row r="174" spans="1:18" x14ac:dyDescent="0.25">
      <c r="A174" s="6" t="s">
        <v>207</v>
      </c>
      <c r="B174" s="6"/>
      <c r="C174" s="6"/>
      <c r="D174" s="6" t="s">
        <v>205</v>
      </c>
      <c r="E174" s="6"/>
      <c r="F174" s="6" t="s">
        <v>5</v>
      </c>
      <c r="G174" s="6"/>
      <c r="H174" s="6">
        <v>31.359569</v>
      </c>
      <c r="I174" s="6"/>
      <c r="J174" s="6">
        <v>31.689685999999998</v>
      </c>
      <c r="K174" s="6"/>
      <c r="L174" s="6">
        <v>281533</v>
      </c>
      <c r="M174" s="6"/>
      <c r="N174" s="6">
        <f t="shared" ref="N174" si="7">(L174/$P$2)*100</f>
        <v>0.26640841863207299</v>
      </c>
      <c r="O174" s="6"/>
      <c r="R174" s="1">
        <v>0.26640841863207299</v>
      </c>
    </row>
    <row r="175" spans="1:18" x14ac:dyDescent="0.25">
      <c r="A175" s="6" t="s">
        <v>206</v>
      </c>
      <c r="B175" s="6"/>
      <c r="C175" s="6"/>
      <c r="D175" s="6" t="s">
        <v>205</v>
      </c>
      <c r="E175" s="6"/>
      <c r="F175" s="6" t="s">
        <v>5</v>
      </c>
      <c r="G175" s="6"/>
      <c r="H175" s="6">
        <v>31.437346000000002</v>
      </c>
      <c r="I175" s="6"/>
      <c r="J175" s="6">
        <v>31.801185</v>
      </c>
      <c r="K175" s="6"/>
      <c r="L175" s="6">
        <f>L173</f>
        <v>665825</v>
      </c>
      <c r="M175" s="6"/>
      <c r="N175" s="6">
        <f t="shared" ref="N175:N178" si="8">(L175/$P$2)*100</f>
        <v>0.63005539434346947</v>
      </c>
      <c r="O175" s="6"/>
      <c r="R175" s="1">
        <v>0.63005539434346947</v>
      </c>
    </row>
    <row r="176" spans="1:18" x14ac:dyDescent="0.25">
      <c r="A176" s="6" t="s">
        <v>209</v>
      </c>
      <c r="B176" s="6"/>
      <c r="C176" s="6"/>
      <c r="D176" s="6" t="s">
        <v>205</v>
      </c>
      <c r="E176" s="6"/>
      <c r="F176" s="6" t="s">
        <v>5</v>
      </c>
      <c r="G176" s="6"/>
      <c r="H176" s="6">
        <v>31.335054</v>
      </c>
      <c r="I176" s="6"/>
      <c r="J176" s="6">
        <v>31.719061</v>
      </c>
      <c r="K176" s="6"/>
      <c r="L176" s="6">
        <v>273979</v>
      </c>
      <c r="M176" s="6"/>
      <c r="N176" s="6">
        <f t="shared" si="8"/>
        <v>0.25926023637867218</v>
      </c>
      <c r="O176" s="6"/>
      <c r="R176" s="1">
        <v>0.25926023637867218</v>
      </c>
    </row>
    <row r="177" spans="1:18" x14ac:dyDescent="0.25">
      <c r="A177" s="6" t="s">
        <v>212</v>
      </c>
      <c r="B177" s="6"/>
      <c r="C177" s="6"/>
      <c r="D177" s="6" t="s">
        <v>205</v>
      </c>
      <c r="E177" s="6"/>
      <c r="F177" s="6" t="s">
        <v>5</v>
      </c>
      <c r="G177" s="6"/>
      <c r="H177" s="6">
        <v>31.208351</v>
      </c>
      <c r="I177" s="6"/>
      <c r="J177" s="6">
        <v>31.637146999999999</v>
      </c>
      <c r="K177" s="6"/>
      <c r="L177" s="6">
        <v>151020</v>
      </c>
      <c r="M177" s="6"/>
      <c r="N177" s="6">
        <f t="shared" si="8"/>
        <v>0.14290686840198363</v>
      </c>
      <c r="O177" s="6"/>
      <c r="R177" s="1">
        <v>0.14290686840198363</v>
      </c>
    </row>
    <row r="178" spans="1:18" x14ac:dyDescent="0.25">
      <c r="A178" s="6" t="s">
        <v>213</v>
      </c>
      <c r="B178" s="6"/>
      <c r="C178" s="6"/>
      <c r="D178" s="6" t="s">
        <v>205</v>
      </c>
      <c r="E178" s="6"/>
      <c r="F178" s="6" t="s">
        <v>9</v>
      </c>
      <c r="G178" s="6"/>
      <c r="H178" s="6">
        <v>31.416229000000001</v>
      </c>
      <c r="I178" s="6"/>
      <c r="J178" s="6">
        <v>31.819528999999999</v>
      </c>
      <c r="K178" s="6"/>
      <c r="L178" s="6">
        <f>L173</f>
        <v>665825</v>
      </c>
      <c r="M178" s="6"/>
      <c r="N178" s="6">
        <f t="shared" si="8"/>
        <v>0.63005539434346947</v>
      </c>
      <c r="O178" s="6"/>
      <c r="R178" s="1">
        <v>0.63005539434346947</v>
      </c>
    </row>
    <row r="179" spans="1:18" x14ac:dyDescent="0.25">
      <c r="A179" s="6" t="s">
        <v>210</v>
      </c>
      <c r="B179" s="6"/>
      <c r="C179" s="6"/>
      <c r="D179" s="6" t="s">
        <v>211</v>
      </c>
      <c r="E179" s="6"/>
      <c r="F179" s="6" t="s">
        <v>5</v>
      </c>
      <c r="G179" s="6"/>
      <c r="H179" s="6">
        <v>31.139092999999999</v>
      </c>
      <c r="I179" s="6"/>
      <c r="J179" s="6">
        <v>30.121742999999999</v>
      </c>
      <c r="K179" s="6"/>
      <c r="L179" s="6">
        <f>344133+749595</f>
        <v>1093728</v>
      </c>
      <c r="M179" s="6"/>
      <c r="N179" s="6">
        <f t="shared" ref="N179:N194" si="9">(L179/$P$2)*100</f>
        <v>1.0349704897600633</v>
      </c>
      <c r="O179" s="6"/>
      <c r="R179" s="1">
        <v>1.0349704897600633</v>
      </c>
    </row>
    <row r="180" spans="1:18" x14ac:dyDescent="0.25">
      <c r="A180" s="6" t="s">
        <v>214</v>
      </c>
      <c r="B180" s="6"/>
      <c r="C180" s="6"/>
      <c r="D180" s="6" t="s">
        <v>211</v>
      </c>
      <c r="E180" s="6"/>
      <c r="F180" s="6" t="s">
        <v>5</v>
      </c>
      <c r="G180" s="6"/>
      <c r="H180" s="6">
        <v>30.887015000000002</v>
      </c>
      <c r="I180" s="6"/>
      <c r="J180" s="6">
        <v>30.669695000000001</v>
      </c>
      <c r="K180" s="6"/>
      <c r="L180" s="6">
        <f>1025089</f>
        <v>1025089</v>
      </c>
      <c r="M180" s="6"/>
      <c r="N180" s="6">
        <f t="shared" si="9"/>
        <v>0.97001893009747731</v>
      </c>
      <c r="O180" s="6"/>
      <c r="R180" s="1">
        <v>0.97001893009747731</v>
      </c>
    </row>
    <row r="181" spans="1:18" x14ac:dyDescent="0.25">
      <c r="A181" s="6" t="s">
        <v>215</v>
      </c>
      <c r="B181" s="6"/>
      <c r="C181" s="6"/>
      <c r="D181" s="6" t="s">
        <v>211</v>
      </c>
      <c r="E181" s="6"/>
      <c r="F181" s="6" t="s">
        <v>5</v>
      </c>
      <c r="G181" s="6"/>
      <c r="H181" s="6">
        <v>31.183890999999999</v>
      </c>
      <c r="I181" s="6"/>
      <c r="J181" s="6">
        <v>30.519323</v>
      </c>
      <c r="K181" s="6"/>
      <c r="L181" s="6">
        <v>305974</v>
      </c>
      <c r="M181" s="6"/>
      <c r="N181" s="6">
        <f t="shared" si="9"/>
        <v>0.28953639354011745</v>
      </c>
      <c r="O181" s="6"/>
      <c r="R181" s="1">
        <v>0.28953639354011745</v>
      </c>
    </row>
    <row r="182" spans="1:18" x14ac:dyDescent="0.25">
      <c r="A182" s="6" t="s">
        <v>217</v>
      </c>
      <c r="B182" s="6"/>
      <c r="C182" s="6"/>
      <c r="D182" s="6" t="s">
        <v>211</v>
      </c>
      <c r="E182" s="6"/>
      <c r="F182" s="6" t="s">
        <v>5</v>
      </c>
      <c r="G182" s="6"/>
      <c r="H182" s="6">
        <v>30.766186000000001</v>
      </c>
      <c r="I182" s="6"/>
      <c r="J182" s="6">
        <v>30.687066999999999</v>
      </c>
      <c r="K182" s="6"/>
      <c r="L182" s="6">
        <f>L180</f>
        <v>1025089</v>
      </c>
      <c r="M182" s="6"/>
      <c r="N182" s="6">
        <f t="shared" si="9"/>
        <v>0.97001893009747731</v>
      </c>
      <c r="O182" s="6"/>
      <c r="R182" s="1">
        <v>0.97001893009747731</v>
      </c>
    </row>
    <row r="183" spans="1:18" x14ac:dyDescent="0.25">
      <c r="A183" s="6" t="s">
        <v>216</v>
      </c>
      <c r="B183" s="6"/>
      <c r="C183" s="6"/>
      <c r="D183" s="6" t="s">
        <v>211</v>
      </c>
      <c r="E183" s="6"/>
      <c r="F183" s="6" t="s">
        <v>5</v>
      </c>
      <c r="G183" s="6"/>
      <c r="H183" s="6">
        <v>31.409462000000001</v>
      </c>
      <c r="I183" s="6"/>
      <c r="J183" s="6">
        <v>30.423826999999999</v>
      </c>
      <c r="K183" s="6"/>
      <c r="L183" s="6">
        <v>309188</v>
      </c>
      <c r="M183" s="6"/>
      <c r="N183" s="6">
        <f t="shared" si="9"/>
        <v>0.29257773028388634</v>
      </c>
      <c r="O183" s="6"/>
      <c r="R183" s="1">
        <v>0.29257773028388634</v>
      </c>
    </row>
    <row r="184" spans="1:18" x14ac:dyDescent="0.25">
      <c r="A184" s="6" t="s">
        <v>218</v>
      </c>
      <c r="B184" s="6"/>
      <c r="C184" s="6"/>
      <c r="D184" s="6" t="s">
        <v>211</v>
      </c>
      <c r="E184" s="6"/>
      <c r="F184" s="6" t="s">
        <v>5</v>
      </c>
      <c r="G184" s="6"/>
      <c r="H184" s="6">
        <v>31.104614999999999</v>
      </c>
      <c r="I184" s="6"/>
      <c r="J184" s="6">
        <v>30.314539</v>
      </c>
      <c r="K184" s="6"/>
      <c r="L184" s="6">
        <v>581820</v>
      </c>
      <c r="M184" s="6"/>
      <c r="N184" s="6">
        <f t="shared" si="9"/>
        <v>0.55056333051014517</v>
      </c>
      <c r="O184" s="6"/>
      <c r="R184" s="1">
        <v>0.55056333051014517</v>
      </c>
    </row>
    <row r="185" spans="1:18" x14ac:dyDescent="0.25">
      <c r="A185" s="6" t="s">
        <v>219</v>
      </c>
      <c r="B185" s="6"/>
      <c r="C185" s="6"/>
      <c r="D185" s="6" t="s">
        <v>211</v>
      </c>
      <c r="E185" s="6"/>
      <c r="F185" s="6" t="s">
        <v>5</v>
      </c>
      <c r="G185" s="6"/>
      <c r="H185" s="6">
        <v>30.411629000000001</v>
      </c>
      <c r="I185" s="6"/>
      <c r="J185" s="6">
        <v>30.356002</v>
      </c>
      <c r="K185" s="6"/>
      <c r="L185" s="6">
        <v>90576</v>
      </c>
      <c r="M185" s="6"/>
      <c r="N185" s="6">
        <f t="shared" si="9"/>
        <v>8.5710055041571115E-2</v>
      </c>
      <c r="O185" s="6"/>
      <c r="R185" s="1">
        <v>8.5710055041571115E-2</v>
      </c>
    </row>
    <row r="186" spans="1:18" x14ac:dyDescent="0.25">
      <c r="A186" s="6" t="s">
        <v>220</v>
      </c>
      <c r="B186" s="6"/>
      <c r="C186" s="6"/>
      <c r="D186" s="6" t="s">
        <v>211</v>
      </c>
      <c r="E186" s="6"/>
      <c r="F186" s="6" t="s">
        <v>5</v>
      </c>
      <c r="G186" s="6"/>
      <c r="H186" s="6">
        <v>30.834094</v>
      </c>
      <c r="I186" s="6"/>
      <c r="J186" s="6">
        <v>30.530487999999998</v>
      </c>
      <c r="K186" s="6"/>
      <c r="L186" s="6">
        <f>L180</f>
        <v>1025089</v>
      </c>
      <c r="M186" s="6"/>
      <c r="N186" s="6">
        <f t="shared" si="9"/>
        <v>0.97001893009747731</v>
      </c>
      <c r="O186" s="6"/>
      <c r="R186" s="1">
        <v>0.97001893009747731</v>
      </c>
    </row>
    <row r="187" spans="1:18" x14ac:dyDescent="0.25">
      <c r="A187" s="6" t="s">
        <v>221</v>
      </c>
      <c r="B187" s="6"/>
      <c r="C187" s="6"/>
      <c r="D187" s="6" t="s">
        <v>211</v>
      </c>
      <c r="E187" s="6"/>
      <c r="F187" s="6" t="s">
        <v>5</v>
      </c>
      <c r="G187" s="6"/>
      <c r="H187" s="6">
        <v>30.915794999999999</v>
      </c>
      <c r="I187" s="6"/>
      <c r="J187" s="6">
        <v>30.176368</v>
      </c>
      <c r="K187" s="6"/>
      <c r="L187" s="6">
        <v>603640</v>
      </c>
      <c r="M187" s="6"/>
      <c r="N187" s="6">
        <f t="shared" si="9"/>
        <v>0.57121111139036818</v>
      </c>
      <c r="O187" s="6"/>
      <c r="R187" s="1">
        <v>0.57121111139036818</v>
      </c>
    </row>
    <row r="188" spans="1:18" x14ac:dyDescent="0.25">
      <c r="A188" s="6" t="s">
        <v>222</v>
      </c>
      <c r="B188" s="6"/>
      <c r="C188" s="6"/>
      <c r="D188" s="6" t="s">
        <v>211</v>
      </c>
      <c r="E188" s="6"/>
      <c r="F188" s="6" t="s">
        <v>5</v>
      </c>
      <c r="G188" s="6"/>
      <c r="H188" s="6">
        <v>30.572414999999999</v>
      </c>
      <c r="I188" s="6"/>
      <c r="J188" s="6">
        <v>30.708684000000002</v>
      </c>
      <c r="K188" s="6"/>
      <c r="L188" s="6">
        <f>L185</f>
        <v>90576</v>
      </c>
      <c r="M188" s="6"/>
      <c r="N188" s="6">
        <f t="shared" si="9"/>
        <v>8.5710055041571115E-2</v>
      </c>
      <c r="O188" s="6"/>
      <c r="R188" s="1">
        <v>8.5710055041571115E-2</v>
      </c>
    </row>
    <row r="189" spans="1:18" x14ac:dyDescent="0.25">
      <c r="A189" s="6" t="s">
        <v>223</v>
      </c>
      <c r="B189" s="6"/>
      <c r="C189" s="6"/>
      <c r="D189" s="6" t="s">
        <v>211</v>
      </c>
      <c r="E189" s="6"/>
      <c r="F189" s="6" t="s">
        <v>5</v>
      </c>
      <c r="G189" s="6"/>
      <c r="H189" s="6">
        <v>31.106822000000001</v>
      </c>
      <c r="I189" s="6"/>
      <c r="J189" s="6">
        <v>30.636033000000001</v>
      </c>
      <c r="K189" s="6"/>
      <c r="L189" s="6">
        <v>176315</v>
      </c>
      <c r="M189" s="6"/>
      <c r="N189" s="6">
        <f t="shared" si="9"/>
        <v>0.16684296452321379</v>
      </c>
      <c r="O189" s="6"/>
      <c r="R189" s="1">
        <v>0.16684296452321379</v>
      </c>
    </row>
    <row r="190" spans="1:18" x14ac:dyDescent="0.25">
      <c r="A190" s="6" t="s">
        <v>224</v>
      </c>
      <c r="B190" s="6"/>
      <c r="C190" s="6"/>
      <c r="D190" s="6" t="s">
        <v>211</v>
      </c>
      <c r="E190" s="6"/>
      <c r="F190" s="6" t="s">
        <v>5</v>
      </c>
      <c r="G190" s="6"/>
      <c r="H190" s="6">
        <v>31.027421</v>
      </c>
      <c r="I190" s="6"/>
      <c r="J190" s="6">
        <v>30.704291000000001</v>
      </c>
      <c r="K190" s="6"/>
      <c r="L190" s="6">
        <v>302429</v>
      </c>
      <c r="M190" s="6"/>
      <c r="N190" s="6">
        <f t="shared" si="9"/>
        <v>0.28618183885540666</v>
      </c>
      <c r="O190" s="6"/>
      <c r="R190" s="1">
        <v>0.28618183885540666</v>
      </c>
    </row>
    <row r="191" spans="1:18" x14ac:dyDescent="0.25">
      <c r="A191" s="6" t="s">
        <v>225</v>
      </c>
      <c r="B191" s="6"/>
      <c r="C191" s="6"/>
      <c r="D191" s="6" t="s">
        <v>211</v>
      </c>
      <c r="E191" s="6"/>
      <c r="F191" s="6" t="s">
        <v>5</v>
      </c>
      <c r="G191" s="6"/>
      <c r="H191" s="6">
        <v>31.302762999999999</v>
      </c>
      <c r="I191" s="6"/>
      <c r="J191" s="6">
        <v>30.311055</v>
      </c>
      <c r="K191" s="6"/>
      <c r="L191" s="6">
        <v>257873</v>
      </c>
      <c r="M191" s="6"/>
      <c r="N191" s="6">
        <f t="shared" si="9"/>
        <v>0.24401948666020876</v>
      </c>
      <c r="O191" s="6"/>
      <c r="R191" s="1">
        <v>0.24401948666020876</v>
      </c>
    </row>
    <row r="192" spans="1:18" x14ac:dyDescent="0.25">
      <c r="A192" s="6" t="s">
        <v>226</v>
      </c>
      <c r="B192" s="6"/>
      <c r="C192" s="6"/>
      <c r="D192" s="6" t="s">
        <v>211</v>
      </c>
      <c r="E192" s="6"/>
      <c r="F192" s="6" t="s">
        <v>5</v>
      </c>
      <c r="G192" s="6"/>
      <c r="H192" s="6">
        <v>30.916941999999999</v>
      </c>
      <c r="I192" s="6"/>
      <c r="J192" s="6">
        <v>30.297982000000001</v>
      </c>
      <c r="K192" s="6"/>
      <c r="L192" s="6">
        <v>339556</v>
      </c>
      <c r="M192" s="6"/>
      <c r="N192" s="6">
        <f t="shared" si="9"/>
        <v>0.32131429351810331</v>
      </c>
      <c r="O192" s="6"/>
      <c r="R192" s="1">
        <v>0.32131429351810331</v>
      </c>
    </row>
    <row r="193" spans="1:18" x14ac:dyDescent="0.25">
      <c r="A193" s="6" t="s">
        <v>227</v>
      </c>
      <c r="B193" s="6"/>
      <c r="C193" s="6"/>
      <c r="D193" s="6" t="s">
        <v>211</v>
      </c>
      <c r="E193" s="6"/>
      <c r="F193" s="6" t="s">
        <v>9</v>
      </c>
      <c r="G193" s="6"/>
      <c r="H193" s="6">
        <v>31.045341000000001</v>
      </c>
      <c r="I193" s="6"/>
      <c r="J193" s="6">
        <v>30.469764000000001</v>
      </c>
      <c r="K193" s="6"/>
      <c r="L193" s="6">
        <f>327352+586244</f>
        <v>913596</v>
      </c>
      <c r="M193" s="6"/>
      <c r="N193" s="6">
        <f t="shared" si="9"/>
        <v>0.8645155829994613</v>
      </c>
      <c r="O193" s="6"/>
      <c r="R193" s="1">
        <v>0.8645155829994613</v>
      </c>
    </row>
    <row r="194" spans="1:18" x14ac:dyDescent="0.25">
      <c r="A194" s="6" t="s">
        <v>228</v>
      </c>
      <c r="B194" s="6"/>
      <c r="C194" s="6"/>
      <c r="D194" s="6" t="s">
        <v>211</v>
      </c>
      <c r="E194" s="6"/>
      <c r="F194" s="6" t="s">
        <v>9</v>
      </c>
      <c r="G194" s="6"/>
      <c r="H194" s="6">
        <v>31.052502</v>
      </c>
      <c r="I194" s="6"/>
      <c r="J194" s="6">
        <v>30.460577000000001</v>
      </c>
      <c r="K194" s="6"/>
      <c r="L194" s="6">
        <f>L193</f>
        <v>913596</v>
      </c>
      <c r="M194" s="6"/>
      <c r="N194" s="6">
        <f t="shared" si="9"/>
        <v>0.8645155829994613</v>
      </c>
      <c r="O194" s="6"/>
      <c r="R194" s="1">
        <v>0.8645155829994613</v>
      </c>
    </row>
    <row r="195" spans="1:18" x14ac:dyDescent="0.25">
      <c r="A195" s="6" t="s">
        <v>230</v>
      </c>
      <c r="B195" s="6"/>
      <c r="C195" s="6"/>
      <c r="D195" s="6" t="s">
        <v>229</v>
      </c>
      <c r="E195" s="6"/>
      <c r="F195" s="6" t="s">
        <v>5</v>
      </c>
      <c r="G195" s="6"/>
      <c r="H195" s="6">
        <v>31.177723</v>
      </c>
      <c r="I195" s="6"/>
      <c r="J195" s="6">
        <v>31.227771000000001</v>
      </c>
      <c r="K195" s="6"/>
      <c r="L195" s="6">
        <f>90380+236766</f>
        <v>327146</v>
      </c>
      <c r="M195" s="6"/>
      <c r="N195" s="6">
        <f t="shared" ref="N195" si="10">(L195/$P$2)*100</f>
        <v>0.30957098642719733</v>
      </c>
      <c r="O195" s="6"/>
      <c r="R195" s="1">
        <v>0.30957098642719733</v>
      </c>
    </row>
    <row r="196" spans="1:18" x14ac:dyDescent="0.25">
      <c r="A196" s="6" t="s">
        <v>231</v>
      </c>
      <c r="B196" s="6"/>
      <c r="C196" s="6"/>
      <c r="D196" s="6" t="s">
        <v>229</v>
      </c>
      <c r="E196" s="6"/>
      <c r="F196" s="6" t="s">
        <v>5</v>
      </c>
      <c r="G196" s="6"/>
      <c r="H196" s="6">
        <v>31.049272999999999</v>
      </c>
      <c r="I196" s="6"/>
      <c r="J196" s="6">
        <v>30.848811000000001</v>
      </c>
      <c r="K196" s="6"/>
      <c r="L196" s="6">
        <v>290876</v>
      </c>
      <c r="M196" s="6"/>
      <c r="N196" s="6">
        <f t="shared" ref="N196:N203" si="11">(L196/$P$2)*100</f>
        <v>0.2752494918109879</v>
      </c>
      <c r="O196" s="6"/>
      <c r="R196" s="1">
        <v>0.2752494918109879</v>
      </c>
    </row>
    <row r="197" spans="1:18" x14ac:dyDescent="0.25">
      <c r="A197" s="6" t="s">
        <v>232</v>
      </c>
      <c r="B197" s="6"/>
      <c r="C197" s="6"/>
      <c r="D197" s="6" t="s">
        <v>229</v>
      </c>
      <c r="E197" s="6"/>
      <c r="F197" s="6" t="s">
        <v>5</v>
      </c>
      <c r="G197" s="6"/>
      <c r="H197" s="6">
        <v>31.557689</v>
      </c>
      <c r="I197" s="6"/>
      <c r="J197" s="6">
        <v>31.081419</v>
      </c>
      <c r="K197" s="6"/>
      <c r="L197" s="6">
        <v>259358</v>
      </c>
      <c r="M197" s="6"/>
      <c r="N197" s="6">
        <f t="shared" si="11"/>
        <v>0.24542470914449524</v>
      </c>
      <c r="O197" s="6"/>
      <c r="R197" s="1">
        <v>0.24542470914449524</v>
      </c>
    </row>
    <row r="198" spans="1:18" x14ac:dyDescent="0.25">
      <c r="A198" s="6" t="s">
        <v>233</v>
      </c>
      <c r="B198" s="6"/>
      <c r="C198" s="6"/>
      <c r="D198" s="6" t="s">
        <v>229</v>
      </c>
      <c r="E198" s="6"/>
      <c r="F198" s="6" t="s">
        <v>5</v>
      </c>
      <c r="G198" s="6"/>
      <c r="H198" s="6">
        <v>31.138135999999999</v>
      </c>
      <c r="I198" s="6"/>
      <c r="J198" s="6">
        <v>30.644092000000001</v>
      </c>
      <c r="K198" s="6"/>
      <c r="L198" s="6">
        <f>449453+151492</f>
        <v>600945</v>
      </c>
      <c r="M198" s="6"/>
      <c r="N198" s="6">
        <f t="shared" si="11"/>
        <v>0.56866089280777421</v>
      </c>
      <c r="O198" s="6"/>
      <c r="R198" s="1">
        <v>0.56866089280777421</v>
      </c>
    </row>
    <row r="199" spans="1:18" x14ac:dyDescent="0.25">
      <c r="A199" s="6" t="s">
        <v>234</v>
      </c>
      <c r="B199" s="6"/>
      <c r="C199" s="6"/>
      <c r="D199" s="6" t="s">
        <v>229</v>
      </c>
      <c r="E199" s="6"/>
      <c r="F199" s="6" t="s">
        <v>5</v>
      </c>
      <c r="G199" s="6"/>
      <c r="H199" s="6">
        <v>31.292373000000001</v>
      </c>
      <c r="I199" s="6"/>
      <c r="J199" s="6">
        <v>30.525061000000001</v>
      </c>
      <c r="K199" s="6"/>
      <c r="L199" s="6">
        <v>331460</v>
      </c>
      <c r="M199" s="6"/>
      <c r="N199" s="6">
        <f t="shared" si="11"/>
        <v>0.3136532287148821</v>
      </c>
      <c r="O199" s="6"/>
      <c r="R199" s="1">
        <v>0.3136532287148821</v>
      </c>
    </row>
    <row r="200" spans="1:18" x14ac:dyDescent="0.25">
      <c r="A200" s="6" t="s">
        <v>235</v>
      </c>
      <c r="B200" s="6"/>
      <c r="C200" s="6"/>
      <c r="D200" s="6" t="s">
        <v>229</v>
      </c>
      <c r="E200" s="6"/>
      <c r="F200" s="6" t="s">
        <v>5</v>
      </c>
      <c r="G200" s="6"/>
      <c r="H200" s="6">
        <v>31.268042000000001</v>
      </c>
      <c r="I200" s="6"/>
      <c r="J200" s="6">
        <v>30.784165999999999</v>
      </c>
      <c r="K200" s="6"/>
      <c r="L200" s="6">
        <v>479594</v>
      </c>
      <c r="M200" s="6"/>
      <c r="N200" s="6">
        <f t="shared" si="11"/>
        <v>0.45382913948073722</v>
      </c>
      <c r="O200" s="6"/>
      <c r="R200" s="1">
        <v>0.45382913948073722</v>
      </c>
    </row>
    <row r="201" spans="1:18" x14ac:dyDescent="0.25">
      <c r="A201" s="6" t="s">
        <v>236</v>
      </c>
      <c r="B201" s="6"/>
      <c r="C201" s="6"/>
      <c r="D201" s="6" t="s">
        <v>229</v>
      </c>
      <c r="E201" s="6"/>
      <c r="F201" s="6" t="s">
        <v>5</v>
      </c>
      <c r="G201" s="6"/>
      <c r="H201" s="6">
        <v>31.116502000000001</v>
      </c>
      <c r="I201" s="6"/>
      <c r="J201" s="6">
        <v>30.943124999999998</v>
      </c>
      <c r="K201" s="6"/>
      <c r="L201" s="6">
        <f>157222+40212+489054</f>
        <v>686488</v>
      </c>
      <c r="M201" s="6"/>
      <c r="N201" s="6">
        <f t="shared" si="11"/>
        <v>0.64960833184704636</v>
      </c>
      <c r="O201" s="6"/>
      <c r="R201" s="1">
        <v>0.64960833184704636</v>
      </c>
    </row>
    <row r="202" spans="1:18" x14ac:dyDescent="0.25">
      <c r="A202" s="6" t="s">
        <v>237</v>
      </c>
      <c r="B202" s="6"/>
      <c r="C202" s="6"/>
      <c r="D202" s="6" t="s">
        <v>229</v>
      </c>
      <c r="E202" s="6"/>
      <c r="F202" s="6" t="s">
        <v>5</v>
      </c>
      <c r="G202" s="6"/>
      <c r="H202" s="6">
        <v>31.204428</v>
      </c>
      <c r="I202" s="6"/>
      <c r="J202" s="6">
        <v>30.546876000000001</v>
      </c>
      <c r="K202" s="6"/>
      <c r="L202" s="6">
        <v>197682</v>
      </c>
      <c r="M202" s="6"/>
      <c r="N202" s="6">
        <f t="shared" si="11"/>
        <v>0.1870620815748969</v>
      </c>
      <c r="O202" s="6"/>
      <c r="R202" s="1">
        <v>0.1870620815748969</v>
      </c>
    </row>
    <row r="203" spans="1:18" x14ac:dyDescent="0.25">
      <c r="A203" s="6" t="s">
        <v>238</v>
      </c>
      <c r="B203" s="6"/>
      <c r="C203" s="6"/>
      <c r="D203" s="6" t="s">
        <v>229</v>
      </c>
      <c r="E203" s="6"/>
      <c r="F203" s="6" t="s">
        <v>9</v>
      </c>
      <c r="G203" s="6"/>
      <c r="H203" s="6">
        <v>31.115261</v>
      </c>
      <c r="I203" s="6"/>
      <c r="J203" s="6">
        <v>30.943615999999999</v>
      </c>
      <c r="K203" s="6"/>
      <c r="L203" s="6">
        <f>L201</f>
        <v>686488</v>
      </c>
      <c r="M203" s="6"/>
      <c r="N203" s="6">
        <f t="shared" si="11"/>
        <v>0.64960833184704636</v>
      </c>
      <c r="O203" s="6"/>
      <c r="R203" s="1">
        <v>0.64960833184704636</v>
      </c>
    </row>
    <row r="204" spans="1:18" x14ac:dyDescent="0.25">
      <c r="A204" s="6" t="s">
        <v>240</v>
      </c>
      <c r="B204" s="6"/>
      <c r="C204" s="6"/>
      <c r="D204" s="6" t="s">
        <v>239</v>
      </c>
      <c r="E204" s="6"/>
      <c r="F204" s="6" t="s">
        <v>5</v>
      </c>
      <c r="G204" s="6"/>
      <c r="H204" s="6">
        <v>31.044461999999999</v>
      </c>
      <c r="I204" s="6"/>
      <c r="J204" s="6">
        <v>31.366311</v>
      </c>
      <c r="K204" s="6"/>
      <c r="L204" s="6">
        <f>360534+270948+650178</f>
        <v>1281660</v>
      </c>
      <c r="M204" s="6"/>
      <c r="N204" s="6">
        <f t="shared" ref="N204" si="12">(L204/$P$2)*100</f>
        <v>1.2128063631047963</v>
      </c>
      <c r="O204" s="6"/>
      <c r="R204" s="1">
        <v>1.2128063631047963</v>
      </c>
    </row>
    <row r="205" spans="1:18" x14ac:dyDescent="0.25">
      <c r="A205" s="6" t="s">
        <v>241</v>
      </c>
      <c r="B205" s="6"/>
      <c r="C205" s="6"/>
      <c r="D205" s="6" t="s">
        <v>239</v>
      </c>
      <c r="E205" s="6"/>
      <c r="F205" s="6" t="s">
        <v>5</v>
      </c>
      <c r="G205" s="6"/>
      <c r="H205" s="6">
        <v>31.217331000000001</v>
      </c>
      <c r="I205" s="6"/>
      <c r="J205" s="6">
        <v>31.352833</v>
      </c>
      <c r="K205" s="6"/>
      <c r="L205" s="6">
        <v>568532</v>
      </c>
      <c r="M205" s="6"/>
      <c r="N205" s="6">
        <f t="shared" ref="N205:N219" si="13">(L205/$P$2)*100</f>
        <v>0.53798919153964087</v>
      </c>
      <c r="O205" s="6"/>
      <c r="R205" s="1">
        <v>0.53798919153964087</v>
      </c>
    </row>
    <row r="206" spans="1:18" x14ac:dyDescent="0.25">
      <c r="A206" s="6" t="s">
        <v>242</v>
      </c>
      <c r="B206" s="6"/>
      <c r="C206" s="6"/>
      <c r="D206" s="6" t="s">
        <v>239</v>
      </c>
      <c r="E206" s="6"/>
      <c r="F206" s="6" t="s">
        <v>5</v>
      </c>
      <c r="G206" s="6"/>
      <c r="H206" s="6">
        <v>31.105259</v>
      </c>
      <c r="I206" s="6"/>
      <c r="J206" s="6">
        <v>31.308790999999999</v>
      </c>
      <c r="K206" s="6"/>
      <c r="L206" s="6">
        <v>301631</v>
      </c>
      <c r="M206" s="6"/>
      <c r="N206" s="6">
        <f t="shared" si="13"/>
        <v>0.28542670919718399</v>
      </c>
      <c r="O206" s="6"/>
      <c r="R206" s="1">
        <v>0.28542670919718399</v>
      </c>
    </row>
    <row r="207" spans="1:18" x14ac:dyDescent="0.25">
      <c r="A207" s="6" t="s">
        <v>243</v>
      </c>
      <c r="B207" s="6"/>
      <c r="C207" s="6"/>
      <c r="D207" s="6" t="s">
        <v>239</v>
      </c>
      <c r="E207" s="6"/>
      <c r="F207" s="6" t="s">
        <v>5</v>
      </c>
      <c r="G207" s="6"/>
      <c r="H207" s="6">
        <v>31.120795000000001</v>
      </c>
      <c r="I207" s="6"/>
      <c r="J207" s="6">
        <v>31.645764</v>
      </c>
      <c r="K207" s="6"/>
      <c r="L207" s="6">
        <v>287468</v>
      </c>
      <c r="M207" s="6"/>
      <c r="N207" s="6">
        <f t="shared" si="13"/>
        <v>0.27202457718038298</v>
      </c>
      <c r="O207" s="6"/>
      <c r="R207" s="1">
        <v>0.27202457718038298</v>
      </c>
    </row>
    <row r="208" spans="1:18" x14ac:dyDescent="0.25">
      <c r="A208" s="6" t="s">
        <v>244</v>
      </c>
      <c r="B208" s="6"/>
      <c r="C208" s="6"/>
      <c r="D208" s="6" t="s">
        <v>239</v>
      </c>
      <c r="E208" s="6"/>
      <c r="F208" s="6" t="s">
        <v>5</v>
      </c>
      <c r="G208" s="6"/>
      <c r="H208" s="6">
        <v>30.935621999999999</v>
      </c>
      <c r="I208" s="6"/>
      <c r="J208" s="6">
        <v>31.290147999999999</v>
      </c>
      <c r="K208" s="6"/>
      <c r="L208" s="6">
        <v>567756</v>
      </c>
      <c r="M208" s="6"/>
      <c r="N208" s="6">
        <f t="shared" si="13"/>
        <v>0.53725487999229649</v>
      </c>
      <c r="O208" s="6"/>
      <c r="R208" s="1">
        <v>0.53725487999229649</v>
      </c>
    </row>
    <row r="209" spans="1:30" x14ac:dyDescent="0.25">
      <c r="A209" s="6" t="s">
        <v>245</v>
      </c>
      <c r="B209" s="6"/>
      <c r="C209" s="6"/>
      <c r="D209" s="6" t="s">
        <v>239</v>
      </c>
      <c r="E209" s="6"/>
      <c r="F209" s="6" t="s">
        <v>5</v>
      </c>
      <c r="G209" s="6"/>
      <c r="H209" s="6">
        <v>30.720489000000001</v>
      </c>
      <c r="I209" s="6"/>
      <c r="J209" s="6">
        <v>31.260434</v>
      </c>
      <c r="K209" s="6"/>
      <c r="L209" s="6">
        <f>156109+694047</f>
        <v>850156</v>
      </c>
      <c r="M209" s="6"/>
      <c r="N209" s="6">
        <f t="shared" si="13"/>
        <v>0.80448372144852864</v>
      </c>
      <c r="O209" s="6"/>
      <c r="R209" s="1">
        <v>0.80448372144852864</v>
      </c>
    </row>
    <row r="210" spans="1:30" x14ac:dyDescent="0.25">
      <c r="A210" s="6" t="s">
        <v>246</v>
      </c>
      <c r="B210" s="6"/>
      <c r="C210" s="6"/>
      <c r="D210" s="6" t="s">
        <v>239</v>
      </c>
      <c r="E210" s="6"/>
      <c r="F210" s="6" t="s">
        <v>5</v>
      </c>
      <c r="G210" s="6"/>
      <c r="H210" s="6">
        <v>30.890307</v>
      </c>
      <c r="I210" s="6"/>
      <c r="J210" s="6">
        <v>31.460094000000002</v>
      </c>
      <c r="K210" s="6"/>
      <c r="L210" s="6">
        <v>605340</v>
      </c>
      <c r="M210" s="6"/>
      <c r="N210" s="6">
        <f t="shared" si="13"/>
        <v>0.57281978359460195</v>
      </c>
      <c r="O210" s="6"/>
      <c r="R210" s="1">
        <v>0.57281978359460195</v>
      </c>
    </row>
    <row r="211" spans="1:30" x14ac:dyDescent="0.25">
      <c r="A211" s="6" t="s">
        <v>255</v>
      </c>
      <c r="B211" s="6"/>
      <c r="C211" s="6"/>
      <c r="D211" s="6" t="s">
        <v>239</v>
      </c>
      <c r="E211" s="6"/>
      <c r="F211" s="6" t="s">
        <v>5</v>
      </c>
      <c r="G211" s="6"/>
      <c r="H211" s="6">
        <v>31.087302000000001</v>
      </c>
      <c r="I211" s="6"/>
      <c r="J211" s="6">
        <v>31.601749000000002</v>
      </c>
      <c r="K211" s="6"/>
      <c r="L211" s="6">
        <v>379591</v>
      </c>
      <c r="M211" s="6"/>
      <c r="N211" s="6">
        <f t="shared" si="13"/>
        <v>0.35919852392780671</v>
      </c>
      <c r="O211" s="6"/>
      <c r="R211" s="1">
        <v>0.35919852392780671</v>
      </c>
    </row>
    <row r="212" spans="1:30" x14ac:dyDescent="0.25">
      <c r="A212" s="6" t="s">
        <v>247</v>
      </c>
      <c r="B212" s="6"/>
      <c r="C212" s="6"/>
      <c r="D212" s="6" t="s">
        <v>239</v>
      </c>
      <c r="E212" s="6"/>
      <c r="F212" s="6" t="s">
        <v>5</v>
      </c>
      <c r="G212" s="6"/>
      <c r="H212" s="6">
        <v>31.162738999999998</v>
      </c>
      <c r="I212" s="6"/>
      <c r="J212" s="6">
        <v>31.946144</v>
      </c>
      <c r="K212" s="6"/>
      <c r="L212" s="6">
        <v>202191</v>
      </c>
      <c r="M212" s="6"/>
      <c r="N212" s="6">
        <f t="shared" si="13"/>
        <v>0.19132884802718497</v>
      </c>
      <c r="O212" s="6"/>
      <c r="R212" s="1">
        <v>0.19132884802718497</v>
      </c>
    </row>
    <row r="213" spans="1:30" x14ac:dyDescent="0.25">
      <c r="A213" s="6" t="s">
        <v>248</v>
      </c>
      <c r="B213" s="6"/>
      <c r="C213" s="6"/>
      <c r="D213" s="6" t="s">
        <v>239</v>
      </c>
      <c r="E213" s="6"/>
      <c r="F213" s="6" t="s">
        <v>5</v>
      </c>
      <c r="G213" s="6"/>
      <c r="H213" s="6">
        <v>31.196304000000001</v>
      </c>
      <c r="I213" s="6"/>
      <c r="J213" s="6">
        <v>31.520381</v>
      </c>
      <c r="K213" s="6"/>
      <c r="L213" s="6">
        <v>454737</v>
      </c>
      <c r="M213" s="6"/>
      <c r="N213" s="6">
        <f t="shared" si="13"/>
        <v>0.43030751302153913</v>
      </c>
      <c r="O213" s="6"/>
      <c r="R213" s="1">
        <v>0.43030751302153913</v>
      </c>
    </row>
    <row r="214" spans="1:30" x14ac:dyDescent="0.25">
      <c r="A214" s="6" t="s">
        <v>249</v>
      </c>
      <c r="B214" s="6"/>
      <c r="C214" s="6"/>
      <c r="D214" s="6" t="s">
        <v>239</v>
      </c>
      <c r="E214" s="6"/>
      <c r="F214" s="6" t="s">
        <v>5</v>
      </c>
      <c r="G214" s="6"/>
      <c r="H214" s="6">
        <v>31.050007000000001</v>
      </c>
      <c r="I214" s="6"/>
      <c r="J214" s="6">
        <v>31.372309000000001</v>
      </c>
      <c r="K214" s="6"/>
      <c r="L214" s="6">
        <v>421037</v>
      </c>
      <c r="M214" s="6"/>
      <c r="N214" s="6">
        <f t="shared" si="13"/>
        <v>0.39841795226702414</v>
      </c>
      <c r="O214" s="6"/>
      <c r="R214" s="1">
        <v>0.39841795226702414</v>
      </c>
    </row>
    <row r="215" spans="1:30" x14ac:dyDescent="0.25">
      <c r="A215" s="6" t="s">
        <v>250</v>
      </c>
      <c r="B215" s="6"/>
      <c r="C215" s="6"/>
      <c r="D215" s="6" t="s">
        <v>239</v>
      </c>
      <c r="E215" s="6"/>
      <c r="F215" s="6" t="s">
        <v>5</v>
      </c>
      <c r="G215" s="6"/>
      <c r="H215" s="6">
        <v>31.165451999999998</v>
      </c>
      <c r="I215" s="6"/>
      <c r="J215" s="6">
        <v>31.864546000000001</v>
      </c>
      <c r="K215" s="6"/>
      <c r="L215" s="6">
        <v>202191</v>
      </c>
      <c r="M215" s="6"/>
      <c r="N215" s="6">
        <f t="shared" si="13"/>
        <v>0.19132884802718497</v>
      </c>
      <c r="O215" s="6"/>
      <c r="R215" s="1">
        <v>0.19132884802718497</v>
      </c>
    </row>
    <row r="216" spans="1:30" x14ac:dyDescent="0.25">
      <c r="A216" s="6" t="s">
        <v>252</v>
      </c>
      <c r="B216" s="6"/>
      <c r="C216" s="6"/>
      <c r="D216" s="6" t="s">
        <v>239</v>
      </c>
      <c r="E216" s="6"/>
      <c r="F216" s="6" t="s">
        <v>5</v>
      </c>
      <c r="G216" s="6"/>
      <c r="H216" s="6">
        <v>31.166723000000001</v>
      </c>
      <c r="I216" s="6"/>
      <c r="J216" s="6">
        <v>31.797733999999998</v>
      </c>
      <c r="K216" s="6"/>
      <c r="L216" s="6">
        <v>45592</v>
      </c>
      <c r="M216" s="6"/>
      <c r="N216" s="6">
        <f t="shared" si="13"/>
        <v>4.3142695962013235E-2</v>
      </c>
      <c r="O216" s="6"/>
      <c r="R216" s="1">
        <v>4.3142695962013235E-2</v>
      </c>
    </row>
    <row r="217" spans="1:30" x14ac:dyDescent="0.25">
      <c r="A217" s="6" t="s">
        <v>251</v>
      </c>
      <c r="B217" s="6"/>
      <c r="C217" s="6"/>
      <c r="D217" s="6" t="s">
        <v>239</v>
      </c>
      <c r="E217" s="6"/>
      <c r="F217" s="6" t="s">
        <v>5</v>
      </c>
      <c r="G217" s="6"/>
      <c r="H217" s="6">
        <v>30.809287999999999</v>
      </c>
      <c r="I217" s="6"/>
      <c r="J217" s="6">
        <v>31.321010999999999</v>
      </c>
      <c r="K217" s="6"/>
      <c r="L217" s="6">
        <f>L209</f>
        <v>850156</v>
      </c>
      <c r="M217" s="6"/>
      <c r="N217" s="6">
        <f t="shared" si="13"/>
        <v>0.80448372144852864</v>
      </c>
      <c r="O217" s="6"/>
      <c r="R217" s="1">
        <v>0.80448372144852864</v>
      </c>
      <c r="Y217" s="1" t="s">
        <v>259</v>
      </c>
    </row>
    <row r="218" spans="1:30" x14ac:dyDescent="0.25">
      <c r="A218" s="6" t="s">
        <v>253</v>
      </c>
      <c r="B218" s="6"/>
      <c r="C218" s="6"/>
      <c r="D218" s="6" t="s">
        <v>239</v>
      </c>
      <c r="E218" s="6"/>
      <c r="F218" s="6" t="s">
        <v>5</v>
      </c>
      <c r="G218" s="6"/>
      <c r="H218" s="6">
        <v>31.031537</v>
      </c>
      <c r="I218" s="6"/>
      <c r="J218" s="6">
        <v>31.390734999999999</v>
      </c>
      <c r="K218" s="6"/>
      <c r="L218" s="6">
        <f>L204</f>
        <v>1281660</v>
      </c>
      <c r="M218" s="6"/>
      <c r="N218" s="6">
        <f t="shared" si="13"/>
        <v>1.2128063631047963</v>
      </c>
      <c r="O218" s="6"/>
      <c r="R218" s="1">
        <v>1.2128063631047963</v>
      </c>
    </row>
    <row r="219" spans="1:30" x14ac:dyDescent="0.25">
      <c r="A219" s="6" t="s">
        <v>254</v>
      </c>
      <c r="B219" s="6"/>
      <c r="C219" s="6"/>
      <c r="D219" s="6" t="s">
        <v>239</v>
      </c>
      <c r="E219" s="6"/>
      <c r="F219" s="6" t="s">
        <v>9</v>
      </c>
      <c r="G219" s="6"/>
      <c r="H219" s="7">
        <v>31.041112999999999</v>
      </c>
      <c r="I219" s="7"/>
      <c r="J219" s="7">
        <v>31.378679000000002</v>
      </c>
      <c r="K219" s="7"/>
      <c r="L219" s="6">
        <f>L204</f>
        <v>1281660</v>
      </c>
      <c r="M219" s="6"/>
      <c r="N219" s="6">
        <f t="shared" si="13"/>
        <v>1.2128063631047963</v>
      </c>
      <c r="O219" s="6"/>
      <c r="R219" s="1">
        <v>1.2128063600000001</v>
      </c>
      <c r="U219" s="6"/>
      <c r="V219" s="6"/>
      <c r="W219" s="6">
        <v>31.030650999999999</v>
      </c>
      <c r="X219" s="6"/>
      <c r="Y219" s="6">
        <v>28.445119999999999</v>
      </c>
      <c r="Z219" s="6"/>
      <c r="AA219" s="6">
        <v>61363</v>
      </c>
      <c r="AB219" s="6"/>
      <c r="AC219" s="6">
        <f>(AA219/$P$2)*100</f>
        <v>5.8066442628465907E-2</v>
      </c>
      <c r="AD219" s="6"/>
    </row>
    <row r="220" spans="1:30" x14ac:dyDescent="0.25">
      <c r="A220" s="6" t="s">
        <v>264</v>
      </c>
      <c r="B220" s="6"/>
      <c r="C220" s="6"/>
      <c r="D220" s="6" t="s">
        <v>256</v>
      </c>
      <c r="E220" s="6"/>
      <c r="F220" s="6" t="s">
        <v>5</v>
      </c>
      <c r="G220" s="6"/>
      <c r="H220" s="7">
        <v>25.945903999999999</v>
      </c>
      <c r="I220" s="7"/>
      <c r="J220" s="7">
        <v>30.716335999999998</v>
      </c>
      <c r="K220" s="7"/>
      <c r="N220" s="6"/>
      <c r="O220" s="6"/>
      <c r="R220" s="1">
        <v>9.9059195503409178E-2</v>
      </c>
    </row>
    <row r="221" spans="1:30" x14ac:dyDescent="0.25">
      <c r="A221" s="6" t="s">
        <v>265</v>
      </c>
      <c r="B221" s="6"/>
      <c r="C221" s="6"/>
      <c r="D221" s="6" t="s">
        <v>256</v>
      </c>
      <c r="E221" s="6"/>
      <c r="F221" s="6" t="s">
        <v>5</v>
      </c>
      <c r="G221" s="6"/>
      <c r="H221" s="7">
        <v>26.613747</v>
      </c>
      <c r="I221" s="7"/>
      <c r="J221" s="7">
        <v>30.808105999999999</v>
      </c>
      <c r="K221" s="7"/>
      <c r="R221" s="1">
        <v>1.0000000000000001E-5</v>
      </c>
    </row>
    <row r="222" spans="1:30" x14ac:dyDescent="0.25">
      <c r="A222" s="6" t="s">
        <v>266</v>
      </c>
      <c r="B222" s="6"/>
      <c r="C222" s="6"/>
      <c r="D222" s="6" t="s">
        <v>256</v>
      </c>
      <c r="E222" s="6"/>
      <c r="F222" s="6" t="s">
        <v>5</v>
      </c>
      <c r="G222" s="6"/>
      <c r="H222" s="7">
        <v>25.207891</v>
      </c>
      <c r="I222" s="7"/>
      <c r="J222" s="7">
        <v>29.782091999999999</v>
      </c>
      <c r="K222" s="7"/>
      <c r="R222" s="1">
        <v>1.0000000000000001E-5</v>
      </c>
    </row>
    <row r="223" spans="1:30" x14ac:dyDescent="0.25">
      <c r="A223" s="6" t="s">
        <v>267</v>
      </c>
      <c r="B223" s="6"/>
      <c r="C223" s="6"/>
      <c r="D223" s="6" t="s">
        <v>256</v>
      </c>
      <c r="E223" s="6"/>
      <c r="F223" s="6" t="s">
        <v>5</v>
      </c>
      <c r="G223" s="6"/>
      <c r="H223" s="7">
        <v>25.877804999999999</v>
      </c>
      <c r="I223" s="7"/>
      <c r="J223" s="7">
        <v>28.321641</v>
      </c>
      <c r="K223" s="7"/>
      <c r="R223" s="1">
        <v>1.0000000000000001E-5</v>
      </c>
    </row>
    <row r="224" spans="1:30" x14ac:dyDescent="0.25">
      <c r="A224" s="6" t="s">
        <v>267</v>
      </c>
      <c r="B224" s="6"/>
      <c r="C224" s="6"/>
      <c r="D224" s="6" t="s">
        <v>256</v>
      </c>
      <c r="E224" s="6"/>
      <c r="F224" s="6" t="s">
        <v>5</v>
      </c>
      <c r="G224" s="6"/>
      <c r="H224" s="7">
        <v>26.248317</v>
      </c>
      <c r="I224" s="7"/>
      <c r="J224" s="7">
        <v>27.756119999999999</v>
      </c>
      <c r="K224" s="7"/>
      <c r="R224" s="1">
        <v>1.0000000000000001E-5</v>
      </c>
    </row>
    <row r="225" spans="1:18" x14ac:dyDescent="0.25">
      <c r="A225" s="6" t="s">
        <v>257</v>
      </c>
      <c r="B225" s="6"/>
      <c r="C225" s="6"/>
      <c r="D225" s="6" t="s">
        <v>256</v>
      </c>
      <c r="E225" s="6"/>
      <c r="F225" s="6" t="s">
        <v>5</v>
      </c>
      <c r="G225" s="6"/>
      <c r="H225" s="7">
        <v>25.549084000000001</v>
      </c>
      <c r="I225" s="7"/>
      <c r="J225" s="7">
        <v>29.298931</v>
      </c>
      <c r="K225" s="7"/>
      <c r="N225" s="6"/>
      <c r="O225" s="6"/>
      <c r="R225" s="1">
        <v>8.9914367161224237E-2</v>
      </c>
    </row>
    <row r="226" spans="1:18" x14ac:dyDescent="0.25">
      <c r="A226" s="6" t="s">
        <v>258</v>
      </c>
      <c r="B226" s="6"/>
      <c r="C226" s="6"/>
      <c r="D226" s="6" t="s">
        <v>256</v>
      </c>
      <c r="E226" s="6"/>
      <c r="F226" s="6" t="s">
        <v>5</v>
      </c>
      <c r="G226" s="6"/>
      <c r="H226" s="7">
        <v>26.496741</v>
      </c>
      <c r="I226" s="7"/>
      <c r="J226" s="7">
        <v>27.670801000000001</v>
      </c>
      <c r="K226" s="7"/>
      <c r="N226" s="6"/>
      <c r="O226" s="6"/>
      <c r="R226" s="1">
        <v>3.5493932769765625E-2</v>
      </c>
    </row>
    <row r="227" spans="1:18" x14ac:dyDescent="0.25">
      <c r="A227" s="6" t="s">
        <v>260</v>
      </c>
      <c r="B227" s="6"/>
      <c r="C227" s="6"/>
      <c r="D227" s="6" t="s">
        <v>256</v>
      </c>
      <c r="E227" s="6"/>
      <c r="F227" s="6" t="s">
        <v>5</v>
      </c>
      <c r="G227" s="6"/>
      <c r="H227" s="7">
        <v>30.261099000000002</v>
      </c>
      <c r="I227" s="7"/>
      <c r="J227" s="7">
        <v>26.254131999999998</v>
      </c>
      <c r="K227" s="7"/>
      <c r="N227" s="6"/>
      <c r="O227" s="6"/>
      <c r="R227" s="1">
        <v>9.9999999999999995E-7</v>
      </c>
    </row>
    <row r="228" spans="1:18" x14ac:dyDescent="0.25">
      <c r="A228" s="6" t="s">
        <v>261</v>
      </c>
      <c r="B228" s="6"/>
      <c r="C228" s="6"/>
      <c r="D228" s="6" t="s">
        <v>256</v>
      </c>
      <c r="E228" s="6"/>
      <c r="F228" s="6" t="s">
        <v>5</v>
      </c>
      <c r="G228" s="6"/>
      <c r="H228" s="7">
        <v>29.627381</v>
      </c>
      <c r="I228" s="7"/>
      <c r="J228" s="7">
        <v>26.499649000000002</v>
      </c>
      <c r="K228" s="7"/>
      <c r="N228" s="6"/>
      <c r="O228" s="6"/>
      <c r="R228" s="1">
        <v>1.0000000000000001E-5</v>
      </c>
    </row>
    <row r="229" spans="1:18" x14ac:dyDescent="0.25">
      <c r="A229" s="6" t="s">
        <v>263</v>
      </c>
      <c r="B229" s="6"/>
      <c r="C229" s="6"/>
      <c r="D229" s="6" t="s">
        <v>256</v>
      </c>
      <c r="E229" s="6"/>
      <c r="F229" s="6" t="s">
        <v>5</v>
      </c>
      <c r="G229" s="6"/>
      <c r="H229" s="7">
        <v>29.303208300000001</v>
      </c>
      <c r="I229" s="7"/>
      <c r="J229" s="7">
        <v>25.7861318</v>
      </c>
      <c r="K229" s="7"/>
      <c r="R229" s="1">
        <v>9.9999999999999995E-7</v>
      </c>
    </row>
    <row r="230" spans="1:18" x14ac:dyDescent="0.25">
      <c r="A230" s="6" t="s">
        <v>262</v>
      </c>
      <c r="B230" s="6"/>
      <c r="C230" s="6"/>
      <c r="D230" s="6" t="s">
        <v>256</v>
      </c>
      <c r="E230" s="6"/>
      <c r="F230" s="6" t="s">
        <v>5</v>
      </c>
      <c r="G230" s="6"/>
      <c r="H230" s="7">
        <v>30.702977000000001</v>
      </c>
      <c r="I230" s="7"/>
      <c r="J230" s="7">
        <v>26.948915</v>
      </c>
      <c r="K230" s="7"/>
      <c r="R230" s="1">
        <v>1.0000000000000001E-5</v>
      </c>
    </row>
    <row r="243" spans="1:1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</sheetData>
  <mergeCells count="1610">
    <mergeCell ref="J220:K220"/>
    <mergeCell ref="J225:K225"/>
    <mergeCell ref="J228:K228"/>
    <mergeCell ref="J226:K226"/>
    <mergeCell ref="J227:K227"/>
    <mergeCell ref="J229:K229"/>
    <mergeCell ref="J230:K230"/>
    <mergeCell ref="H230:I230"/>
    <mergeCell ref="H229:I229"/>
    <mergeCell ref="H228:I228"/>
    <mergeCell ref="H227:I227"/>
    <mergeCell ref="H226:I226"/>
    <mergeCell ref="H225:I225"/>
    <mergeCell ref="H220:I220"/>
    <mergeCell ref="H221:I221"/>
    <mergeCell ref="J221:K221"/>
    <mergeCell ref="A220:C220"/>
    <mergeCell ref="A229:C229"/>
    <mergeCell ref="A230:C230"/>
    <mergeCell ref="A227:C227"/>
    <mergeCell ref="A225:C225"/>
    <mergeCell ref="A228:C228"/>
    <mergeCell ref="A226:C226"/>
    <mergeCell ref="A221:C221"/>
    <mergeCell ref="A222:C222"/>
    <mergeCell ref="A223:C223"/>
    <mergeCell ref="A224:C224"/>
    <mergeCell ref="H222:I222"/>
    <mergeCell ref="J222:K222"/>
    <mergeCell ref="H223:I223"/>
    <mergeCell ref="J223:K223"/>
    <mergeCell ref="H224:I224"/>
    <mergeCell ref="J224:K224"/>
    <mergeCell ref="L209:M209"/>
    <mergeCell ref="L210:M210"/>
    <mergeCell ref="L211:M211"/>
    <mergeCell ref="L212:M212"/>
    <mergeCell ref="L213:M213"/>
    <mergeCell ref="L214:M214"/>
    <mergeCell ref="L215:M215"/>
    <mergeCell ref="L216:M216"/>
    <mergeCell ref="L217:M217"/>
    <mergeCell ref="L218:M218"/>
    <mergeCell ref="N168:O168"/>
    <mergeCell ref="N169:O169"/>
    <mergeCell ref="N170:O170"/>
    <mergeCell ref="N171:O171"/>
    <mergeCell ref="N172:O172"/>
    <mergeCell ref="L171:M171"/>
    <mergeCell ref="L172:M172"/>
    <mergeCell ref="L173:M173"/>
    <mergeCell ref="L174:M174"/>
    <mergeCell ref="L175:M175"/>
    <mergeCell ref="L176:M176"/>
    <mergeCell ref="L177:M177"/>
    <mergeCell ref="N173:O173"/>
    <mergeCell ref="N174:O174"/>
    <mergeCell ref="N175:O175"/>
    <mergeCell ref="N176:O176"/>
    <mergeCell ref="N177:O177"/>
    <mergeCell ref="N165:O165"/>
    <mergeCell ref="N166:O166"/>
    <mergeCell ref="N167:O167"/>
    <mergeCell ref="N150:O150"/>
    <mergeCell ref="N151:O151"/>
    <mergeCell ref="N152:O152"/>
    <mergeCell ref="N153:O153"/>
    <mergeCell ref="N154:O154"/>
    <mergeCell ref="N155:O155"/>
    <mergeCell ref="N156:O156"/>
    <mergeCell ref="N157:O157"/>
    <mergeCell ref="N158:O158"/>
    <mergeCell ref="L204:M204"/>
    <mergeCell ref="L205:M205"/>
    <mergeCell ref="L206:M206"/>
    <mergeCell ref="L207:M207"/>
    <mergeCell ref="L208:M208"/>
    <mergeCell ref="L187:M187"/>
    <mergeCell ref="L188:M188"/>
    <mergeCell ref="N148:O148"/>
    <mergeCell ref="N149:O149"/>
    <mergeCell ref="N132:O132"/>
    <mergeCell ref="N133:O133"/>
    <mergeCell ref="N134:O134"/>
    <mergeCell ref="N135:O135"/>
    <mergeCell ref="N136:O136"/>
    <mergeCell ref="N137:O137"/>
    <mergeCell ref="N138:O138"/>
    <mergeCell ref="N139:O139"/>
    <mergeCell ref="N140:O140"/>
    <mergeCell ref="N159:O159"/>
    <mergeCell ref="N160:O160"/>
    <mergeCell ref="N161:O161"/>
    <mergeCell ref="N162:O162"/>
    <mergeCell ref="N163:O163"/>
    <mergeCell ref="N164:O164"/>
    <mergeCell ref="N129:O129"/>
    <mergeCell ref="N130:O130"/>
    <mergeCell ref="N131:O131"/>
    <mergeCell ref="N115:O115"/>
    <mergeCell ref="AC219:AD219"/>
    <mergeCell ref="N116:O116"/>
    <mergeCell ref="N117:O117"/>
    <mergeCell ref="N118:O118"/>
    <mergeCell ref="N120:O120"/>
    <mergeCell ref="N121:O121"/>
    <mergeCell ref="N122:O122"/>
    <mergeCell ref="N182:O182"/>
    <mergeCell ref="N183:O183"/>
    <mergeCell ref="N184:O184"/>
    <mergeCell ref="N185:O185"/>
    <mergeCell ref="N186:O186"/>
    <mergeCell ref="N187:O187"/>
    <mergeCell ref="N188:O188"/>
    <mergeCell ref="N189:O189"/>
    <mergeCell ref="N190:O190"/>
    <mergeCell ref="N191:O191"/>
    <mergeCell ref="N192:O192"/>
    <mergeCell ref="N193:O193"/>
    <mergeCell ref="N194:O194"/>
    <mergeCell ref="N195:O195"/>
    <mergeCell ref="N141:O141"/>
    <mergeCell ref="N142:O142"/>
    <mergeCell ref="N143:O143"/>
    <mergeCell ref="N144:O144"/>
    <mergeCell ref="N145:O145"/>
    <mergeCell ref="N146:O146"/>
    <mergeCell ref="N147:O147"/>
    <mergeCell ref="N113:O113"/>
    <mergeCell ref="N114:O114"/>
    <mergeCell ref="N97:O97"/>
    <mergeCell ref="N98:O98"/>
    <mergeCell ref="N99:O99"/>
    <mergeCell ref="N100:O100"/>
    <mergeCell ref="N101:O101"/>
    <mergeCell ref="N102:O102"/>
    <mergeCell ref="N103:O103"/>
    <mergeCell ref="N104:O104"/>
    <mergeCell ref="N105:O105"/>
    <mergeCell ref="N123:O123"/>
    <mergeCell ref="N124:O124"/>
    <mergeCell ref="N125:O125"/>
    <mergeCell ref="N126:O126"/>
    <mergeCell ref="N127:O127"/>
    <mergeCell ref="N128:O128"/>
    <mergeCell ref="N96:O96"/>
    <mergeCell ref="N79:O79"/>
    <mergeCell ref="N80:O80"/>
    <mergeCell ref="N81:O81"/>
    <mergeCell ref="N82:O82"/>
    <mergeCell ref="N83:O83"/>
    <mergeCell ref="N84:O84"/>
    <mergeCell ref="N85:O85"/>
    <mergeCell ref="N86:O86"/>
    <mergeCell ref="N87:O87"/>
    <mergeCell ref="N106:O106"/>
    <mergeCell ref="N107:O107"/>
    <mergeCell ref="N108:O108"/>
    <mergeCell ref="N109:O109"/>
    <mergeCell ref="N110:O110"/>
    <mergeCell ref="N111:O111"/>
    <mergeCell ref="N112:O112"/>
    <mergeCell ref="N61:O61"/>
    <mergeCell ref="N62:O62"/>
    <mergeCell ref="N63:O63"/>
    <mergeCell ref="N64:O64"/>
    <mergeCell ref="N65:O65"/>
    <mergeCell ref="N66:O66"/>
    <mergeCell ref="N67:O67"/>
    <mergeCell ref="N68:O68"/>
    <mergeCell ref="N69:O69"/>
    <mergeCell ref="N88:O88"/>
    <mergeCell ref="N89:O89"/>
    <mergeCell ref="N90:O90"/>
    <mergeCell ref="N91:O91"/>
    <mergeCell ref="N92:O92"/>
    <mergeCell ref="N93:O93"/>
    <mergeCell ref="N94:O94"/>
    <mergeCell ref="N95:O95"/>
    <mergeCell ref="A243:C243"/>
    <mergeCell ref="A244:C244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52:O52"/>
    <mergeCell ref="N53:O53"/>
    <mergeCell ref="N54:O54"/>
    <mergeCell ref="N55:O55"/>
    <mergeCell ref="N56:O56"/>
    <mergeCell ref="N57:O57"/>
    <mergeCell ref="N58:O58"/>
    <mergeCell ref="N59:O59"/>
    <mergeCell ref="N60:O60"/>
    <mergeCell ref="N43:O43"/>
    <mergeCell ref="N44:O44"/>
    <mergeCell ref="N45:O45"/>
    <mergeCell ref="P1:Q1"/>
    <mergeCell ref="P2:Q2"/>
    <mergeCell ref="N1:O1"/>
    <mergeCell ref="N2:O2"/>
    <mergeCell ref="N3:O3"/>
    <mergeCell ref="N4:O4"/>
    <mergeCell ref="N5:O5"/>
    <mergeCell ref="N6:O6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A215:C215"/>
    <mergeCell ref="A216:C216"/>
    <mergeCell ref="A217:C217"/>
    <mergeCell ref="A218:C218"/>
    <mergeCell ref="A219:C219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46:O46"/>
    <mergeCell ref="N47:O47"/>
    <mergeCell ref="N48:O48"/>
    <mergeCell ref="N49:O49"/>
    <mergeCell ref="N50:O50"/>
    <mergeCell ref="N51:O51"/>
    <mergeCell ref="N70:O70"/>
    <mergeCell ref="N71:O71"/>
    <mergeCell ref="N72:O72"/>
    <mergeCell ref="N73:O73"/>
    <mergeCell ref="N74:O74"/>
    <mergeCell ref="N75:O75"/>
    <mergeCell ref="N76:O76"/>
    <mergeCell ref="N77:O77"/>
    <mergeCell ref="N78:O78"/>
    <mergeCell ref="A209:C209"/>
    <mergeCell ref="A210:C210"/>
    <mergeCell ref="A211:C211"/>
    <mergeCell ref="D225:E225"/>
    <mergeCell ref="D228:E228"/>
    <mergeCell ref="D226:E226"/>
    <mergeCell ref="D229:E229"/>
    <mergeCell ref="D230:E230"/>
    <mergeCell ref="D214:E214"/>
    <mergeCell ref="D215:E215"/>
    <mergeCell ref="D216:E216"/>
    <mergeCell ref="D217:E217"/>
    <mergeCell ref="D218:E218"/>
    <mergeCell ref="D219:E219"/>
    <mergeCell ref="D193:E193"/>
    <mergeCell ref="D220:E220"/>
    <mergeCell ref="D243:E243"/>
    <mergeCell ref="A201:C201"/>
    <mergeCell ref="A202:C202"/>
    <mergeCell ref="A203:C203"/>
    <mergeCell ref="A204:C204"/>
    <mergeCell ref="A205:C205"/>
    <mergeCell ref="A206:C206"/>
    <mergeCell ref="A207:C207"/>
    <mergeCell ref="A208:C208"/>
    <mergeCell ref="A212:C212"/>
    <mergeCell ref="A213:C213"/>
    <mergeCell ref="A214:C214"/>
    <mergeCell ref="F230:G230"/>
    <mergeCell ref="F243:G243"/>
    <mergeCell ref="F244:G244"/>
    <mergeCell ref="D227:E227"/>
    <mergeCell ref="D167:E167"/>
    <mergeCell ref="D168:E168"/>
    <mergeCell ref="D169:E169"/>
    <mergeCell ref="D170:E170"/>
    <mergeCell ref="D171:E171"/>
    <mergeCell ref="D172:E172"/>
    <mergeCell ref="D173:E173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197:E197"/>
    <mergeCell ref="D198:E198"/>
    <mergeCell ref="D199:E199"/>
    <mergeCell ref="D200:E200"/>
    <mergeCell ref="D189:E189"/>
    <mergeCell ref="D244:E244"/>
    <mergeCell ref="F200:G200"/>
    <mergeCell ref="F179:G179"/>
    <mergeCell ref="J218:K218"/>
    <mergeCell ref="J219:K219"/>
    <mergeCell ref="J243:K243"/>
    <mergeCell ref="J244:K244"/>
    <mergeCell ref="F215:G215"/>
    <mergeCell ref="F216:G216"/>
    <mergeCell ref="F217:G217"/>
    <mergeCell ref="F218:G218"/>
    <mergeCell ref="F219:G219"/>
    <mergeCell ref="F220:G220"/>
    <mergeCell ref="F227:G227"/>
    <mergeCell ref="F225:G225"/>
    <mergeCell ref="F167:G167"/>
    <mergeCell ref="F168:G168"/>
    <mergeCell ref="F169:G169"/>
    <mergeCell ref="F170:G170"/>
    <mergeCell ref="F171:G171"/>
    <mergeCell ref="F201:G201"/>
    <mergeCell ref="F202:G202"/>
    <mergeCell ref="F203:G203"/>
    <mergeCell ref="F204:G204"/>
    <mergeCell ref="F205:G205"/>
    <mergeCell ref="F206:G206"/>
    <mergeCell ref="F207:G207"/>
    <mergeCell ref="F208:G208"/>
    <mergeCell ref="F209:G209"/>
    <mergeCell ref="F210:G210"/>
    <mergeCell ref="F211:G211"/>
    <mergeCell ref="F212:G212"/>
    <mergeCell ref="F213:G213"/>
    <mergeCell ref="F214:G214"/>
    <mergeCell ref="J205:K205"/>
    <mergeCell ref="J206:K206"/>
    <mergeCell ref="J207:K207"/>
    <mergeCell ref="J208:K208"/>
    <mergeCell ref="J209:K209"/>
    <mergeCell ref="J210:K210"/>
    <mergeCell ref="J211:K211"/>
    <mergeCell ref="J212:K212"/>
    <mergeCell ref="J213:K213"/>
    <mergeCell ref="H243:I243"/>
    <mergeCell ref="H244:I244"/>
    <mergeCell ref="H216:I216"/>
    <mergeCell ref="H217:I217"/>
    <mergeCell ref="H218:I218"/>
    <mergeCell ref="H219:I219"/>
    <mergeCell ref="H203:I203"/>
    <mergeCell ref="H204:I204"/>
    <mergeCell ref="H205:I205"/>
    <mergeCell ref="H206:I206"/>
    <mergeCell ref="H207:I207"/>
    <mergeCell ref="H208:I208"/>
    <mergeCell ref="J214:K214"/>
    <mergeCell ref="J215:K215"/>
    <mergeCell ref="J216:K216"/>
    <mergeCell ref="J217:K217"/>
    <mergeCell ref="H209:I209"/>
    <mergeCell ref="H210:I210"/>
    <mergeCell ref="H211:I211"/>
    <mergeCell ref="L219:M219"/>
    <mergeCell ref="L199:M199"/>
    <mergeCell ref="L200:M200"/>
    <mergeCell ref="L178:M178"/>
    <mergeCell ref="L179:M179"/>
    <mergeCell ref="L189:M189"/>
    <mergeCell ref="L203:M203"/>
    <mergeCell ref="H201:I201"/>
    <mergeCell ref="H202:I202"/>
    <mergeCell ref="L190:M190"/>
    <mergeCell ref="L191:M191"/>
    <mergeCell ref="L192:M192"/>
    <mergeCell ref="L193:M193"/>
    <mergeCell ref="L194:M194"/>
    <mergeCell ref="L195:M195"/>
    <mergeCell ref="L196:M196"/>
    <mergeCell ref="L197:M197"/>
    <mergeCell ref="L198:M198"/>
    <mergeCell ref="L180:M180"/>
    <mergeCell ref="L181:M181"/>
    <mergeCell ref="L182:M182"/>
    <mergeCell ref="L183:M183"/>
    <mergeCell ref="L184:M184"/>
    <mergeCell ref="L185:M185"/>
    <mergeCell ref="L186:M186"/>
    <mergeCell ref="J201:K201"/>
    <mergeCell ref="J202:K202"/>
    <mergeCell ref="J203:K203"/>
    <mergeCell ref="J204:K204"/>
    <mergeCell ref="J200:K200"/>
    <mergeCell ref="H212:I212"/>
    <mergeCell ref="H213:I213"/>
    <mergeCell ref="H214:I214"/>
    <mergeCell ref="H215:I215"/>
    <mergeCell ref="L166:M166"/>
    <mergeCell ref="L167:M167"/>
    <mergeCell ref="L168:M168"/>
    <mergeCell ref="L169:M169"/>
    <mergeCell ref="L170:M170"/>
    <mergeCell ref="L153:M153"/>
    <mergeCell ref="L154:M154"/>
    <mergeCell ref="L155:M155"/>
    <mergeCell ref="L156:M156"/>
    <mergeCell ref="L157:M157"/>
    <mergeCell ref="L158:M158"/>
    <mergeCell ref="L159:M159"/>
    <mergeCell ref="L160:M160"/>
    <mergeCell ref="L161:M161"/>
    <mergeCell ref="H174:I174"/>
    <mergeCell ref="H175:I175"/>
    <mergeCell ref="H193:I193"/>
    <mergeCell ref="H194:I194"/>
    <mergeCell ref="H176:I176"/>
    <mergeCell ref="H177:I177"/>
    <mergeCell ref="H178:I178"/>
    <mergeCell ref="H179:I179"/>
    <mergeCell ref="J181:K181"/>
    <mergeCell ref="J182:K182"/>
    <mergeCell ref="J183:K183"/>
    <mergeCell ref="H200:I200"/>
    <mergeCell ref="H185:I185"/>
    <mergeCell ref="L147:M147"/>
    <mergeCell ref="L148:M148"/>
    <mergeCell ref="L149:M149"/>
    <mergeCell ref="L150:M150"/>
    <mergeCell ref="L151:M151"/>
    <mergeCell ref="L152:M152"/>
    <mergeCell ref="L162:M162"/>
    <mergeCell ref="L163:M163"/>
    <mergeCell ref="L164:M164"/>
    <mergeCell ref="L165:M165"/>
    <mergeCell ref="L136:M136"/>
    <mergeCell ref="L137:M137"/>
    <mergeCell ref="L138:M138"/>
    <mergeCell ref="L139:M139"/>
    <mergeCell ref="L140:M140"/>
    <mergeCell ref="L141:M141"/>
    <mergeCell ref="L142:M142"/>
    <mergeCell ref="L143:M143"/>
    <mergeCell ref="L129:M129"/>
    <mergeCell ref="L130:M130"/>
    <mergeCell ref="L131:M131"/>
    <mergeCell ref="L132:M132"/>
    <mergeCell ref="L133:M133"/>
    <mergeCell ref="L134:M134"/>
    <mergeCell ref="L117:M117"/>
    <mergeCell ref="L118:M118"/>
    <mergeCell ref="L120:M120"/>
    <mergeCell ref="L121:M121"/>
    <mergeCell ref="L122:M122"/>
    <mergeCell ref="L123:M123"/>
    <mergeCell ref="L124:M124"/>
    <mergeCell ref="L125:M125"/>
    <mergeCell ref="L144:M144"/>
    <mergeCell ref="L145:M145"/>
    <mergeCell ref="L146:M146"/>
    <mergeCell ref="L109:M109"/>
    <mergeCell ref="L110:M110"/>
    <mergeCell ref="L111:M111"/>
    <mergeCell ref="L112:M112"/>
    <mergeCell ref="L113:M113"/>
    <mergeCell ref="L114:M114"/>
    <mergeCell ref="L115:M115"/>
    <mergeCell ref="AA219:AB219"/>
    <mergeCell ref="L116:M116"/>
    <mergeCell ref="N196:O196"/>
    <mergeCell ref="N197:O197"/>
    <mergeCell ref="N198:O198"/>
    <mergeCell ref="N199:O199"/>
    <mergeCell ref="N200:O200"/>
    <mergeCell ref="N201:O201"/>
    <mergeCell ref="N202:O202"/>
    <mergeCell ref="N203:O203"/>
    <mergeCell ref="N204:O204"/>
    <mergeCell ref="N205:O205"/>
    <mergeCell ref="N206:O206"/>
    <mergeCell ref="N207:O207"/>
    <mergeCell ref="N208:O208"/>
    <mergeCell ref="N209:O209"/>
    <mergeCell ref="L135:M135"/>
    <mergeCell ref="U219:V219"/>
    <mergeCell ref="W219:X219"/>
    <mergeCell ref="Y219:Z219"/>
    <mergeCell ref="L119:M119"/>
    <mergeCell ref="N119:O119"/>
    <mergeCell ref="L126:M126"/>
    <mergeCell ref="L127:M127"/>
    <mergeCell ref="L128:M128"/>
    <mergeCell ref="L100:M100"/>
    <mergeCell ref="L101:M101"/>
    <mergeCell ref="L102:M102"/>
    <mergeCell ref="L103:M103"/>
    <mergeCell ref="L104:M104"/>
    <mergeCell ref="L105:M105"/>
    <mergeCell ref="L106:M106"/>
    <mergeCell ref="L107:M107"/>
    <mergeCell ref="L108:M108"/>
    <mergeCell ref="L91:M91"/>
    <mergeCell ref="L92:M92"/>
    <mergeCell ref="L93:M93"/>
    <mergeCell ref="L94:M94"/>
    <mergeCell ref="L95:M95"/>
    <mergeCell ref="L96:M96"/>
    <mergeCell ref="L97:M97"/>
    <mergeCell ref="L98:M98"/>
    <mergeCell ref="L99:M99"/>
    <mergeCell ref="L82:M82"/>
    <mergeCell ref="L83:M83"/>
    <mergeCell ref="L84:M84"/>
    <mergeCell ref="L85:M85"/>
    <mergeCell ref="L86:M86"/>
    <mergeCell ref="L87:M87"/>
    <mergeCell ref="L88:M88"/>
    <mergeCell ref="L89:M89"/>
    <mergeCell ref="L90:M90"/>
    <mergeCell ref="L73:M73"/>
    <mergeCell ref="L74:M74"/>
    <mergeCell ref="L75:M75"/>
    <mergeCell ref="L76:M76"/>
    <mergeCell ref="L77:M77"/>
    <mergeCell ref="L78:M78"/>
    <mergeCell ref="L79:M79"/>
    <mergeCell ref="L80:M80"/>
    <mergeCell ref="L81:M81"/>
    <mergeCell ref="L64:M64"/>
    <mergeCell ref="L65:M65"/>
    <mergeCell ref="L66:M66"/>
    <mergeCell ref="L67:M67"/>
    <mergeCell ref="L68:M68"/>
    <mergeCell ref="L69:M69"/>
    <mergeCell ref="L70:M70"/>
    <mergeCell ref="L71:M71"/>
    <mergeCell ref="L72:M72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46:M46"/>
    <mergeCell ref="L47:M47"/>
    <mergeCell ref="L48:M48"/>
    <mergeCell ref="L49:M49"/>
    <mergeCell ref="L50:M50"/>
    <mergeCell ref="L51:M51"/>
    <mergeCell ref="L52:M52"/>
    <mergeCell ref="L53:M53"/>
    <mergeCell ref="L54:M54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:M1"/>
    <mergeCell ref="L2:M2"/>
    <mergeCell ref="L3:M3"/>
    <mergeCell ref="L4:M4"/>
    <mergeCell ref="L5:M5"/>
    <mergeCell ref="L6:M6"/>
    <mergeCell ref="L7:M7"/>
    <mergeCell ref="L8:M8"/>
    <mergeCell ref="L9:M9"/>
    <mergeCell ref="D155:E155"/>
    <mergeCell ref="D156:E156"/>
    <mergeCell ref="D157:E157"/>
    <mergeCell ref="F147:G147"/>
    <mergeCell ref="F148:G148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A148:C148"/>
    <mergeCell ref="A147:C147"/>
    <mergeCell ref="A145:C145"/>
    <mergeCell ref="A151:C151"/>
    <mergeCell ref="A152:C152"/>
    <mergeCell ref="A153:C153"/>
    <mergeCell ref="A154:C154"/>
    <mergeCell ref="A155:C155"/>
    <mergeCell ref="A156:C156"/>
    <mergeCell ref="A157:C157"/>
    <mergeCell ref="F157:G157"/>
    <mergeCell ref="F144:G144"/>
    <mergeCell ref="H144:I144"/>
    <mergeCell ref="J144:K144"/>
    <mergeCell ref="A143:C143"/>
    <mergeCell ref="D143:E143"/>
    <mergeCell ref="F143:G143"/>
    <mergeCell ref="H143:I143"/>
    <mergeCell ref="J143:K143"/>
    <mergeCell ref="J176:K176"/>
    <mergeCell ref="J177:K177"/>
    <mergeCell ref="J178:K178"/>
    <mergeCell ref="J179:K179"/>
    <mergeCell ref="J163:K163"/>
    <mergeCell ref="J164:K164"/>
    <mergeCell ref="J165:K165"/>
    <mergeCell ref="J166:K166"/>
    <mergeCell ref="H167:I167"/>
    <mergeCell ref="H168:I168"/>
    <mergeCell ref="H169:I169"/>
    <mergeCell ref="H170:I170"/>
    <mergeCell ref="H171:I171"/>
    <mergeCell ref="H172:I172"/>
    <mergeCell ref="H173:I173"/>
    <mergeCell ref="A144:C144"/>
    <mergeCell ref="D144:E144"/>
    <mergeCell ref="D149:E149"/>
    <mergeCell ref="D150:E150"/>
    <mergeCell ref="D151:E151"/>
    <mergeCell ref="D152:E152"/>
    <mergeCell ref="D153:E153"/>
    <mergeCell ref="D154:E154"/>
    <mergeCell ref="H145:I145"/>
    <mergeCell ref="H186:I186"/>
    <mergeCell ref="H187:I187"/>
    <mergeCell ref="H188:I188"/>
    <mergeCell ref="H190:I190"/>
    <mergeCell ref="H191:I191"/>
    <mergeCell ref="H192:I192"/>
    <mergeCell ref="H195:I195"/>
    <mergeCell ref="H196:I196"/>
    <mergeCell ref="H197:I197"/>
    <mergeCell ref="H198:I198"/>
    <mergeCell ref="F189:G189"/>
    <mergeCell ref="H189:I189"/>
    <mergeCell ref="J189:K189"/>
    <mergeCell ref="A189:C189"/>
    <mergeCell ref="J196:K196"/>
    <mergeCell ref="J197:K197"/>
    <mergeCell ref="J198:K198"/>
    <mergeCell ref="D194:E194"/>
    <mergeCell ref="D195:E195"/>
    <mergeCell ref="D196:E196"/>
    <mergeCell ref="J199:K199"/>
    <mergeCell ref="J145:K145"/>
    <mergeCell ref="J147:K147"/>
    <mergeCell ref="J148:K148"/>
    <mergeCell ref="J149:K149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58:K158"/>
    <mergeCell ref="J159:K159"/>
    <mergeCell ref="J160:K160"/>
    <mergeCell ref="J161:K161"/>
    <mergeCell ref="J162:K162"/>
    <mergeCell ref="J184:K184"/>
    <mergeCell ref="J185:K185"/>
    <mergeCell ref="J186:K186"/>
    <mergeCell ref="J187:K187"/>
    <mergeCell ref="J188:K188"/>
    <mergeCell ref="J180:K180"/>
    <mergeCell ref="J167:K167"/>
    <mergeCell ref="J168:K168"/>
    <mergeCell ref="J169:K169"/>
    <mergeCell ref="J170:K170"/>
    <mergeCell ref="H147:I147"/>
    <mergeCell ref="H148:I148"/>
    <mergeCell ref="H149:I149"/>
    <mergeCell ref="H150:I150"/>
    <mergeCell ref="H151:I151"/>
    <mergeCell ref="H152:I152"/>
    <mergeCell ref="H153:I153"/>
    <mergeCell ref="H154:I154"/>
    <mergeCell ref="H155:I155"/>
    <mergeCell ref="H156:I156"/>
    <mergeCell ref="H157:I157"/>
    <mergeCell ref="H158:I158"/>
    <mergeCell ref="H159:I159"/>
    <mergeCell ref="H160:I160"/>
    <mergeCell ref="H161:I161"/>
    <mergeCell ref="H162:I162"/>
    <mergeCell ref="H163:I163"/>
    <mergeCell ref="H164:I164"/>
    <mergeCell ref="H165:I165"/>
    <mergeCell ref="H166:I166"/>
    <mergeCell ref="F191:G191"/>
    <mergeCell ref="F192:G192"/>
    <mergeCell ref="F193:G193"/>
    <mergeCell ref="F194:G194"/>
    <mergeCell ref="F195:G195"/>
    <mergeCell ref="F196:G196"/>
    <mergeCell ref="D187:E187"/>
    <mergeCell ref="D188:E188"/>
    <mergeCell ref="D190:E190"/>
    <mergeCell ref="D191:E191"/>
    <mergeCell ref="D192:E192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66:E166"/>
    <mergeCell ref="F190:G190"/>
    <mergeCell ref="F172:G172"/>
    <mergeCell ref="F173:G173"/>
    <mergeCell ref="F174:G174"/>
    <mergeCell ref="F175:G175"/>
    <mergeCell ref="F176:G176"/>
    <mergeCell ref="F177:G177"/>
    <mergeCell ref="F178:G178"/>
    <mergeCell ref="F180:G180"/>
    <mergeCell ref="F166:G166"/>
    <mergeCell ref="F181:G181"/>
    <mergeCell ref="F182:G182"/>
    <mergeCell ref="F183:G183"/>
    <mergeCell ref="F184:G184"/>
    <mergeCell ref="F185:G185"/>
    <mergeCell ref="F186:G186"/>
    <mergeCell ref="F158:G158"/>
    <mergeCell ref="F159:G159"/>
    <mergeCell ref="F160:G160"/>
    <mergeCell ref="F161:G161"/>
    <mergeCell ref="F162:G162"/>
    <mergeCell ref="F163:G163"/>
    <mergeCell ref="D183:E183"/>
    <mergeCell ref="D184:E184"/>
    <mergeCell ref="D185:E185"/>
    <mergeCell ref="D186:E186"/>
    <mergeCell ref="F164:G164"/>
    <mergeCell ref="F165:G165"/>
    <mergeCell ref="A167:C167"/>
    <mergeCell ref="A168:C168"/>
    <mergeCell ref="A169:C169"/>
    <mergeCell ref="A170:C170"/>
    <mergeCell ref="A171:C171"/>
    <mergeCell ref="A172:C172"/>
    <mergeCell ref="A173:C173"/>
    <mergeCell ref="A174:C174"/>
    <mergeCell ref="A194:C194"/>
    <mergeCell ref="A195:C195"/>
    <mergeCell ref="A196:C196"/>
    <mergeCell ref="A197:C197"/>
    <mergeCell ref="A198:C198"/>
    <mergeCell ref="A199:C199"/>
    <mergeCell ref="A200:C200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A184:C184"/>
    <mergeCell ref="A185:C185"/>
    <mergeCell ref="A186:C186"/>
    <mergeCell ref="A187:C187"/>
    <mergeCell ref="A188:C188"/>
    <mergeCell ref="A190:C190"/>
    <mergeCell ref="A191:C191"/>
    <mergeCell ref="A192:C192"/>
    <mergeCell ref="A193:C193"/>
    <mergeCell ref="A175:C175"/>
    <mergeCell ref="A176:C176"/>
    <mergeCell ref="A177:C177"/>
    <mergeCell ref="A178:C178"/>
    <mergeCell ref="A179:C179"/>
    <mergeCell ref="A180:C180"/>
    <mergeCell ref="A181:C181"/>
    <mergeCell ref="A182:C182"/>
    <mergeCell ref="A1:C1"/>
    <mergeCell ref="D1:E1"/>
    <mergeCell ref="F1:G1"/>
    <mergeCell ref="H1:I1"/>
    <mergeCell ref="J1:K1"/>
    <mergeCell ref="A2:C2"/>
    <mergeCell ref="D2:E2"/>
    <mergeCell ref="F2:G2"/>
    <mergeCell ref="H2:I2"/>
    <mergeCell ref="J2:K2"/>
    <mergeCell ref="A3:C3"/>
    <mergeCell ref="D3:E3"/>
    <mergeCell ref="F3:G3"/>
    <mergeCell ref="H3:I3"/>
    <mergeCell ref="J3:K3"/>
    <mergeCell ref="A4:C4"/>
    <mergeCell ref="D4:E4"/>
    <mergeCell ref="F4:G4"/>
    <mergeCell ref="H4:I4"/>
    <mergeCell ref="J4:K4"/>
    <mergeCell ref="A5:C5"/>
    <mergeCell ref="D5:E5"/>
    <mergeCell ref="F5:G5"/>
    <mergeCell ref="H5:I5"/>
    <mergeCell ref="J5:K5"/>
    <mergeCell ref="A6:C6"/>
    <mergeCell ref="D6:E6"/>
    <mergeCell ref="F6:G6"/>
    <mergeCell ref="H6:I6"/>
    <mergeCell ref="J6:K6"/>
    <mergeCell ref="A7:C7"/>
    <mergeCell ref="D7:E7"/>
    <mergeCell ref="F7:G7"/>
    <mergeCell ref="H7:I7"/>
    <mergeCell ref="J7:K7"/>
    <mergeCell ref="A8:C8"/>
    <mergeCell ref="D8:E8"/>
    <mergeCell ref="F8:G8"/>
    <mergeCell ref="H8:I8"/>
    <mergeCell ref="J8:K8"/>
    <mergeCell ref="A9:C9"/>
    <mergeCell ref="D9:E9"/>
    <mergeCell ref="F9:G9"/>
    <mergeCell ref="H9:I9"/>
    <mergeCell ref="J9:K9"/>
    <mergeCell ref="A10:C10"/>
    <mergeCell ref="D10:E10"/>
    <mergeCell ref="F10:G10"/>
    <mergeCell ref="H10:I10"/>
    <mergeCell ref="J10:K10"/>
    <mergeCell ref="A11:C11"/>
    <mergeCell ref="D11:E11"/>
    <mergeCell ref="F11:G11"/>
    <mergeCell ref="H11:I11"/>
    <mergeCell ref="J11:K11"/>
    <mergeCell ref="A12:C12"/>
    <mergeCell ref="D12:E12"/>
    <mergeCell ref="F12:G12"/>
    <mergeCell ref="H12:I12"/>
    <mergeCell ref="J12:K12"/>
    <mergeCell ref="A13:C13"/>
    <mergeCell ref="D13:E13"/>
    <mergeCell ref="F13:G13"/>
    <mergeCell ref="H13:I13"/>
    <mergeCell ref="J13:K13"/>
    <mergeCell ref="A14:C14"/>
    <mergeCell ref="D14:E14"/>
    <mergeCell ref="F14:G14"/>
    <mergeCell ref="H14:I14"/>
    <mergeCell ref="J14:K14"/>
    <mergeCell ref="A15:C15"/>
    <mergeCell ref="D15:E15"/>
    <mergeCell ref="F15:G15"/>
    <mergeCell ref="H15:I15"/>
    <mergeCell ref="J15:K15"/>
    <mergeCell ref="A16:C16"/>
    <mergeCell ref="D16:E16"/>
    <mergeCell ref="F16:G16"/>
    <mergeCell ref="H16:I16"/>
    <mergeCell ref="J16:K16"/>
    <mergeCell ref="A17:C17"/>
    <mergeCell ref="D17:E17"/>
    <mergeCell ref="F17:G17"/>
    <mergeCell ref="H17:I17"/>
    <mergeCell ref="J17:K17"/>
    <mergeCell ref="A18:C18"/>
    <mergeCell ref="D18:E18"/>
    <mergeCell ref="F18:G18"/>
    <mergeCell ref="H18:I18"/>
    <mergeCell ref="J18:K18"/>
    <mergeCell ref="A19:C19"/>
    <mergeCell ref="D19:E19"/>
    <mergeCell ref="F19:G19"/>
    <mergeCell ref="H19:I19"/>
    <mergeCell ref="J19:K19"/>
    <mergeCell ref="A20:C20"/>
    <mergeCell ref="D20:E20"/>
    <mergeCell ref="F20:G20"/>
    <mergeCell ref="H20:I20"/>
    <mergeCell ref="J20:K20"/>
    <mergeCell ref="A21:C21"/>
    <mergeCell ref="D21:E21"/>
    <mergeCell ref="F21:G21"/>
    <mergeCell ref="H21:I21"/>
    <mergeCell ref="J21:K21"/>
    <mergeCell ref="A22:C22"/>
    <mergeCell ref="D22:E22"/>
    <mergeCell ref="F22:G22"/>
    <mergeCell ref="H22:I22"/>
    <mergeCell ref="J22:K22"/>
    <mergeCell ref="A23:C23"/>
    <mergeCell ref="D23:E23"/>
    <mergeCell ref="F23:G23"/>
    <mergeCell ref="H23:I23"/>
    <mergeCell ref="J23:K23"/>
    <mergeCell ref="A24:C24"/>
    <mergeCell ref="D24:E24"/>
    <mergeCell ref="F24:G24"/>
    <mergeCell ref="H24:I24"/>
    <mergeCell ref="J24:K24"/>
    <mergeCell ref="A25:C25"/>
    <mergeCell ref="D25:E25"/>
    <mergeCell ref="F25:G25"/>
    <mergeCell ref="H25:I25"/>
    <mergeCell ref="J25:K25"/>
    <mergeCell ref="A26:C26"/>
    <mergeCell ref="D26:E26"/>
    <mergeCell ref="F26:G26"/>
    <mergeCell ref="H26:I26"/>
    <mergeCell ref="J26:K26"/>
    <mergeCell ref="A27:C27"/>
    <mergeCell ref="D27:E27"/>
    <mergeCell ref="F27:G27"/>
    <mergeCell ref="H27:I27"/>
    <mergeCell ref="J27:K27"/>
    <mergeCell ref="A28:C28"/>
    <mergeCell ref="D28:E28"/>
    <mergeCell ref="F28:G28"/>
    <mergeCell ref="H28:I28"/>
    <mergeCell ref="J28:K28"/>
    <mergeCell ref="A29:C29"/>
    <mergeCell ref="D29:E29"/>
    <mergeCell ref="F29:G29"/>
    <mergeCell ref="H29:I29"/>
    <mergeCell ref="J29:K29"/>
    <mergeCell ref="A30:C30"/>
    <mergeCell ref="D30:E30"/>
    <mergeCell ref="F30:G30"/>
    <mergeCell ref="H30:I30"/>
    <mergeCell ref="J30:K30"/>
    <mergeCell ref="A31:C31"/>
    <mergeCell ref="D31:E31"/>
    <mergeCell ref="F31:G31"/>
    <mergeCell ref="H31:I31"/>
    <mergeCell ref="J31:K31"/>
    <mergeCell ref="A32:C32"/>
    <mergeCell ref="D32:E32"/>
    <mergeCell ref="F32:G32"/>
    <mergeCell ref="H32:I32"/>
    <mergeCell ref="J32:K32"/>
    <mergeCell ref="A33:C33"/>
    <mergeCell ref="D33:E33"/>
    <mergeCell ref="F33:G33"/>
    <mergeCell ref="H33:I33"/>
    <mergeCell ref="J33:K33"/>
    <mergeCell ref="A34:C34"/>
    <mergeCell ref="D34:E34"/>
    <mergeCell ref="F34:G34"/>
    <mergeCell ref="H34:I34"/>
    <mergeCell ref="J34:K34"/>
    <mergeCell ref="A35:C35"/>
    <mergeCell ref="D35:E35"/>
    <mergeCell ref="F35:G35"/>
    <mergeCell ref="H35:I35"/>
    <mergeCell ref="J35:K35"/>
    <mergeCell ref="A36:C36"/>
    <mergeCell ref="D36:E36"/>
    <mergeCell ref="F36:G36"/>
    <mergeCell ref="H36:I36"/>
    <mergeCell ref="J36:K36"/>
    <mergeCell ref="A37:C37"/>
    <mergeCell ref="D37:E37"/>
    <mergeCell ref="F37:G37"/>
    <mergeCell ref="H37:I37"/>
    <mergeCell ref="J37:K37"/>
    <mergeCell ref="A38:C38"/>
    <mergeCell ref="D38:E38"/>
    <mergeCell ref="F38:G38"/>
    <mergeCell ref="H38:I38"/>
    <mergeCell ref="J38:K38"/>
    <mergeCell ref="A39:C39"/>
    <mergeCell ref="D39:E39"/>
    <mergeCell ref="F39:G39"/>
    <mergeCell ref="H39:I39"/>
    <mergeCell ref="J39:K39"/>
    <mergeCell ref="A40:C40"/>
    <mergeCell ref="D40:E40"/>
    <mergeCell ref="F40:G40"/>
    <mergeCell ref="H40:I40"/>
    <mergeCell ref="J40:K40"/>
    <mergeCell ref="A41:C41"/>
    <mergeCell ref="D41:E41"/>
    <mergeCell ref="F41:G41"/>
    <mergeCell ref="H41:I41"/>
    <mergeCell ref="J41:K41"/>
    <mergeCell ref="A42:C42"/>
    <mergeCell ref="D42:E42"/>
    <mergeCell ref="F42:G42"/>
    <mergeCell ref="H42:I42"/>
    <mergeCell ref="J42:K42"/>
    <mergeCell ref="A43:C43"/>
    <mergeCell ref="D43:E43"/>
    <mergeCell ref="F43:G43"/>
    <mergeCell ref="H43:I43"/>
    <mergeCell ref="J43:K43"/>
    <mergeCell ref="A44:C44"/>
    <mergeCell ref="D44:E44"/>
    <mergeCell ref="F44:G44"/>
    <mergeCell ref="H44:I44"/>
    <mergeCell ref="J44:K44"/>
    <mergeCell ref="A45:C45"/>
    <mergeCell ref="D45:E45"/>
    <mergeCell ref="F45:G45"/>
    <mergeCell ref="H45:I45"/>
    <mergeCell ref="J45:K45"/>
    <mergeCell ref="A46:C46"/>
    <mergeCell ref="D46:E46"/>
    <mergeCell ref="F46:G46"/>
    <mergeCell ref="H46:I46"/>
    <mergeCell ref="J46:K46"/>
    <mergeCell ref="A47:C47"/>
    <mergeCell ref="D47:E47"/>
    <mergeCell ref="F47:G47"/>
    <mergeCell ref="H47:I47"/>
    <mergeCell ref="J47:K47"/>
    <mergeCell ref="A48:C48"/>
    <mergeCell ref="D48:E48"/>
    <mergeCell ref="F48:G48"/>
    <mergeCell ref="H48:I48"/>
    <mergeCell ref="J48:K48"/>
    <mergeCell ref="A49:C49"/>
    <mergeCell ref="D49:E49"/>
    <mergeCell ref="F49:G49"/>
    <mergeCell ref="H49:I49"/>
    <mergeCell ref="J49:K49"/>
    <mergeCell ref="A50:C50"/>
    <mergeCell ref="D50:E50"/>
    <mergeCell ref="F50:G50"/>
    <mergeCell ref="H50:I50"/>
    <mergeCell ref="J50:K50"/>
    <mergeCell ref="A51:C51"/>
    <mergeCell ref="D51:E51"/>
    <mergeCell ref="F51:G51"/>
    <mergeCell ref="H51:I51"/>
    <mergeCell ref="J51:K51"/>
    <mergeCell ref="A52:C52"/>
    <mergeCell ref="D52:E52"/>
    <mergeCell ref="F52:G52"/>
    <mergeCell ref="H52:I52"/>
    <mergeCell ref="J52:K52"/>
    <mergeCell ref="A53:C53"/>
    <mergeCell ref="D53:E53"/>
    <mergeCell ref="F53:G53"/>
    <mergeCell ref="H53:I53"/>
    <mergeCell ref="J53:K53"/>
    <mergeCell ref="A54:C54"/>
    <mergeCell ref="D54:E54"/>
    <mergeCell ref="F54:G54"/>
    <mergeCell ref="H54:I54"/>
    <mergeCell ref="J54:K54"/>
    <mergeCell ref="A55:C55"/>
    <mergeCell ref="D55:E55"/>
    <mergeCell ref="F55:G55"/>
    <mergeCell ref="H55:I55"/>
    <mergeCell ref="J55:K55"/>
    <mergeCell ref="A56:C56"/>
    <mergeCell ref="D56:E56"/>
    <mergeCell ref="F56:G56"/>
    <mergeCell ref="H56:I56"/>
    <mergeCell ref="J56:K56"/>
    <mergeCell ref="A57:C57"/>
    <mergeCell ref="D57:E57"/>
    <mergeCell ref="F57:G57"/>
    <mergeCell ref="H57:I57"/>
    <mergeCell ref="J57:K57"/>
    <mergeCell ref="A58:C58"/>
    <mergeCell ref="D58:E58"/>
    <mergeCell ref="F58:G58"/>
    <mergeCell ref="H58:I58"/>
    <mergeCell ref="J58:K58"/>
    <mergeCell ref="A59:C59"/>
    <mergeCell ref="D59:E59"/>
    <mergeCell ref="F59:G59"/>
    <mergeCell ref="H59:I59"/>
    <mergeCell ref="J59:K59"/>
    <mergeCell ref="A60:C60"/>
    <mergeCell ref="D60:E60"/>
    <mergeCell ref="F60:G60"/>
    <mergeCell ref="H60:I60"/>
    <mergeCell ref="J60:K60"/>
    <mergeCell ref="A61:C61"/>
    <mergeCell ref="D61:E61"/>
    <mergeCell ref="F61:G61"/>
    <mergeCell ref="H61:I61"/>
    <mergeCell ref="J61:K61"/>
    <mergeCell ref="A62:C62"/>
    <mergeCell ref="D62:E62"/>
    <mergeCell ref="F62:G62"/>
    <mergeCell ref="H62:I62"/>
    <mergeCell ref="J62:K62"/>
    <mergeCell ref="A63:C63"/>
    <mergeCell ref="D63:E63"/>
    <mergeCell ref="F63:G63"/>
    <mergeCell ref="H63:I63"/>
    <mergeCell ref="J63:K63"/>
    <mergeCell ref="A64:C64"/>
    <mergeCell ref="D64:E64"/>
    <mergeCell ref="F64:G64"/>
    <mergeCell ref="H64:I64"/>
    <mergeCell ref="J64:K64"/>
    <mergeCell ref="A65:C65"/>
    <mergeCell ref="D65:E65"/>
    <mergeCell ref="F65:G65"/>
    <mergeCell ref="H65:I65"/>
    <mergeCell ref="J65:K65"/>
    <mergeCell ref="A66:C66"/>
    <mergeCell ref="D66:E66"/>
    <mergeCell ref="F66:G66"/>
    <mergeCell ref="H66:I66"/>
    <mergeCell ref="J66:K66"/>
    <mergeCell ref="A67:C67"/>
    <mergeCell ref="D67:E67"/>
    <mergeCell ref="F67:G67"/>
    <mergeCell ref="H67:I67"/>
    <mergeCell ref="J67:K67"/>
    <mergeCell ref="A68:C68"/>
    <mergeCell ref="D68:E68"/>
    <mergeCell ref="F68:G68"/>
    <mergeCell ref="H68:I68"/>
    <mergeCell ref="J68:K68"/>
    <mergeCell ref="A69:C69"/>
    <mergeCell ref="D69:E69"/>
    <mergeCell ref="F69:G69"/>
    <mergeCell ref="H69:I69"/>
    <mergeCell ref="J69:K69"/>
    <mergeCell ref="A71:C71"/>
    <mergeCell ref="D71:E71"/>
    <mergeCell ref="F71:G71"/>
    <mergeCell ref="H71:I71"/>
    <mergeCell ref="J71:K71"/>
    <mergeCell ref="A72:C72"/>
    <mergeCell ref="D72:E72"/>
    <mergeCell ref="F72:G72"/>
    <mergeCell ref="H72:I72"/>
    <mergeCell ref="J72:K72"/>
    <mergeCell ref="A73:C73"/>
    <mergeCell ref="D73:E73"/>
    <mergeCell ref="F73:G73"/>
    <mergeCell ref="H73:I73"/>
    <mergeCell ref="J73:K73"/>
    <mergeCell ref="D70:E70"/>
    <mergeCell ref="F70:G70"/>
    <mergeCell ref="H70:I70"/>
    <mergeCell ref="J70:K70"/>
    <mergeCell ref="A70:C70"/>
    <mergeCell ref="A74:C74"/>
    <mergeCell ref="D74:E74"/>
    <mergeCell ref="F74:G74"/>
    <mergeCell ref="H74:I74"/>
    <mergeCell ref="J74:K74"/>
    <mergeCell ref="A75:C75"/>
    <mergeCell ref="D75:E75"/>
    <mergeCell ref="F75:G75"/>
    <mergeCell ref="H75:I75"/>
    <mergeCell ref="J75:K75"/>
    <mergeCell ref="A76:C76"/>
    <mergeCell ref="D76:E76"/>
    <mergeCell ref="F76:G76"/>
    <mergeCell ref="H76:I76"/>
    <mergeCell ref="J76:K76"/>
    <mergeCell ref="A77:C77"/>
    <mergeCell ref="D77:E77"/>
    <mergeCell ref="F77:G77"/>
    <mergeCell ref="H77:I77"/>
    <mergeCell ref="J77:K77"/>
    <mergeCell ref="A78:C78"/>
    <mergeCell ref="D78:E78"/>
    <mergeCell ref="F78:G78"/>
    <mergeCell ref="H78:I78"/>
    <mergeCell ref="J78:K78"/>
    <mergeCell ref="A79:C79"/>
    <mergeCell ref="D79:E79"/>
    <mergeCell ref="F79:G79"/>
    <mergeCell ref="H79:I79"/>
    <mergeCell ref="J79:K79"/>
    <mergeCell ref="A80:C80"/>
    <mergeCell ref="D80:E80"/>
    <mergeCell ref="F80:G80"/>
    <mergeCell ref="H80:I80"/>
    <mergeCell ref="J80:K80"/>
    <mergeCell ref="A81:C81"/>
    <mergeCell ref="D81:E81"/>
    <mergeCell ref="F81:G81"/>
    <mergeCell ref="H81:I81"/>
    <mergeCell ref="J81:K81"/>
    <mergeCell ref="A82:C82"/>
    <mergeCell ref="D82:E82"/>
    <mergeCell ref="F82:G82"/>
    <mergeCell ref="H82:I82"/>
    <mergeCell ref="J82:K82"/>
    <mergeCell ref="A83:C83"/>
    <mergeCell ref="D83:E83"/>
    <mergeCell ref="F83:G83"/>
    <mergeCell ref="H83:I83"/>
    <mergeCell ref="J83:K83"/>
    <mergeCell ref="A84:C84"/>
    <mergeCell ref="D84:E84"/>
    <mergeCell ref="F84:G84"/>
    <mergeCell ref="H84:I84"/>
    <mergeCell ref="J84:K84"/>
    <mergeCell ref="A85:C85"/>
    <mergeCell ref="D85:E85"/>
    <mergeCell ref="F85:G85"/>
    <mergeCell ref="H85:I85"/>
    <mergeCell ref="J85:K85"/>
    <mergeCell ref="A86:C86"/>
    <mergeCell ref="D86:E86"/>
    <mergeCell ref="F86:G86"/>
    <mergeCell ref="H86:I86"/>
    <mergeCell ref="J86:K86"/>
    <mergeCell ref="A87:C87"/>
    <mergeCell ref="D87:E87"/>
    <mergeCell ref="F87:G87"/>
    <mergeCell ref="H87:I87"/>
    <mergeCell ref="J87:K87"/>
    <mergeCell ref="A88:C88"/>
    <mergeCell ref="D88:E88"/>
    <mergeCell ref="F88:G88"/>
    <mergeCell ref="H88:I88"/>
    <mergeCell ref="J88:K88"/>
    <mergeCell ref="A89:C89"/>
    <mergeCell ref="D89:E89"/>
    <mergeCell ref="F89:G89"/>
    <mergeCell ref="H89:I89"/>
    <mergeCell ref="J89:K89"/>
    <mergeCell ref="A90:C90"/>
    <mergeCell ref="D90:E90"/>
    <mergeCell ref="F90:G90"/>
    <mergeCell ref="H90:I90"/>
    <mergeCell ref="J90:K90"/>
    <mergeCell ref="A91:C91"/>
    <mergeCell ref="D91:E91"/>
    <mergeCell ref="F91:G91"/>
    <mergeCell ref="H91:I91"/>
    <mergeCell ref="J91:K91"/>
    <mergeCell ref="A92:C92"/>
    <mergeCell ref="D92:E92"/>
    <mergeCell ref="F92:G92"/>
    <mergeCell ref="H92:I92"/>
    <mergeCell ref="J92:K92"/>
    <mergeCell ref="A93:C93"/>
    <mergeCell ref="D93:E93"/>
    <mergeCell ref="F93:G93"/>
    <mergeCell ref="H93:I93"/>
    <mergeCell ref="J93:K93"/>
    <mergeCell ref="A94:C94"/>
    <mergeCell ref="D94:E94"/>
    <mergeCell ref="F94:G94"/>
    <mergeCell ref="H94:I94"/>
    <mergeCell ref="J94:K94"/>
    <mergeCell ref="A95:C95"/>
    <mergeCell ref="D95:E95"/>
    <mergeCell ref="F95:G95"/>
    <mergeCell ref="H95:I95"/>
    <mergeCell ref="J95:K95"/>
    <mergeCell ref="A96:C96"/>
    <mergeCell ref="D96:E96"/>
    <mergeCell ref="F96:G96"/>
    <mergeCell ref="H96:I96"/>
    <mergeCell ref="J96:K96"/>
    <mergeCell ref="A97:C97"/>
    <mergeCell ref="D97:E97"/>
    <mergeCell ref="F97:G97"/>
    <mergeCell ref="H97:I97"/>
    <mergeCell ref="J97:K97"/>
    <mergeCell ref="A98:C98"/>
    <mergeCell ref="D98:E98"/>
    <mergeCell ref="F98:G98"/>
    <mergeCell ref="H98:I98"/>
    <mergeCell ref="J98:K98"/>
    <mergeCell ref="A99:C99"/>
    <mergeCell ref="D99:E99"/>
    <mergeCell ref="F99:G99"/>
    <mergeCell ref="H99:I99"/>
    <mergeCell ref="J99:K99"/>
    <mergeCell ref="A100:C100"/>
    <mergeCell ref="D100:E100"/>
    <mergeCell ref="F100:G100"/>
    <mergeCell ref="H100:I100"/>
    <mergeCell ref="J100:K100"/>
    <mergeCell ref="A101:C101"/>
    <mergeCell ref="D101:E101"/>
    <mergeCell ref="F101:G101"/>
    <mergeCell ref="H101:I101"/>
    <mergeCell ref="J101:K101"/>
    <mergeCell ref="A102:C102"/>
    <mergeCell ref="D102:E102"/>
    <mergeCell ref="F102:G102"/>
    <mergeCell ref="H102:I102"/>
    <mergeCell ref="J102:K102"/>
    <mergeCell ref="A103:C103"/>
    <mergeCell ref="D103:E103"/>
    <mergeCell ref="F103:G103"/>
    <mergeCell ref="H103:I103"/>
    <mergeCell ref="J103:K103"/>
    <mergeCell ref="A104:C104"/>
    <mergeCell ref="D104:E104"/>
    <mergeCell ref="F104:G104"/>
    <mergeCell ref="H104:I104"/>
    <mergeCell ref="J104:K104"/>
    <mergeCell ref="A105:C105"/>
    <mergeCell ref="D105:E105"/>
    <mergeCell ref="F105:G105"/>
    <mergeCell ref="H105:I105"/>
    <mergeCell ref="J105:K105"/>
    <mergeCell ref="A106:C106"/>
    <mergeCell ref="D106:E106"/>
    <mergeCell ref="F106:G106"/>
    <mergeCell ref="H106:I106"/>
    <mergeCell ref="J106:K106"/>
    <mergeCell ref="A107:C107"/>
    <mergeCell ref="D107:E107"/>
    <mergeCell ref="F107:G107"/>
    <mergeCell ref="H107:I107"/>
    <mergeCell ref="J107:K107"/>
    <mergeCell ref="A108:C108"/>
    <mergeCell ref="D108:E108"/>
    <mergeCell ref="F108:G108"/>
    <mergeCell ref="H108:I108"/>
    <mergeCell ref="J108:K108"/>
    <mergeCell ref="A109:C109"/>
    <mergeCell ref="D109:E109"/>
    <mergeCell ref="F109:G109"/>
    <mergeCell ref="H109:I109"/>
    <mergeCell ref="J109:K109"/>
    <mergeCell ref="A110:C110"/>
    <mergeCell ref="D110:E110"/>
    <mergeCell ref="F110:G110"/>
    <mergeCell ref="H110:I110"/>
    <mergeCell ref="J110:K110"/>
    <mergeCell ref="A111:C111"/>
    <mergeCell ref="D111:E111"/>
    <mergeCell ref="F111:G111"/>
    <mergeCell ref="H111:I111"/>
    <mergeCell ref="J111:K111"/>
    <mergeCell ref="A112:C112"/>
    <mergeCell ref="D112:E112"/>
    <mergeCell ref="F112:G112"/>
    <mergeCell ref="H112:I112"/>
    <mergeCell ref="J112:K112"/>
    <mergeCell ref="A113:C113"/>
    <mergeCell ref="D113:E113"/>
    <mergeCell ref="F113:G113"/>
    <mergeCell ref="H113:I113"/>
    <mergeCell ref="J113:K113"/>
    <mergeCell ref="A118:C118"/>
    <mergeCell ref="D118:E118"/>
    <mergeCell ref="F118:G118"/>
    <mergeCell ref="H118:I118"/>
    <mergeCell ref="J118:K118"/>
    <mergeCell ref="N210:O210"/>
    <mergeCell ref="N211:O211"/>
    <mergeCell ref="N212:O212"/>
    <mergeCell ref="N213:O213"/>
    <mergeCell ref="N214:O214"/>
    <mergeCell ref="N215:O215"/>
    <mergeCell ref="N216:O216"/>
    <mergeCell ref="N217:O217"/>
    <mergeCell ref="N218:O218"/>
    <mergeCell ref="N219:O219"/>
    <mergeCell ref="L201:M201"/>
    <mergeCell ref="L202:M202"/>
    <mergeCell ref="A183:C183"/>
    <mergeCell ref="A158:C158"/>
    <mergeCell ref="A159:C159"/>
    <mergeCell ref="A160:C160"/>
    <mergeCell ref="A161:C161"/>
    <mergeCell ref="A162:C162"/>
    <mergeCell ref="A163:C163"/>
    <mergeCell ref="A164:C164"/>
    <mergeCell ref="A165:C165"/>
    <mergeCell ref="A166:C166"/>
    <mergeCell ref="A149:C149"/>
    <mergeCell ref="A150:C150"/>
    <mergeCell ref="A120:C120"/>
    <mergeCell ref="D120:E120"/>
    <mergeCell ref="F120:G120"/>
    <mergeCell ref="H120:I120"/>
    <mergeCell ref="J120:K120"/>
    <mergeCell ref="A121:C121"/>
    <mergeCell ref="D121:E121"/>
    <mergeCell ref="F121:G121"/>
    <mergeCell ref="H121:I121"/>
    <mergeCell ref="J121:K121"/>
    <mergeCell ref="A114:C114"/>
    <mergeCell ref="D114:E114"/>
    <mergeCell ref="F114:G114"/>
    <mergeCell ref="H114:I114"/>
    <mergeCell ref="J114:K114"/>
    <mergeCell ref="A115:C115"/>
    <mergeCell ref="D115:E115"/>
    <mergeCell ref="F115:G115"/>
    <mergeCell ref="H115:I115"/>
    <mergeCell ref="J115:K115"/>
    <mergeCell ref="J117:K117"/>
    <mergeCell ref="H117:I117"/>
    <mergeCell ref="F117:G117"/>
    <mergeCell ref="D117:E117"/>
    <mergeCell ref="A117:C117"/>
    <mergeCell ref="J116:K116"/>
    <mergeCell ref="H116:I116"/>
    <mergeCell ref="F116:G116"/>
    <mergeCell ref="D116:E116"/>
    <mergeCell ref="A116:C116"/>
    <mergeCell ref="A119:C119"/>
    <mergeCell ref="D119:E119"/>
    <mergeCell ref="F119:G119"/>
    <mergeCell ref="H119:I119"/>
    <mergeCell ref="J119:K119"/>
    <mergeCell ref="J128:K128"/>
    <mergeCell ref="J129:K129"/>
    <mergeCell ref="J130:K130"/>
    <mergeCell ref="J131:K131"/>
    <mergeCell ref="A122:C122"/>
    <mergeCell ref="D122:E122"/>
    <mergeCell ref="F122:G122"/>
    <mergeCell ref="H122:I122"/>
    <mergeCell ref="J122:K122"/>
    <mergeCell ref="A123:C123"/>
    <mergeCell ref="D123:E123"/>
    <mergeCell ref="F123:G123"/>
    <mergeCell ref="H123:I123"/>
    <mergeCell ref="J123:K123"/>
    <mergeCell ref="A124:C124"/>
    <mergeCell ref="D124:E124"/>
    <mergeCell ref="F124:G124"/>
    <mergeCell ref="H124:I124"/>
    <mergeCell ref="J124:K124"/>
    <mergeCell ref="H130:I130"/>
    <mergeCell ref="H129:I129"/>
    <mergeCell ref="H128:I128"/>
    <mergeCell ref="A128:C128"/>
    <mergeCell ref="D128:E128"/>
    <mergeCell ref="A129:C129"/>
    <mergeCell ref="D129:E129"/>
    <mergeCell ref="A130:C130"/>
    <mergeCell ref="D130:E130"/>
    <mergeCell ref="D137:E137"/>
    <mergeCell ref="D141:E141"/>
    <mergeCell ref="D142:E142"/>
    <mergeCell ref="F137:G137"/>
    <mergeCell ref="F145:G145"/>
    <mergeCell ref="F146:G146"/>
    <mergeCell ref="F142:G142"/>
    <mergeCell ref="F141:G141"/>
    <mergeCell ref="F140:G140"/>
    <mergeCell ref="F139:G139"/>
    <mergeCell ref="F138:G138"/>
    <mergeCell ref="A125:C125"/>
    <mergeCell ref="D125:E125"/>
    <mergeCell ref="F125:G125"/>
    <mergeCell ref="H125:I125"/>
    <mergeCell ref="J125:K125"/>
    <mergeCell ref="A126:C126"/>
    <mergeCell ref="D126:E126"/>
    <mergeCell ref="F126:G126"/>
    <mergeCell ref="H126:I126"/>
    <mergeCell ref="J126:K126"/>
    <mergeCell ref="A127:C127"/>
    <mergeCell ref="D127:E127"/>
    <mergeCell ref="H127:I127"/>
    <mergeCell ref="J127:K127"/>
    <mergeCell ref="F127:G127"/>
    <mergeCell ref="F128:G128"/>
    <mergeCell ref="F133:G133"/>
    <mergeCell ref="F131:G131"/>
    <mergeCell ref="F130:G130"/>
    <mergeCell ref="F129:G129"/>
    <mergeCell ref="A131:C131"/>
    <mergeCell ref="H132:I132"/>
    <mergeCell ref="H131:I131"/>
    <mergeCell ref="H133:I133"/>
    <mergeCell ref="F136:G136"/>
    <mergeCell ref="A136:C136"/>
    <mergeCell ref="A134:C134"/>
    <mergeCell ref="A132:C132"/>
    <mergeCell ref="D134:E134"/>
    <mergeCell ref="D132:E132"/>
    <mergeCell ref="F134:G134"/>
    <mergeCell ref="F132:G132"/>
    <mergeCell ref="A135:C135"/>
    <mergeCell ref="F135:G135"/>
    <mergeCell ref="A133:C133"/>
    <mergeCell ref="D133:E133"/>
    <mergeCell ref="D136:E136"/>
    <mergeCell ref="D135:E135"/>
    <mergeCell ref="D131:E131"/>
    <mergeCell ref="J141:K141"/>
    <mergeCell ref="J142:K142"/>
    <mergeCell ref="J146:K146"/>
    <mergeCell ref="J134:K134"/>
    <mergeCell ref="J135:K135"/>
    <mergeCell ref="J136:K136"/>
    <mergeCell ref="J137:K137"/>
    <mergeCell ref="J138:K138"/>
    <mergeCell ref="J139:K139"/>
    <mergeCell ref="J171:K171"/>
    <mergeCell ref="J172:K172"/>
    <mergeCell ref="J173:K173"/>
    <mergeCell ref="J174:K174"/>
    <mergeCell ref="J175:K175"/>
    <mergeCell ref="A142:C142"/>
    <mergeCell ref="A137:C137"/>
    <mergeCell ref="A139:C139"/>
    <mergeCell ref="A138:C138"/>
    <mergeCell ref="A140:C140"/>
    <mergeCell ref="A146:C146"/>
    <mergeCell ref="A141:C141"/>
    <mergeCell ref="H146:I146"/>
    <mergeCell ref="H142:I142"/>
    <mergeCell ref="H141:I141"/>
    <mergeCell ref="H140:I140"/>
    <mergeCell ref="D148:E148"/>
    <mergeCell ref="D147:E147"/>
    <mergeCell ref="D146:E146"/>
    <mergeCell ref="D145:E145"/>
    <mergeCell ref="D140:E140"/>
    <mergeCell ref="D139:E139"/>
    <mergeCell ref="D138:E138"/>
    <mergeCell ref="F229:G229"/>
    <mergeCell ref="F228:G228"/>
    <mergeCell ref="F226:G226"/>
    <mergeCell ref="N178:O178"/>
    <mergeCell ref="N179:O179"/>
    <mergeCell ref="N180:O180"/>
    <mergeCell ref="N181:O181"/>
    <mergeCell ref="F197:G197"/>
    <mergeCell ref="F198:G198"/>
    <mergeCell ref="F199:G199"/>
    <mergeCell ref="J190:K190"/>
    <mergeCell ref="J191:K191"/>
    <mergeCell ref="J192:K192"/>
    <mergeCell ref="J193:K193"/>
    <mergeCell ref="J194:K194"/>
    <mergeCell ref="J195:K195"/>
    <mergeCell ref="H199:I199"/>
    <mergeCell ref="H183:I183"/>
    <mergeCell ref="H184:I184"/>
    <mergeCell ref="F187:G187"/>
    <mergeCell ref="F188:G188"/>
    <mergeCell ref="N228:O228"/>
    <mergeCell ref="N227:O227"/>
    <mergeCell ref="H180:I180"/>
    <mergeCell ref="H181:I181"/>
    <mergeCell ref="H182:I182"/>
    <mergeCell ref="N220:O220"/>
    <mergeCell ref="N225:O225"/>
    <mergeCell ref="N226:O226"/>
    <mergeCell ref="J132:K132"/>
    <mergeCell ref="J133:K133"/>
    <mergeCell ref="H139:I139"/>
    <mergeCell ref="H138:I138"/>
    <mergeCell ref="H137:I137"/>
    <mergeCell ref="H136:I136"/>
    <mergeCell ref="H135:I135"/>
    <mergeCell ref="H134:I134"/>
    <mergeCell ref="J140:K140"/>
    <mergeCell ref="D221:E221"/>
    <mergeCell ref="D222:E222"/>
    <mergeCell ref="D223:E223"/>
    <mergeCell ref="F221:G221"/>
    <mergeCell ref="F222:G222"/>
    <mergeCell ref="F223:G223"/>
    <mergeCell ref="D224:E224"/>
    <mergeCell ref="F224:G2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230"/>
  <sheetViews>
    <sheetView tabSelected="1" topLeftCell="HE1" workbookViewId="0">
      <selection activeCell="HM8" sqref="HM8"/>
    </sheetView>
  </sheetViews>
  <sheetFormatPr defaultRowHeight="15" x14ac:dyDescent="0.25"/>
  <cols>
    <col min="1" max="1" width="34" customWidth="1"/>
    <col min="2" max="2" width="24" customWidth="1"/>
    <col min="115" max="115" width="9.5703125" customWidth="1"/>
    <col min="116" max="125" width="9.140625" style="5"/>
    <col min="220" max="220" width="20.5703125" customWidth="1"/>
    <col min="221" max="221" width="18.42578125" customWidth="1"/>
  </cols>
  <sheetData>
    <row r="1" spans="1:230" x14ac:dyDescent="0.25">
      <c r="B1" s="3" t="s">
        <v>3</v>
      </c>
      <c r="C1" s="3" t="s">
        <v>6</v>
      </c>
      <c r="D1" s="3" t="s">
        <v>7</v>
      </c>
      <c r="E1" s="3" t="s">
        <v>8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34</v>
      </c>
      <c r="AC1" s="3" t="s">
        <v>35</v>
      </c>
      <c r="AD1" s="3" t="s">
        <v>36</v>
      </c>
      <c r="AE1" s="3" t="s">
        <v>37</v>
      </c>
      <c r="AF1" s="3" t="s">
        <v>38</v>
      </c>
      <c r="AG1" s="3" t="s">
        <v>40</v>
      </c>
      <c r="AH1" s="3" t="s">
        <v>41</v>
      </c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  <c r="AN1" s="3" t="s">
        <v>47</v>
      </c>
      <c r="AO1" s="3" t="s">
        <v>48</v>
      </c>
      <c r="AP1" s="3" t="s">
        <v>49</v>
      </c>
      <c r="AQ1" s="3" t="s">
        <v>51</v>
      </c>
      <c r="AR1" s="3" t="s">
        <v>53</v>
      </c>
      <c r="AS1" s="3" t="s">
        <v>54</v>
      </c>
      <c r="AT1" s="3" t="s">
        <v>55</v>
      </c>
      <c r="AU1" s="3" t="s">
        <v>56</v>
      </c>
      <c r="AV1" s="3" t="s">
        <v>57</v>
      </c>
      <c r="AW1" s="3" t="s">
        <v>58</v>
      </c>
      <c r="AX1" s="3" t="s">
        <v>59</v>
      </c>
      <c r="AY1" s="3" t="s">
        <v>60</v>
      </c>
      <c r="AZ1" s="3" t="s">
        <v>61</v>
      </c>
      <c r="BA1" s="3" t="s">
        <v>63</v>
      </c>
      <c r="BB1" s="3" t="s">
        <v>64</v>
      </c>
      <c r="BC1" s="3" t="s">
        <v>65</v>
      </c>
      <c r="BD1" s="3" t="s">
        <v>66</v>
      </c>
      <c r="BE1" s="3" t="s">
        <v>67</v>
      </c>
      <c r="BF1" s="3" t="s">
        <v>68</v>
      </c>
      <c r="BG1" s="3" t="s">
        <v>69</v>
      </c>
      <c r="BH1" s="3" t="s">
        <v>70</v>
      </c>
      <c r="BI1" s="3" t="s">
        <v>71</v>
      </c>
      <c r="BJ1" s="3" t="s">
        <v>72</v>
      </c>
      <c r="BK1" s="3" t="s">
        <v>73</v>
      </c>
      <c r="BL1" s="3" t="s">
        <v>75</v>
      </c>
      <c r="BM1" s="3" t="s">
        <v>76</v>
      </c>
      <c r="BN1" s="3" t="s">
        <v>77</v>
      </c>
      <c r="BO1" s="3" t="s">
        <v>78</v>
      </c>
      <c r="BP1" s="3" t="s">
        <v>79</v>
      </c>
      <c r="BQ1" s="3" t="s">
        <v>80</v>
      </c>
      <c r="BR1" s="3" t="s">
        <v>180</v>
      </c>
      <c r="BS1" s="3" t="s">
        <v>81</v>
      </c>
      <c r="BT1" s="3" t="s">
        <v>83</v>
      </c>
      <c r="BU1" s="3" t="s">
        <v>84</v>
      </c>
      <c r="BV1" s="3" t="s">
        <v>85</v>
      </c>
      <c r="BW1" s="3" t="s">
        <v>86</v>
      </c>
      <c r="BX1" s="3" t="s">
        <v>87</v>
      </c>
      <c r="BY1" s="3" t="s">
        <v>88</v>
      </c>
      <c r="BZ1" s="3" t="s">
        <v>89</v>
      </c>
      <c r="CA1" s="3" t="s">
        <v>90</v>
      </c>
      <c r="CB1" s="3" t="s">
        <v>92</v>
      </c>
      <c r="CC1" s="3" t="s">
        <v>93</v>
      </c>
      <c r="CD1" s="3" t="s">
        <v>94</v>
      </c>
      <c r="CE1" s="3" t="s">
        <v>95</v>
      </c>
      <c r="CF1" s="3" t="s">
        <v>96</v>
      </c>
      <c r="CG1" s="3" t="s">
        <v>97</v>
      </c>
      <c r="CH1" s="3" t="s">
        <v>98</v>
      </c>
      <c r="CI1" s="3" t="s">
        <v>99</v>
      </c>
      <c r="CJ1" s="3" t="s">
        <v>100</v>
      </c>
      <c r="CK1" s="3" t="s">
        <v>101</v>
      </c>
      <c r="CL1" s="3" t="s">
        <v>102</v>
      </c>
      <c r="CM1" s="3" t="s">
        <v>104</v>
      </c>
      <c r="CN1" s="3" t="s">
        <v>105</v>
      </c>
      <c r="CO1" s="3" t="s">
        <v>106</v>
      </c>
      <c r="CP1" s="3" t="s">
        <v>107</v>
      </c>
      <c r="CQ1" s="3" t="s">
        <v>108</v>
      </c>
      <c r="CR1" s="3" t="s">
        <v>109</v>
      </c>
      <c r="CS1" s="3" t="s">
        <v>110</v>
      </c>
      <c r="CT1" s="3" t="s">
        <v>111</v>
      </c>
      <c r="CU1" s="3" t="s">
        <v>112</v>
      </c>
      <c r="CV1" s="3" t="s">
        <v>113</v>
      </c>
      <c r="CW1" s="3" t="s">
        <v>114</v>
      </c>
      <c r="CX1" s="3" t="s">
        <v>116</v>
      </c>
      <c r="CY1" s="3" t="s">
        <v>181</v>
      </c>
      <c r="CZ1" s="3" t="s">
        <v>117</v>
      </c>
      <c r="DA1" s="3" t="s">
        <v>118</v>
      </c>
      <c r="DB1" s="3" t="s">
        <v>119</v>
      </c>
      <c r="DC1" s="3" t="s">
        <v>120</v>
      </c>
      <c r="DD1" s="3" t="s">
        <v>121</v>
      </c>
      <c r="DE1" s="3" t="s">
        <v>122</v>
      </c>
      <c r="DF1" s="3" t="s">
        <v>124</v>
      </c>
      <c r="DG1" s="3" t="s">
        <v>125</v>
      </c>
      <c r="DH1" s="3" t="s">
        <v>126</v>
      </c>
      <c r="DI1" s="3" t="s">
        <v>127</v>
      </c>
      <c r="DJ1" s="3" t="s">
        <v>129</v>
      </c>
      <c r="DK1" s="3" t="s">
        <v>130</v>
      </c>
      <c r="DL1" s="4" t="s">
        <v>139</v>
      </c>
      <c r="DM1" s="4" t="s">
        <v>141</v>
      </c>
      <c r="DN1" s="4" t="s">
        <v>142</v>
      </c>
      <c r="DO1" s="4" t="s">
        <v>143</v>
      </c>
      <c r="DP1" s="4" t="s">
        <v>131</v>
      </c>
      <c r="DQ1" s="4" t="s">
        <v>133</v>
      </c>
      <c r="DR1" s="4" t="s">
        <v>134</v>
      </c>
      <c r="DS1" s="4" t="s">
        <v>135</v>
      </c>
      <c r="DT1" s="4" t="s">
        <v>136</v>
      </c>
      <c r="DU1" s="4" t="s">
        <v>137</v>
      </c>
      <c r="DV1" s="3" t="s">
        <v>138</v>
      </c>
      <c r="DW1" s="3" t="s">
        <v>182</v>
      </c>
      <c r="DX1" s="3" t="s">
        <v>145</v>
      </c>
      <c r="DY1" s="3" t="s">
        <v>146</v>
      </c>
      <c r="DZ1" s="3" t="s">
        <v>183</v>
      </c>
      <c r="EA1" s="3" t="s">
        <v>161</v>
      </c>
      <c r="EB1" s="3" t="s">
        <v>149</v>
      </c>
      <c r="EC1" s="3" t="s">
        <v>184</v>
      </c>
      <c r="ED1" s="3" t="s">
        <v>150</v>
      </c>
      <c r="EE1" s="3" t="s">
        <v>185</v>
      </c>
      <c r="EF1" s="3" t="s">
        <v>160</v>
      </c>
      <c r="EG1" s="3" t="s">
        <v>151</v>
      </c>
      <c r="EH1" s="3" t="s">
        <v>152</v>
      </c>
      <c r="EI1" s="3" t="s">
        <v>159</v>
      </c>
      <c r="EJ1" s="3" t="s">
        <v>156</v>
      </c>
      <c r="EK1" s="3" t="s">
        <v>158</v>
      </c>
      <c r="EL1" s="3" t="s">
        <v>157</v>
      </c>
      <c r="EM1" s="3" t="s">
        <v>162</v>
      </c>
      <c r="EN1" s="3" t="s">
        <v>163</v>
      </c>
      <c r="EO1" s="3" t="s">
        <v>164</v>
      </c>
      <c r="EP1" s="3" t="s">
        <v>155</v>
      </c>
      <c r="EQ1" s="3" t="s">
        <v>166</v>
      </c>
      <c r="ER1" s="3" t="s">
        <v>167</v>
      </c>
      <c r="ES1" s="3" t="s">
        <v>168</v>
      </c>
      <c r="ET1" s="3" t="s">
        <v>169</v>
      </c>
      <c r="EU1" s="3" t="s">
        <v>170</v>
      </c>
      <c r="EV1" s="3" t="s">
        <v>171</v>
      </c>
      <c r="EW1" s="3" t="s">
        <v>172</v>
      </c>
      <c r="EX1" s="3" t="s">
        <v>173</v>
      </c>
      <c r="EY1" s="3" t="s">
        <v>174</v>
      </c>
      <c r="EZ1" s="3" t="s">
        <v>175</v>
      </c>
      <c r="FA1" s="3" t="s">
        <v>176</v>
      </c>
      <c r="FB1" s="3" t="s">
        <v>178</v>
      </c>
      <c r="FC1" s="3" t="s">
        <v>186</v>
      </c>
      <c r="FD1" s="3" t="s">
        <v>187</v>
      </c>
      <c r="FE1" s="3" t="s">
        <v>190</v>
      </c>
      <c r="FF1" s="3" t="s">
        <v>189</v>
      </c>
      <c r="FG1" s="3" t="s">
        <v>188</v>
      </c>
      <c r="FH1" s="3" t="s">
        <v>191</v>
      </c>
      <c r="FI1" s="3" t="s">
        <v>192</v>
      </c>
      <c r="FJ1" s="3" t="s">
        <v>193</v>
      </c>
      <c r="FK1" s="3" t="s">
        <v>194</v>
      </c>
      <c r="FL1" s="3" t="s">
        <v>196</v>
      </c>
      <c r="FM1" s="3" t="s">
        <v>197</v>
      </c>
      <c r="FN1" s="3" t="s">
        <v>198</v>
      </c>
      <c r="FO1" s="3" t="s">
        <v>199</v>
      </c>
      <c r="FP1" s="3" t="s">
        <v>200</v>
      </c>
      <c r="FQ1" s="3" t="s">
        <v>208</v>
      </c>
      <c r="FR1" s="3" t="s">
        <v>207</v>
      </c>
      <c r="FS1" s="3" t="s">
        <v>206</v>
      </c>
      <c r="FT1" s="3" t="s">
        <v>209</v>
      </c>
      <c r="FU1" s="3" t="s">
        <v>212</v>
      </c>
      <c r="FV1" s="3" t="s">
        <v>213</v>
      </c>
      <c r="FW1" s="3" t="s">
        <v>210</v>
      </c>
      <c r="FX1" s="3" t="s">
        <v>214</v>
      </c>
      <c r="FY1" s="3" t="s">
        <v>215</v>
      </c>
      <c r="FZ1" s="3" t="s">
        <v>217</v>
      </c>
      <c r="GA1" s="3" t="s">
        <v>216</v>
      </c>
      <c r="GB1" s="3" t="s">
        <v>218</v>
      </c>
      <c r="GC1" s="3" t="s">
        <v>219</v>
      </c>
      <c r="GD1" s="3" t="s">
        <v>220</v>
      </c>
      <c r="GE1" s="3" t="s">
        <v>221</v>
      </c>
      <c r="GF1" s="3" t="s">
        <v>222</v>
      </c>
      <c r="GG1" s="3" t="s">
        <v>223</v>
      </c>
      <c r="GH1" s="3" t="s">
        <v>224</v>
      </c>
      <c r="GI1" s="3" t="s">
        <v>225</v>
      </c>
      <c r="GJ1" s="3" t="s">
        <v>226</v>
      </c>
      <c r="GK1" s="3" t="s">
        <v>227</v>
      </c>
      <c r="GL1" s="3" t="s">
        <v>228</v>
      </c>
      <c r="GM1" s="3" t="s">
        <v>230</v>
      </c>
      <c r="GN1" s="3" t="s">
        <v>231</v>
      </c>
      <c r="GO1" s="3" t="s">
        <v>232</v>
      </c>
      <c r="GP1" s="3" t="s">
        <v>233</v>
      </c>
      <c r="GQ1" s="3" t="s">
        <v>234</v>
      </c>
      <c r="GR1" s="3" t="s">
        <v>235</v>
      </c>
      <c r="GS1" s="3" t="s">
        <v>236</v>
      </c>
      <c r="GT1" s="3" t="s">
        <v>237</v>
      </c>
      <c r="GU1" s="3" t="s">
        <v>238</v>
      </c>
      <c r="GV1" s="3" t="s">
        <v>240</v>
      </c>
      <c r="GW1" s="3" t="s">
        <v>241</v>
      </c>
      <c r="GX1" s="3" t="s">
        <v>242</v>
      </c>
      <c r="GY1" s="3" t="s">
        <v>243</v>
      </c>
      <c r="GZ1" s="3" t="s">
        <v>244</v>
      </c>
      <c r="HA1" s="3" t="s">
        <v>245</v>
      </c>
      <c r="HB1" s="3" t="s">
        <v>246</v>
      </c>
      <c r="HC1" s="3" t="s">
        <v>255</v>
      </c>
      <c r="HD1" s="3" t="s">
        <v>247</v>
      </c>
      <c r="HE1" s="3" t="s">
        <v>248</v>
      </c>
      <c r="HF1" s="3" t="s">
        <v>249</v>
      </c>
      <c r="HG1" s="3" t="s">
        <v>250</v>
      </c>
      <c r="HH1" s="3" t="s">
        <v>252</v>
      </c>
      <c r="HI1" s="3" t="s">
        <v>251</v>
      </c>
      <c r="HJ1" s="3" t="s">
        <v>253</v>
      </c>
      <c r="HK1" s="3" t="s">
        <v>254</v>
      </c>
      <c r="HL1" s="4" t="s">
        <v>264</v>
      </c>
      <c r="HM1" s="4" t="s">
        <v>265</v>
      </c>
      <c r="HN1" s="4" t="s">
        <v>266</v>
      </c>
      <c r="HO1" s="4" t="s">
        <v>267</v>
      </c>
      <c r="HP1" s="4" t="s">
        <v>267</v>
      </c>
      <c r="HQ1" s="4" t="s">
        <v>257</v>
      </c>
      <c r="HR1" s="5" t="s">
        <v>258</v>
      </c>
      <c r="HS1" s="5" t="s">
        <v>260</v>
      </c>
      <c r="HT1" s="5" t="s">
        <v>261</v>
      </c>
      <c r="HU1" s="5" t="s">
        <v>263</v>
      </c>
      <c r="HV1" s="5" t="s">
        <v>262</v>
      </c>
    </row>
    <row r="2" spans="1:230" x14ac:dyDescent="0.25">
      <c r="A2" s="1" t="s">
        <v>3</v>
      </c>
      <c r="B2" s="10">
        <v>0</v>
      </c>
      <c r="C2" s="10">
        <v>4.4398999999999997</v>
      </c>
      <c r="D2" s="10">
        <v>5.6165000000000003</v>
      </c>
      <c r="E2" s="10">
        <v>7.1036000000000001</v>
      </c>
      <c r="F2" s="10">
        <v>1.2259</v>
      </c>
      <c r="G2" s="10">
        <v>4.4794</v>
      </c>
      <c r="H2" s="10">
        <v>3.2258</v>
      </c>
      <c r="I2" s="10">
        <v>26.524100000000001</v>
      </c>
      <c r="J2" s="10">
        <v>4.1184000000000003</v>
      </c>
      <c r="K2" s="10">
        <v>4.3613</v>
      </c>
      <c r="L2" s="10">
        <v>1.7427999999999999</v>
      </c>
      <c r="M2" s="10">
        <v>8.5294000000000008</v>
      </c>
      <c r="N2" s="10">
        <v>4.3855000000000004</v>
      </c>
      <c r="O2" s="10">
        <v>7.1757999999999997</v>
      </c>
      <c r="P2" s="10">
        <v>20.6892</v>
      </c>
      <c r="Q2" s="10">
        <v>9.8910999999999998</v>
      </c>
      <c r="R2" s="10">
        <v>3.0308999999999999</v>
      </c>
      <c r="S2" s="10">
        <v>24.563300000000002</v>
      </c>
      <c r="T2" s="10">
        <v>49.620699999999999</v>
      </c>
      <c r="U2" s="10">
        <v>12.047599999999999</v>
      </c>
      <c r="V2" s="10">
        <v>13.7</v>
      </c>
      <c r="W2" s="10">
        <v>54.536799999999999</v>
      </c>
      <c r="X2" s="10">
        <v>35.491199999999999</v>
      </c>
      <c r="Y2" s="10">
        <v>74.567800000000005</v>
      </c>
      <c r="Z2" s="10">
        <v>4.7923999999999998</v>
      </c>
      <c r="AA2" s="10">
        <v>92.700299999999999</v>
      </c>
      <c r="AB2" s="10">
        <v>83.1036</v>
      </c>
      <c r="AC2" s="10">
        <v>95.1785</v>
      </c>
      <c r="AD2" s="10">
        <v>72.225099999999998</v>
      </c>
      <c r="AE2" s="10">
        <v>102.7505</v>
      </c>
      <c r="AF2" s="10">
        <v>5.7582000000000004</v>
      </c>
      <c r="AG2" s="10">
        <v>32.797800000000002</v>
      </c>
      <c r="AH2" s="10">
        <v>53.422199999999997</v>
      </c>
      <c r="AI2" s="10">
        <v>12.021699999999999</v>
      </c>
      <c r="AJ2" s="10">
        <v>16.950099999999999</v>
      </c>
      <c r="AK2" s="10">
        <v>27.833300000000001</v>
      </c>
      <c r="AL2" s="10">
        <v>19.686800000000002</v>
      </c>
      <c r="AM2" s="10">
        <v>24.115400000000001</v>
      </c>
      <c r="AN2" s="10">
        <v>7.4248000000000003</v>
      </c>
      <c r="AO2" s="10">
        <v>6.6307999999999998</v>
      </c>
      <c r="AP2" s="10">
        <v>50.723999999999997</v>
      </c>
      <c r="AQ2" s="10">
        <v>178.50059999999999</v>
      </c>
      <c r="AR2" s="10">
        <v>184.37289999999999</v>
      </c>
      <c r="AS2" s="10">
        <v>173.54310000000001</v>
      </c>
      <c r="AT2" s="10">
        <v>178.15799999999999</v>
      </c>
      <c r="AU2" s="10">
        <v>182.38419999999999</v>
      </c>
      <c r="AV2" s="10">
        <v>178.38730000000001</v>
      </c>
      <c r="AW2" s="10">
        <v>177.8939</v>
      </c>
      <c r="AX2" s="10">
        <v>179.61330000000001</v>
      </c>
      <c r="AY2" s="10">
        <v>179.11259999999999</v>
      </c>
      <c r="AZ2" s="10">
        <v>83.2196</v>
      </c>
      <c r="BA2" s="10">
        <v>100.7384</v>
      </c>
      <c r="BB2" s="10">
        <v>71.013400000000004</v>
      </c>
      <c r="BC2" s="10">
        <v>99.238399999999999</v>
      </c>
      <c r="BD2" s="10">
        <v>92.86</v>
      </c>
      <c r="BE2" s="10">
        <v>74.272999999999996</v>
      </c>
      <c r="BF2" s="10">
        <v>104.42740000000001</v>
      </c>
      <c r="BG2" s="10">
        <v>105.4241</v>
      </c>
      <c r="BH2" s="10">
        <v>98.3613</v>
      </c>
      <c r="BI2" s="10">
        <v>82.942700000000002</v>
      </c>
      <c r="BJ2" s="10">
        <v>83.195899999999995</v>
      </c>
      <c r="BK2" s="10">
        <v>113.12690000000001</v>
      </c>
      <c r="BL2" s="10">
        <v>142.12860000000001</v>
      </c>
      <c r="BM2" s="10">
        <v>103.8556</v>
      </c>
      <c r="BN2" s="10">
        <v>112.8562</v>
      </c>
      <c r="BO2" s="10">
        <v>130.33760000000001</v>
      </c>
      <c r="BP2" s="10">
        <v>134.64760000000001</v>
      </c>
      <c r="BQ2" s="10">
        <v>115.3847</v>
      </c>
      <c r="BR2" s="10">
        <v>81.016000000000005</v>
      </c>
      <c r="BS2" s="10">
        <v>224.54580000000001</v>
      </c>
      <c r="BT2" s="10">
        <v>162.82839999999999</v>
      </c>
      <c r="BU2" s="10">
        <v>202.91159999999999</v>
      </c>
      <c r="BV2" s="10">
        <v>263.839</v>
      </c>
      <c r="BW2" s="10">
        <v>160.0198</v>
      </c>
      <c r="BX2" s="10">
        <v>189.00960000000001</v>
      </c>
      <c r="BY2" s="10">
        <v>272.79700000000003</v>
      </c>
      <c r="BZ2" s="10">
        <v>225.41059999999999</v>
      </c>
      <c r="CA2" s="10">
        <v>322.05549999999999</v>
      </c>
      <c r="CB2" s="10">
        <v>323.12380000000002</v>
      </c>
      <c r="CC2" s="10">
        <v>282.07670000000002</v>
      </c>
      <c r="CD2" s="10">
        <v>295.46780000000001</v>
      </c>
      <c r="CE2" s="10">
        <v>308.43459999999999</v>
      </c>
      <c r="CF2" s="10">
        <v>335.84350000000001</v>
      </c>
      <c r="CG2" s="10">
        <v>310.58460000000002</v>
      </c>
      <c r="CH2" s="10">
        <v>354.51799999999997</v>
      </c>
      <c r="CI2" s="10">
        <v>343.22660000000002</v>
      </c>
      <c r="CJ2" s="10">
        <v>334.71019999999999</v>
      </c>
      <c r="CK2" s="10">
        <v>321.80590000000001</v>
      </c>
      <c r="CL2" s="10">
        <v>394.58909999999997</v>
      </c>
      <c r="CM2" s="10">
        <v>419.08510000000001</v>
      </c>
      <c r="CN2" s="10">
        <v>353.65629999999999</v>
      </c>
      <c r="CO2" s="10">
        <v>381.83010000000002</v>
      </c>
      <c r="CP2" s="10">
        <v>393.161</v>
      </c>
      <c r="CQ2" s="10">
        <v>379.25569999999999</v>
      </c>
      <c r="CR2" s="10">
        <v>429.19920000000002</v>
      </c>
      <c r="CS2" s="10">
        <v>376.53500000000003</v>
      </c>
      <c r="CT2" s="10">
        <v>395.47980000000001</v>
      </c>
      <c r="CU2" s="10">
        <v>403.0693</v>
      </c>
      <c r="CV2" s="10">
        <v>433.07139999999998</v>
      </c>
      <c r="CW2" s="10">
        <v>457.98540000000003</v>
      </c>
      <c r="CX2" s="10">
        <v>456.58949999999999</v>
      </c>
      <c r="CY2" s="10">
        <v>446.74259999999998</v>
      </c>
      <c r="CZ2" s="10">
        <v>455.02120000000002</v>
      </c>
      <c r="DA2" s="10">
        <v>455.52109999999999</v>
      </c>
      <c r="DB2" s="10">
        <v>484.48200000000003</v>
      </c>
      <c r="DC2" s="10">
        <v>485.12979999999999</v>
      </c>
      <c r="DD2" s="10">
        <v>458.61689999999999</v>
      </c>
      <c r="DE2" s="10">
        <v>504.22719999999998</v>
      </c>
      <c r="DF2" s="10">
        <v>542.08339999999998</v>
      </c>
      <c r="DG2" s="10">
        <v>511.11930000000001</v>
      </c>
      <c r="DH2" s="10">
        <v>506.39859999999999</v>
      </c>
      <c r="DI2" s="10">
        <v>643.57899999999995</v>
      </c>
      <c r="DJ2" s="10">
        <v>588.59770000000003</v>
      </c>
      <c r="DK2" s="10">
        <v>688.05290000000002</v>
      </c>
      <c r="DL2" s="5">
        <v>554.22069999999997</v>
      </c>
      <c r="DM2" s="5">
        <v>462.76510000000002</v>
      </c>
      <c r="DN2" s="5">
        <v>519.49289999999996</v>
      </c>
      <c r="DO2" s="5">
        <v>562.77890000000002</v>
      </c>
      <c r="DP2" s="5">
        <v>408.82859999999999</v>
      </c>
      <c r="DQ2" s="5">
        <v>347.96129999999999</v>
      </c>
      <c r="DR2" s="5">
        <v>535.50840000000005</v>
      </c>
      <c r="DS2" s="5">
        <v>237.6069</v>
      </c>
      <c r="DT2" s="5">
        <v>604.81870000000004</v>
      </c>
      <c r="DU2" s="5">
        <v>198.81979999999999</v>
      </c>
      <c r="DV2" s="10">
        <v>402.9314</v>
      </c>
      <c r="DW2" s="10">
        <v>304.09410000000003</v>
      </c>
      <c r="DX2" s="10">
        <v>349.17869999999999</v>
      </c>
      <c r="DY2" s="10">
        <v>360.65750000000003</v>
      </c>
      <c r="DZ2" s="10">
        <v>150.63339999999999</v>
      </c>
      <c r="EA2" s="10">
        <v>383.68959999999998</v>
      </c>
      <c r="EB2" s="10">
        <v>271.78910000000002</v>
      </c>
      <c r="EC2" s="10">
        <v>313.52069999999998</v>
      </c>
      <c r="ED2" s="10">
        <v>302.89350000000002</v>
      </c>
      <c r="EE2" s="10">
        <v>196.7681</v>
      </c>
      <c r="EF2" s="10">
        <v>113.8676</v>
      </c>
      <c r="EG2" s="10">
        <v>1.8115000000000001</v>
      </c>
      <c r="EH2" s="10">
        <v>121.95659999999999</v>
      </c>
      <c r="EI2" s="10">
        <v>85.342399999999998</v>
      </c>
      <c r="EJ2" s="10">
        <v>104.38249999999999</v>
      </c>
      <c r="EK2" s="10">
        <v>116.52589999999999</v>
      </c>
      <c r="EL2" s="10">
        <v>166.33269999999999</v>
      </c>
      <c r="EM2" s="10">
        <v>165.46639999999999</v>
      </c>
      <c r="EN2" s="10">
        <v>165.1207</v>
      </c>
      <c r="EO2" s="10">
        <v>166.34800000000001</v>
      </c>
      <c r="EP2" s="10">
        <v>125.23260000000001</v>
      </c>
      <c r="EQ2" s="10">
        <v>49.570799999999998</v>
      </c>
      <c r="ER2" s="10">
        <v>89.357299999999995</v>
      </c>
      <c r="ES2" s="10">
        <v>66.153400000000005</v>
      </c>
      <c r="ET2" s="10">
        <v>50.745800000000003</v>
      </c>
      <c r="EU2" s="10">
        <v>81.795599999999993</v>
      </c>
      <c r="EV2" s="10">
        <v>34.460900000000002</v>
      </c>
      <c r="EW2" s="10">
        <v>88.339500000000001</v>
      </c>
      <c r="EX2" s="10">
        <v>77.670400000000001</v>
      </c>
      <c r="EY2" s="10">
        <v>74.688100000000006</v>
      </c>
      <c r="EZ2" s="10">
        <v>35.293599999999998</v>
      </c>
      <c r="FA2" s="10">
        <v>59.811300000000003</v>
      </c>
      <c r="FB2" s="10">
        <v>54.244799999999998</v>
      </c>
      <c r="FC2" s="10">
        <v>64.44</v>
      </c>
      <c r="FD2" s="10">
        <v>45.368000000000002</v>
      </c>
      <c r="FE2" s="10">
        <v>78.816699999999997</v>
      </c>
      <c r="FF2" s="10">
        <v>35.429900000000004</v>
      </c>
      <c r="FG2" s="10">
        <v>67.158299999999997</v>
      </c>
      <c r="FH2" s="10">
        <v>54.416400000000003</v>
      </c>
      <c r="FI2" s="10">
        <v>49.698599999999999</v>
      </c>
      <c r="FJ2" s="10">
        <v>73.932000000000002</v>
      </c>
      <c r="FK2" s="10">
        <v>60.3902</v>
      </c>
      <c r="FL2" s="10">
        <v>400.60399999999998</v>
      </c>
      <c r="FM2" s="10">
        <v>260.23790000000002</v>
      </c>
      <c r="FN2" s="10">
        <v>527.0385</v>
      </c>
      <c r="FO2" s="10">
        <v>452.96359999999999</v>
      </c>
      <c r="FP2" s="10">
        <v>396.55520000000001</v>
      </c>
      <c r="FQ2" s="10">
        <v>158.21979999999999</v>
      </c>
      <c r="FR2" s="10">
        <v>149.03829999999999</v>
      </c>
      <c r="FS2" s="10">
        <v>160.5121</v>
      </c>
      <c r="FT2" s="10">
        <v>147.25190000000001</v>
      </c>
      <c r="FU2" s="10">
        <v>131.4982</v>
      </c>
      <c r="FV2" s="10">
        <v>158.8861</v>
      </c>
      <c r="FW2" s="10">
        <v>160.4939</v>
      </c>
      <c r="FX2" s="10">
        <v>106.3442</v>
      </c>
      <c r="FY2" s="10">
        <v>142.04179999999999</v>
      </c>
      <c r="FZ2" s="10">
        <v>94.223500000000001</v>
      </c>
      <c r="GA2" s="10">
        <v>168.3793</v>
      </c>
      <c r="GB2" s="10">
        <v>145.65289999999999</v>
      </c>
      <c r="GC2" s="10">
        <v>93.973500000000001</v>
      </c>
      <c r="GD2" s="10">
        <v>109.3098</v>
      </c>
      <c r="GE2" s="10">
        <v>139.31620000000001</v>
      </c>
      <c r="GF2" s="10">
        <v>76.197400000000002</v>
      </c>
      <c r="GG2" s="10">
        <v>129.20310000000001</v>
      </c>
      <c r="GH2" s="10">
        <v>118.38809999999999</v>
      </c>
      <c r="GI2" s="10">
        <v>163.70089999999999</v>
      </c>
      <c r="GJ2" s="10">
        <v>131.0198</v>
      </c>
      <c r="GK2" s="10">
        <v>131.54089999999999</v>
      </c>
      <c r="GL2" s="10">
        <v>132.69499999999999</v>
      </c>
      <c r="GM2" s="10">
        <v>122.8566</v>
      </c>
      <c r="GN2" s="10">
        <v>115.2218</v>
      </c>
      <c r="GO2" s="10">
        <v>165.88919999999999</v>
      </c>
      <c r="GP2" s="10">
        <v>131.96420000000001</v>
      </c>
      <c r="GQ2" s="10">
        <v>152.3783</v>
      </c>
      <c r="GR2" s="10">
        <v>140.21780000000001</v>
      </c>
      <c r="GS2" s="10">
        <v>119.74160000000001</v>
      </c>
      <c r="GT2" s="10">
        <v>142.76349999999999</v>
      </c>
      <c r="GU2" s="10">
        <v>119.5963</v>
      </c>
      <c r="GV2" s="10">
        <v>108.56610000000001</v>
      </c>
      <c r="GW2" s="10">
        <v>127.6011</v>
      </c>
      <c r="GX2" s="10">
        <v>114.9037</v>
      </c>
      <c r="GY2" s="10">
        <v>122.4383</v>
      </c>
      <c r="GZ2" s="10">
        <v>95.982100000000003</v>
      </c>
      <c r="HA2" s="10">
        <v>71.996200000000002</v>
      </c>
      <c r="HB2" s="10">
        <v>93.030199999999994</v>
      </c>
      <c r="HC2" s="10">
        <v>117.63549999999999</v>
      </c>
      <c r="HD2" s="10">
        <v>138.1643</v>
      </c>
      <c r="HE2" s="10">
        <v>127.5059</v>
      </c>
      <c r="HF2" s="10">
        <v>109.2385</v>
      </c>
      <c r="HG2" s="10">
        <v>134.858</v>
      </c>
      <c r="HH2" s="10">
        <v>132.33609999999999</v>
      </c>
      <c r="HI2" s="10">
        <v>82.130399999999995</v>
      </c>
      <c r="HJ2" s="10">
        <v>107.3998</v>
      </c>
      <c r="HK2" s="10">
        <v>108.3215</v>
      </c>
      <c r="HL2" s="10">
        <v>461.92200000000003</v>
      </c>
      <c r="HM2" s="10">
        <v>387.1044</v>
      </c>
      <c r="HN2" s="10">
        <v>560.0104</v>
      </c>
      <c r="HO2" s="10">
        <v>548.05889999999999</v>
      </c>
      <c r="HP2" s="10">
        <v>546.12750000000005</v>
      </c>
      <c r="HQ2" s="10">
        <v>538.44669999999996</v>
      </c>
      <c r="HR2" s="10">
        <v>530.13660000000004</v>
      </c>
      <c r="HS2" s="10">
        <v>480.91820000000001</v>
      </c>
      <c r="HT2" s="10">
        <v>460.99770000000001</v>
      </c>
      <c r="HU2" s="10">
        <v>534.86599999999999</v>
      </c>
      <c r="HV2" s="10">
        <v>418.65109999999999</v>
      </c>
    </row>
    <row r="3" spans="1:230" x14ac:dyDescent="0.25">
      <c r="A3" s="1" t="s">
        <v>6</v>
      </c>
      <c r="B3" s="10">
        <v>4.4398999999999997</v>
      </c>
      <c r="C3" s="10">
        <v>0</v>
      </c>
      <c r="D3" s="10">
        <v>9.1010000000000009</v>
      </c>
      <c r="E3" s="10">
        <v>2.665</v>
      </c>
      <c r="F3" s="10">
        <v>5.3624000000000001</v>
      </c>
      <c r="G3" s="10">
        <v>6.0125000000000002</v>
      </c>
      <c r="H3" s="10">
        <v>5.6223000000000001</v>
      </c>
      <c r="I3" s="10">
        <v>23.122199999999999</v>
      </c>
      <c r="J3" s="10">
        <v>6.3381999999999996</v>
      </c>
      <c r="K3" s="10">
        <v>5.0815999999999999</v>
      </c>
      <c r="L3" s="10">
        <v>2.738</v>
      </c>
      <c r="M3" s="10">
        <v>4.2461000000000002</v>
      </c>
      <c r="N3" s="10">
        <v>4.4867999999999997</v>
      </c>
      <c r="O3" s="10">
        <v>3.8748</v>
      </c>
      <c r="P3" s="10">
        <v>16.702000000000002</v>
      </c>
      <c r="Q3" s="10">
        <v>5.5998999999999999</v>
      </c>
      <c r="R3" s="10">
        <v>5.3716999999999997</v>
      </c>
      <c r="S3" s="10">
        <v>20.5688</v>
      </c>
      <c r="T3" s="10">
        <v>45.4255</v>
      </c>
      <c r="U3" s="10">
        <v>13.4986</v>
      </c>
      <c r="V3" s="10">
        <v>9.2640999999999991</v>
      </c>
      <c r="W3" s="10">
        <v>50.412500000000001</v>
      </c>
      <c r="X3" s="10">
        <v>32.792499999999997</v>
      </c>
      <c r="Y3" s="10">
        <v>70.339500000000001</v>
      </c>
      <c r="Z3" s="10">
        <v>3.0748000000000002</v>
      </c>
      <c r="AA3" s="10">
        <v>88.297899999999998</v>
      </c>
      <c r="AB3" s="10">
        <v>78.730800000000002</v>
      </c>
      <c r="AC3" s="10">
        <v>90.951999999999998</v>
      </c>
      <c r="AD3" s="10">
        <v>67.81</v>
      </c>
      <c r="AE3" s="10">
        <v>98.352900000000005</v>
      </c>
      <c r="AF3" s="10">
        <v>10.148199999999999</v>
      </c>
      <c r="AG3" s="10">
        <v>36.807899999999997</v>
      </c>
      <c r="AH3" s="10">
        <v>57.670400000000001</v>
      </c>
      <c r="AI3" s="10">
        <v>15.984500000000001</v>
      </c>
      <c r="AJ3" s="10">
        <v>19.724399999999999</v>
      </c>
      <c r="AK3" s="10">
        <v>32.250900000000001</v>
      </c>
      <c r="AL3" s="10">
        <v>24.0092</v>
      </c>
      <c r="AM3" s="10">
        <v>28.113499999999998</v>
      </c>
      <c r="AN3" s="10">
        <v>11.861599999999999</v>
      </c>
      <c r="AO3" s="10">
        <v>10.5587</v>
      </c>
      <c r="AP3" s="10">
        <v>54.963900000000002</v>
      </c>
      <c r="AQ3" s="10">
        <v>180.9751</v>
      </c>
      <c r="AR3" s="10">
        <v>185.35159999999999</v>
      </c>
      <c r="AS3" s="10">
        <v>175.0917</v>
      </c>
      <c r="AT3" s="10">
        <v>180.2302</v>
      </c>
      <c r="AU3" s="10">
        <v>184.4161</v>
      </c>
      <c r="AV3" s="10">
        <v>180.40780000000001</v>
      </c>
      <c r="AW3" s="10">
        <v>180.09729999999999</v>
      </c>
      <c r="AX3" s="10">
        <v>181.62299999999999</v>
      </c>
      <c r="AY3" s="10">
        <v>181.16679999999999</v>
      </c>
      <c r="AZ3" s="10">
        <v>86.919399999999996</v>
      </c>
      <c r="BA3" s="10">
        <v>104.875</v>
      </c>
      <c r="BB3" s="10">
        <v>75.253900000000002</v>
      </c>
      <c r="BC3" s="10">
        <v>103.4675</v>
      </c>
      <c r="BD3" s="10">
        <v>96.102099999999993</v>
      </c>
      <c r="BE3" s="10">
        <v>78.2577</v>
      </c>
      <c r="BF3" s="10">
        <v>108.16840000000001</v>
      </c>
      <c r="BG3" s="10">
        <v>108.77979999999999</v>
      </c>
      <c r="BH3" s="10">
        <v>102.4538</v>
      </c>
      <c r="BI3" s="10">
        <v>86.604900000000001</v>
      </c>
      <c r="BJ3" s="10">
        <v>86.870199999999997</v>
      </c>
      <c r="BK3" s="10">
        <v>108.7606</v>
      </c>
      <c r="BL3" s="10">
        <v>137.69810000000001</v>
      </c>
      <c r="BM3" s="10">
        <v>99.504000000000005</v>
      </c>
      <c r="BN3" s="10">
        <v>108.4196</v>
      </c>
      <c r="BO3" s="10">
        <v>125.9195</v>
      </c>
      <c r="BP3" s="10">
        <v>130.2081</v>
      </c>
      <c r="BQ3" s="10">
        <v>111.0316</v>
      </c>
      <c r="BR3" s="10">
        <v>76.728300000000004</v>
      </c>
      <c r="BS3" s="10">
        <v>220.12350000000001</v>
      </c>
      <c r="BT3" s="10">
        <v>158.3948</v>
      </c>
      <c r="BU3" s="10">
        <v>198.4761</v>
      </c>
      <c r="BV3" s="10">
        <v>259.44959999999998</v>
      </c>
      <c r="BW3" s="10">
        <v>155.58019999999999</v>
      </c>
      <c r="BX3" s="10">
        <v>184.5797</v>
      </c>
      <c r="BY3" s="10">
        <v>268.4178</v>
      </c>
      <c r="BZ3" s="10">
        <v>220.99039999999999</v>
      </c>
      <c r="CA3" s="10">
        <v>317.7987</v>
      </c>
      <c r="CB3" s="10">
        <v>318.86489999999998</v>
      </c>
      <c r="CC3" s="10">
        <v>277.68810000000002</v>
      </c>
      <c r="CD3" s="10">
        <v>291.08760000000001</v>
      </c>
      <c r="CE3" s="10">
        <v>304.0992</v>
      </c>
      <c r="CF3" s="10">
        <v>331.64049999999997</v>
      </c>
      <c r="CG3" s="10">
        <v>306.3107</v>
      </c>
      <c r="CH3" s="10">
        <v>350.31549999999999</v>
      </c>
      <c r="CI3" s="10">
        <v>339.06470000000002</v>
      </c>
      <c r="CJ3" s="10">
        <v>330.52249999999998</v>
      </c>
      <c r="CK3" s="10">
        <v>317.54849999999999</v>
      </c>
      <c r="CL3" s="10">
        <v>390.54070000000002</v>
      </c>
      <c r="CM3" s="10">
        <v>415.10989999999998</v>
      </c>
      <c r="CN3" s="10">
        <v>349.50540000000001</v>
      </c>
      <c r="CO3" s="10">
        <v>377.77210000000002</v>
      </c>
      <c r="CP3" s="10">
        <v>389.12700000000001</v>
      </c>
      <c r="CQ3" s="10">
        <v>375.12450000000001</v>
      </c>
      <c r="CR3" s="10">
        <v>425.29939999999999</v>
      </c>
      <c r="CS3" s="10">
        <v>372.44850000000002</v>
      </c>
      <c r="CT3" s="10">
        <v>391.43310000000002</v>
      </c>
      <c r="CU3" s="10">
        <v>399.06150000000002</v>
      </c>
      <c r="CV3" s="10">
        <v>429.13780000000003</v>
      </c>
      <c r="CW3" s="10">
        <v>454.40609999999998</v>
      </c>
      <c r="CX3" s="10">
        <v>452.74880000000002</v>
      </c>
      <c r="CY3" s="10">
        <v>442.84809999999999</v>
      </c>
      <c r="CZ3" s="10">
        <v>451.14640000000003</v>
      </c>
      <c r="DA3" s="10">
        <v>451.81130000000002</v>
      </c>
      <c r="DB3" s="10">
        <v>480.88159999999999</v>
      </c>
      <c r="DC3" s="10">
        <v>481.51409999999998</v>
      </c>
      <c r="DD3" s="10">
        <v>455.04689999999999</v>
      </c>
      <c r="DE3" s="10">
        <v>500.5394</v>
      </c>
      <c r="DF3" s="10">
        <v>538.30529999999999</v>
      </c>
      <c r="DG3" s="10">
        <v>507.35309999999998</v>
      </c>
      <c r="DH3" s="10">
        <v>502.70479999999998</v>
      </c>
      <c r="DI3" s="10">
        <v>639.86469999999997</v>
      </c>
      <c r="DJ3" s="10">
        <v>584.91489999999999</v>
      </c>
      <c r="DK3" s="10">
        <v>684.27350000000001</v>
      </c>
      <c r="DL3" s="5">
        <v>549.80939999999998</v>
      </c>
      <c r="DM3" s="5">
        <v>458.81200000000001</v>
      </c>
      <c r="DN3" s="5">
        <v>515.11839999999995</v>
      </c>
      <c r="DO3" s="5">
        <v>560.83410000000003</v>
      </c>
      <c r="DP3" s="5">
        <v>409.14</v>
      </c>
      <c r="DQ3" s="5">
        <v>348.1952</v>
      </c>
      <c r="DR3" s="5">
        <v>535.70439999999996</v>
      </c>
      <c r="DS3" s="5">
        <v>237.96459999999999</v>
      </c>
      <c r="DT3" s="5">
        <v>604.81989999999996</v>
      </c>
      <c r="DU3" s="5">
        <v>199.5376</v>
      </c>
      <c r="DV3" s="10">
        <v>403.27510000000001</v>
      </c>
      <c r="DW3" s="10">
        <v>302.40350000000001</v>
      </c>
      <c r="DX3" s="10">
        <v>349.14080000000001</v>
      </c>
      <c r="DY3" s="10">
        <v>359.84350000000001</v>
      </c>
      <c r="DZ3" s="10">
        <v>150.47139999999999</v>
      </c>
      <c r="EA3" s="10">
        <v>382.11689999999999</v>
      </c>
      <c r="EB3" s="10">
        <v>274.89359999999999</v>
      </c>
      <c r="EC3" s="10">
        <v>316.57560000000001</v>
      </c>
      <c r="ED3" s="10">
        <v>305.95609999999999</v>
      </c>
      <c r="EE3" s="10">
        <v>200.19220000000001</v>
      </c>
      <c r="EF3" s="10">
        <v>117.2351</v>
      </c>
      <c r="EG3" s="10">
        <v>4.0231000000000003</v>
      </c>
      <c r="EH3" s="10">
        <v>125.64100000000001</v>
      </c>
      <c r="EI3" s="10">
        <v>89.106899999999996</v>
      </c>
      <c r="EJ3" s="10">
        <v>106.8904</v>
      </c>
      <c r="EK3" s="10">
        <v>119.9295</v>
      </c>
      <c r="EL3" s="10">
        <v>170.52780000000001</v>
      </c>
      <c r="EM3" s="10">
        <v>169.64</v>
      </c>
      <c r="EN3" s="10">
        <v>169.3357</v>
      </c>
      <c r="EO3" s="10">
        <v>170.54400000000001</v>
      </c>
      <c r="EP3" s="10">
        <v>126.2758</v>
      </c>
      <c r="EQ3" s="10">
        <v>53.789499999999997</v>
      </c>
      <c r="ER3" s="10">
        <v>93.606200000000001</v>
      </c>
      <c r="ES3" s="10">
        <v>70.331100000000006</v>
      </c>
      <c r="ET3" s="10">
        <v>55.157400000000003</v>
      </c>
      <c r="EU3" s="10">
        <v>86.161100000000005</v>
      </c>
      <c r="EV3" s="10">
        <v>38.891199999999998</v>
      </c>
      <c r="EW3" s="10">
        <v>92.753299999999996</v>
      </c>
      <c r="EX3" s="10">
        <v>82.102599999999995</v>
      </c>
      <c r="EY3" s="10">
        <v>79.081900000000005</v>
      </c>
      <c r="EZ3" s="10">
        <v>39.645600000000002</v>
      </c>
      <c r="FA3" s="10">
        <v>64.229500000000002</v>
      </c>
      <c r="FB3" s="10">
        <v>57.047199999999997</v>
      </c>
      <c r="FC3" s="10">
        <v>68.263999999999996</v>
      </c>
      <c r="FD3" s="10">
        <v>48.569600000000001</v>
      </c>
      <c r="FE3" s="10">
        <v>79.486500000000007</v>
      </c>
      <c r="FF3" s="10">
        <v>37.6434</v>
      </c>
      <c r="FG3" s="10">
        <v>70.247699999999995</v>
      </c>
      <c r="FH3" s="10">
        <v>58.3354</v>
      </c>
      <c r="FI3" s="10">
        <v>52.558199999999999</v>
      </c>
      <c r="FJ3" s="10">
        <v>77.357299999999995</v>
      </c>
      <c r="FK3" s="10">
        <v>63.851700000000001</v>
      </c>
      <c r="FL3" s="10">
        <v>398.1977</v>
      </c>
      <c r="FM3" s="10">
        <v>258.12079999999997</v>
      </c>
      <c r="FN3" s="10">
        <v>524.33450000000005</v>
      </c>
      <c r="FO3" s="10">
        <v>450.35210000000001</v>
      </c>
      <c r="FP3" s="10">
        <v>394.1277</v>
      </c>
      <c r="FQ3" s="10">
        <v>162.65770000000001</v>
      </c>
      <c r="FR3" s="10">
        <v>153.4769</v>
      </c>
      <c r="FS3" s="10">
        <v>164.95089999999999</v>
      </c>
      <c r="FT3" s="10">
        <v>151.6918</v>
      </c>
      <c r="FU3" s="10">
        <v>135.9367</v>
      </c>
      <c r="FV3" s="10">
        <v>163.3229</v>
      </c>
      <c r="FW3" s="10">
        <v>162.77799999999999</v>
      </c>
      <c r="FX3" s="10">
        <v>109.30070000000001</v>
      </c>
      <c r="FY3" s="10">
        <v>145.1053</v>
      </c>
      <c r="FZ3" s="10">
        <v>96.985100000000003</v>
      </c>
      <c r="GA3" s="10">
        <v>171.523</v>
      </c>
      <c r="GB3" s="10">
        <v>148.21770000000001</v>
      </c>
      <c r="GC3" s="10">
        <v>94.558300000000003</v>
      </c>
      <c r="GD3" s="10">
        <v>111.80889999999999</v>
      </c>
      <c r="GE3" s="10">
        <v>141.245</v>
      </c>
      <c r="GF3" s="10">
        <v>78.465999999999994</v>
      </c>
      <c r="GG3" s="10">
        <v>132.3999</v>
      </c>
      <c r="GH3" s="10">
        <v>121.63209999999999</v>
      </c>
      <c r="GI3" s="10">
        <v>166.54679999999999</v>
      </c>
      <c r="GJ3" s="10">
        <v>133.1867</v>
      </c>
      <c r="GK3" s="10">
        <v>134.3116</v>
      </c>
      <c r="GL3" s="10">
        <v>135.45859999999999</v>
      </c>
      <c r="GM3" s="10">
        <v>127.0701</v>
      </c>
      <c r="GN3" s="10">
        <v>118.79300000000001</v>
      </c>
      <c r="GO3" s="10">
        <v>169.9786</v>
      </c>
      <c r="GP3" s="10">
        <v>135.2124</v>
      </c>
      <c r="GQ3" s="10">
        <v>155.57169999999999</v>
      </c>
      <c r="GR3" s="10">
        <v>143.82830000000001</v>
      </c>
      <c r="GS3" s="10">
        <v>123.5354</v>
      </c>
      <c r="GT3" s="10">
        <v>145.90190000000001</v>
      </c>
      <c r="GU3" s="10">
        <v>123.3904</v>
      </c>
      <c r="GV3" s="10">
        <v>112.9147</v>
      </c>
      <c r="GW3" s="10">
        <v>131.9255</v>
      </c>
      <c r="GX3" s="10">
        <v>119.1992</v>
      </c>
      <c r="GY3" s="10">
        <v>126.87820000000001</v>
      </c>
      <c r="GZ3" s="10">
        <v>100.2684</v>
      </c>
      <c r="HA3" s="10">
        <v>76.253299999999996</v>
      </c>
      <c r="HB3" s="10">
        <v>97.451899999999995</v>
      </c>
      <c r="HC3" s="10">
        <v>122.0745</v>
      </c>
      <c r="HD3" s="10">
        <v>142.52619999999999</v>
      </c>
      <c r="HE3" s="10">
        <v>131.92160000000001</v>
      </c>
      <c r="HF3" s="10">
        <v>113.5911</v>
      </c>
      <c r="HG3" s="10">
        <v>139.25630000000001</v>
      </c>
      <c r="HH3" s="10">
        <v>136.75640000000001</v>
      </c>
      <c r="HI3" s="10">
        <v>86.461699999999993</v>
      </c>
      <c r="HJ3" s="10">
        <v>111.7675</v>
      </c>
      <c r="HK3" s="10">
        <v>112.6797</v>
      </c>
      <c r="HL3" s="10">
        <v>457.56360000000001</v>
      </c>
      <c r="HM3" s="10">
        <v>382.74779999999998</v>
      </c>
      <c r="HN3" s="10">
        <v>555.57399999999996</v>
      </c>
      <c r="HO3" s="10">
        <v>543.76660000000004</v>
      </c>
      <c r="HP3" s="10">
        <v>542.01620000000003</v>
      </c>
      <c r="HQ3" s="10">
        <v>534.01639999999998</v>
      </c>
      <c r="HR3" s="10">
        <v>526.10479999999995</v>
      </c>
      <c r="HS3" s="10">
        <v>479.87349999999998</v>
      </c>
      <c r="HT3" s="10">
        <v>459.30990000000003</v>
      </c>
      <c r="HU3" s="10">
        <v>532.97239999999999</v>
      </c>
      <c r="HV3" s="10">
        <v>418.14109999999999</v>
      </c>
    </row>
    <row r="4" spans="1:230" x14ac:dyDescent="0.25">
      <c r="A4" s="1" t="s">
        <v>7</v>
      </c>
      <c r="B4" s="10">
        <v>5.6165000000000003</v>
      </c>
      <c r="C4" s="10">
        <v>9.1010000000000009</v>
      </c>
      <c r="D4" s="10">
        <v>0</v>
      </c>
      <c r="E4" s="10">
        <v>11.5511</v>
      </c>
      <c r="F4" s="10">
        <v>5.8906000000000001</v>
      </c>
      <c r="G4" s="10">
        <v>3.9653999999999998</v>
      </c>
      <c r="H4" s="10">
        <v>3.5697000000000001</v>
      </c>
      <c r="I4" s="10">
        <v>27.348700000000001</v>
      </c>
      <c r="J4" s="10">
        <v>3.1711</v>
      </c>
      <c r="K4" s="10">
        <v>5.0148999999999999</v>
      </c>
      <c r="L4" s="10">
        <v>7.0254000000000003</v>
      </c>
      <c r="M4" s="10">
        <v>13.327</v>
      </c>
      <c r="N4" s="10">
        <v>9.9614999999999991</v>
      </c>
      <c r="O4" s="10">
        <v>12.5482</v>
      </c>
      <c r="P4" s="10">
        <v>22.885200000000001</v>
      </c>
      <c r="Q4" s="10">
        <v>14.6614</v>
      </c>
      <c r="R4" s="10">
        <v>8.1928000000000001</v>
      </c>
      <c r="S4" s="10">
        <v>26.642299999999999</v>
      </c>
      <c r="T4" s="10">
        <v>51.900700000000001</v>
      </c>
      <c r="U4" s="10">
        <v>16.314699999999998</v>
      </c>
      <c r="V4" s="10">
        <v>17.675599999999999</v>
      </c>
      <c r="W4" s="10">
        <v>56.563200000000002</v>
      </c>
      <c r="X4" s="10">
        <v>41.1068</v>
      </c>
      <c r="Y4" s="10">
        <v>76.852000000000004</v>
      </c>
      <c r="Z4" s="10">
        <v>10.351699999999999</v>
      </c>
      <c r="AA4" s="10">
        <v>96.854500000000002</v>
      </c>
      <c r="AB4" s="10">
        <v>87.418899999999994</v>
      </c>
      <c r="AC4" s="10">
        <v>99.920199999999994</v>
      </c>
      <c r="AD4" s="10">
        <v>76.3095</v>
      </c>
      <c r="AE4" s="10">
        <v>106.9281</v>
      </c>
      <c r="AF4" s="10">
        <v>5.8742999999999999</v>
      </c>
      <c r="AG4" s="10">
        <v>32.080199999999998</v>
      </c>
      <c r="AH4" s="10">
        <v>51.610399999999998</v>
      </c>
      <c r="AI4" s="10">
        <v>12.5379</v>
      </c>
      <c r="AJ4" s="10">
        <v>19.41</v>
      </c>
      <c r="AK4" s="10">
        <v>25.210899999999999</v>
      </c>
      <c r="AL4" s="10">
        <v>15.5067</v>
      </c>
      <c r="AM4" s="10">
        <v>23.665700000000001</v>
      </c>
      <c r="AN4" s="10">
        <v>6.0839999999999996</v>
      </c>
      <c r="AO4" s="10">
        <v>8.4196000000000009</v>
      </c>
      <c r="AP4" s="10">
        <v>48.966200000000001</v>
      </c>
      <c r="AQ4" s="10">
        <v>180.26390000000001</v>
      </c>
      <c r="AR4" s="10">
        <v>187.93299999999999</v>
      </c>
      <c r="AS4" s="10">
        <v>176.50129999999999</v>
      </c>
      <c r="AT4" s="10">
        <v>180.4743</v>
      </c>
      <c r="AU4" s="10">
        <v>184.74969999999999</v>
      </c>
      <c r="AV4" s="10">
        <v>180.77019999999999</v>
      </c>
      <c r="AW4" s="10">
        <v>180.03639999999999</v>
      </c>
      <c r="AX4" s="10">
        <v>182.0093</v>
      </c>
      <c r="AY4" s="10">
        <v>181.45140000000001</v>
      </c>
      <c r="AZ4" s="10">
        <v>82.931399999999996</v>
      </c>
      <c r="BA4" s="10">
        <v>99.192700000000002</v>
      </c>
      <c r="BB4" s="10">
        <v>69.151899999999998</v>
      </c>
      <c r="BC4" s="10">
        <v>97.351799999999997</v>
      </c>
      <c r="BD4" s="10">
        <v>93.492800000000003</v>
      </c>
      <c r="BE4" s="10">
        <v>73.276899999999998</v>
      </c>
      <c r="BF4" s="10">
        <v>103.9868</v>
      </c>
      <c r="BG4" s="10">
        <v>105.80970000000001</v>
      </c>
      <c r="BH4" s="10">
        <v>96.967699999999994</v>
      </c>
      <c r="BI4" s="10">
        <v>82.742099999999994</v>
      </c>
      <c r="BJ4" s="10">
        <v>82.966499999999996</v>
      </c>
      <c r="BK4" s="10">
        <v>115.95610000000001</v>
      </c>
      <c r="BL4" s="10">
        <v>145.46979999999999</v>
      </c>
      <c r="BM4" s="10">
        <v>106.614</v>
      </c>
      <c r="BN4" s="10">
        <v>116.3295</v>
      </c>
      <c r="BO4" s="10">
        <v>133.53569999999999</v>
      </c>
      <c r="BP4" s="10">
        <v>138.20949999999999</v>
      </c>
      <c r="BQ4" s="10">
        <v>118.1379</v>
      </c>
      <c r="BR4" s="10">
        <v>83.513599999999997</v>
      </c>
      <c r="BS4" s="10">
        <v>227.75210000000001</v>
      </c>
      <c r="BT4" s="10">
        <v>166.2123</v>
      </c>
      <c r="BU4" s="10">
        <v>206.3202</v>
      </c>
      <c r="BV4" s="10">
        <v>266.74970000000002</v>
      </c>
      <c r="BW4" s="10">
        <v>163.58160000000001</v>
      </c>
      <c r="BX4" s="10">
        <v>192.32400000000001</v>
      </c>
      <c r="BY4" s="10">
        <v>275.63650000000001</v>
      </c>
      <c r="BZ4" s="10">
        <v>228.5926</v>
      </c>
      <c r="CA4" s="10">
        <v>324.27960000000002</v>
      </c>
      <c r="CB4" s="10">
        <v>325.35629999999998</v>
      </c>
      <c r="CC4" s="10">
        <v>284.97829999999999</v>
      </c>
      <c r="CD4" s="10">
        <v>298.31009999999998</v>
      </c>
      <c r="CE4" s="10">
        <v>311.01659999999998</v>
      </c>
      <c r="CF4" s="10">
        <v>337.86009999999999</v>
      </c>
      <c r="CG4" s="10">
        <v>312.88139999999999</v>
      </c>
      <c r="CH4" s="10">
        <v>356.52980000000002</v>
      </c>
      <c r="CI4" s="10">
        <v>345.09769999999997</v>
      </c>
      <c r="CJ4" s="10">
        <v>336.6721</v>
      </c>
      <c r="CK4" s="10">
        <v>324.03269999999998</v>
      </c>
      <c r="CL4" s="10">
        <v>396.09539999999998</v>
      </c>
      <c r="CM4" s="10">
        <v>420.3802</v>
      </c>
      <c r="CN4" s="10">
        <v>355.48880000000003</v>
      </c>
      <c r="CO4" s="10">
        <v>383.36610000000002</v>
      </c>
      <c r="CP4" s="10">
        <v>394.62520000000001</v>
      </c>
      <c r="CQ4" s="10">
        <v>381.01990000000001</v>
      </c>
      <c r="CR4" s="10">
        <v>430.2928</v>
      </c>
      <c r="CS4" s="10">
        <v>378.15800000000002</v>
      </c>
      <c r="CT4" s="10">
        <v>396.98070000000001</v>
      </c>
      <c r="CU4" s="10">
        <v>404.4572</v>
      </c>
      <c r="CV4" s="10">
        <v>434.25290000000001</v>
      </c>
      <c r="CW4" s="10">
        <v>458.32929999999999</v>
      </c>
      <c r="CX4" s="10">
        <v>457.5308</v>
      </c>
      <c r="CY4" s="10">
        <v>447.82060000000001</v>
      </c>
      <c r="CZ4" s="10">
        <v>456.048</v>
      </c>
      <c r="DA4" s="10">
        <v>456.15199999999999</v>
      </c>
      <c r="DB4" s="10">
        <v>484.86829999999998</v>
      </c>
      <c r="DC4" s="10">
        <v>485.54899999999998</v>
      </c>
      <c r="DD4" s="10">
        <v>458.94099999999997</v>
      </c>
      <c r="DE4" s="10">
        <v>504.80369999999999</v>
      </c>
      <c r="DF4" s="10">
        <v>542.8655</v>
      </c>
      <c r="DG4" s="10">
        <v>511.87569999999999</v>
      </c>
      <c r="DH4" s="10">
        <v>506.98840000000001</v>
      </c>
      <c r="DI4" s="10">
        <v>644.20609999999999</v>
      </c>
      <c r="DJ4" s="10">
        <v>589.15660000000003</v>
      </c>
      <c r="DK4" s="10">
        <v>688.82950000000005</v>
      </c>
      <c r="DL4" s="5">
        <v>558.2577</v>
      </c>
      <c r="DM4" s="5">
        <v>467.91050000000001</v>
      </c>
      <c r="DN4" s="5">
        <v>522.27890000000002</v>
      </c>
      <c r="DO4" s="5">
        <v>568.25080000000003</v>
      </c>
      <c r="DP4" s="5">
        <v>412.95499999999998</v>
      </c>
      <c r="DQ4" s="5">
        <v>352.15980000000002</v>
      </c>
      <c r="DR4" s="5">
        <v>539.72339999999997</v>
      </c>
      <c r="DS4" s="5">
        <v>241.72110000000001</v>
      </c>
      <c r="DT4" s="5">
        <v>609.18880000000001</v>
      </c>
      <c r="DU4" s="5">
        <v>202.62479999999999</v>
      </c>
      <c r="DV4" s="10">
        <v>407.03050000000002</v>
      </c>
      <c r="DW4" s="10">
        <v>301.5018</v>
      </c>
      <c r="DX4" s="10">
        <v>344.90320000000003</v>
      </c>
      <c r="DY4" s="10">
        <v>357.08710000000002</v>
      </c>
      <c r="DZ4" s="10">
        <v>146.52170000000001</v>
      </c>
      <c r="EA4" s="10">
        <v>380.94049999999999</v>
      </c>
      <c r="EB4" s="10">
        <v>266.19240000000002</v>
      </c>
      <c r="EC4" s="10">
        <v>307.91759999999999</v>
      </c>
      <c r="ED4" s="10">
        <v>297.29129999999998</v>
      </c>
      <c r="EE4" s="10">
        <v>191.25360000000001</v>
      </c>
      <c r="EF4" s="10">
        <v>108.3293</v>
      </c>
      <c r="EG4" s="10">
        <v>7.3857999999999997</v>
      </c>
      <c r="EH4" s="10">
        <v>116.5746</v>
      </c>
      <c r="EI4" s="10">
        <v>80.017300000000006</v>
      </c>
      <c r="EJ4" s="10">
        <v>98.797300000000007</v>
      </c>
      <c r="EK4" s="10">
        <v>111.0005</v>
      </c>
      <c r="EL4" s="10">
        <v>161.5633</v>
      </c>
      <c r="EM4" s="10">
        <v>160.65350000000001</v>
      </c>
      <c r="EN4" s="10">
        <v>160.39449999999999</v>
      </c>
      <c r="EO4" s="10">
        <v>161.5806</v>
      </c>
      <c r="EP4" s="10">
        <v>120.2401</v>
      </c>
      <c r="EQ4" s="10">
        <v>44.894100000000002</v>
      </c>
      <c r="ER4" s="10">
        <v>84.727800000000002</v>
      </c>
      <c r="ES4" s="10">
        <v>61.369500000000002</v>
      </c>
      <c r="ET4" s="10">
        <v>47.960299999999997</v>
      </c>
      <c r="EU4" s="10">
        <v>77.573400000000007</v>
      </c>
      <c r="EV4" s="10">
        <v>30.883299999999998</v>
      </c>
      <c r="EW4" s="10">
        <v>84.4148</v>
      </c>
      <c r="EX4" s="10">
        <v>74.525099999999995</v>
      </c>
      <c r="EY4" s="10">
        <v>70.6297</v>
      </c>
      <c r="EZ4" s="10">
        <v>31.102900000000002</v>
      </c>
      <c r="FA4" s="10">
        <v>55.970100000000002</v>
      </c>
      <c r="FB4" s="10">
        <v>55.813200000000002</v>
      </c>
      <c r="FC4" s="10">
        <v>63.925899999999999</v>
      </c>
      <c r="FD4" s="10">
        <v>46.340200000000003</v>
      </c>
      <c r="FE4" s="10">
        <v>82.792699999999996</v>
      </c>
      <c r="FF4" s="10">
        <v>38.052700000000002</v>
      </c>
      <c r="FG4" s="10">
        <v>68.165400000000005</v>
      </c>
      <c r="FH4" s="10">
        <v>53.710900000000002</v>
      </c>
      <c r="FI4" s="10">
        <v>51.214300000000001</v>
      </c>
      <c r="FJ4" s="10">
        <v>74.274199999999993</v>
      </c>
      <c r="FK4" s="10">
        <v>60.728900000000003</v>
      </c>
      <c r="FL4" s="10">
        <v>398.93759999999997</v>
      </c>
      <c r="FM4" s="10">
        <v>258.20319999999998</v>
      </c>
      <c r="FN4" s="10">
        <v>525.80169999999998</v>
      </c>
      <c r="FO4" s="10">
        <v>451.59269999999998</v>
      </c>
      <c r="FP4" s="10">
        <v>394.91989999999998</v>
      </c>
      <c r="FQ4" s="10">
        <v>154.59020000000001</v>
      </c>
      <c r="FR4" s="10">
        <v>145.66040000000001</v>
      </c>
      <c r="FS4" s="10">
        <v>156.91569999999999</v>
      </c>
      <c r="FT4" s="10">
        <v>143.76949999999999</v>
      </c>
      <c r="FU4" s="10">
        <v>128.131</v>
      </c>
      <c r="FV4" s="10">
        <v>155.2243</v>
      </c>
      <c r="FW4" s="10">
        <v>162.54079999999999</v>
      </c>
      <c r="FX4" s="10">
        <v>107.4487</v>
      </c>
      <c r="FY4" s="10">
        <v>142.9068</v>
      </c>
      <c r="FZ4" s="10">
        <v>95.673199999999994</v>
      </c>
      <c r="GA4" s="10">
        <v>169.07599999999999</v>
      </c>
      <c r="GB4" s="10">
        <v>147.31379999999999</v>
      </c>
      <c r="GC4" s="10">
        <v>97.991799999999998</v>
      </c>
      <c r="GD4" s="10">
        <v>111.12130000000001</v>
      </c>
      <c r="GE4" s="10">
        <v>141.85059999999999</v>
      </c>
      <c r="GF4" s="10">
        <v>78.423299999999998</v>
      </c>
      <c r="GG4" s="10">
        <v>129.84729999999999</v>
      </c>
      <c r="GH4" s="10">
        <v>118.962</v>
      </c>
      <c r="GI4" s="10">
        <v>164.9083</v>
      </c>
      <c r="GJ4" s="10">
        <v>133.25739999999999</v>
      </c>
      <c r="GK4" s="10">
        <v>132.90440000000001</v>
      </c>
      <c r="GL4" s="10">
        <v>134.06829999999999</v>
      </c>
      <c r="GM4" s="10">
        <v>120.99760000000001</v>
      </c>
      <c r="GN4" s="10">
        <v>115.1459</v>
      </c>
      <c r="GO4" s="10">
        <v>164.42429999999999</v>
      </c>
      <c r="GP4" s="10">
        <v>132.50960000000001</v>
      </c>
      <c r="GQ4" s="10">
        <v>153.00030000000001</v>
      </c>
      <c r="GR4" s="10">
        <v>140.02080000000001</v>
      </c>
      <c r="GS4" s="10">
        <v>119.1456</v>
      </c>
      <c r="GT4" s="10">
        <v>143.4956</v>
      </c>
      <c r="GU4" s="10">
        <v>119</v>
      </c>
      <c r="GV4" s="10">
        <v>106.0986</v>
      </c>
      <c r="GW4" s="10">
        <v>125.24469999999999</v>
      </c>
      <c r="GX4" s="10">
        <v>112.70489999999999</v>
      </c>
      <c r="GY4" s="10">
        <v>118.9469</v>
      </c>
      <c r="GZ4" s="10">
        <v>93.855199999999996</v>
      </c>
      <c r="HA4" s="10">
        <v>70.060199999999995</v>
      </c>
      <c r="HB4" s="10">
        <v>90.013000000000005</v>
      </c>
      <c r="HC4" s="10">
        <v>114.2561</v>
      </c>
      <c r="HD4" s="10">
        <v>133.8973</v>
      </c>
      <c r="HE4" s="10">
        <v>124.5196</v>
      </c>
      <c r="HF4" s="10">
        <v>106.7466</v>
      </c>
      <c r="HG4" s="10">
        <v>130.78919999999999</v>
      </c>
      <c r="HH4" s="10">
        <v>128.44409999999999</v>
      </c>
      <c r="HI4" s="10">
        <v>79.806200000000004</v>
      </c>
      <c r="HJ4" s="10">
        <v>104.8173</v>
      </c>
      <c r="HK4" s="10">
        <v>105.7974</v>
      </c>
      <c r="HL4" s="10">
        <v>464.61329999999998</v>
      </c>
      <c r="HM4" s="10">
        <v>389.79109999999997</v>
      </c>
      <c r="HN4" s="10">
        <v>563.40769999999998</v>
      </c>
      <c r="HO4" s="10">
        <v>552.61429999999996</v>
      </c>
      <c r="HP4" s="10">
        <v>551.06359999999995</v>
      </c>
      <c r="HQ4" s="10">
        <v>542.2944</v>
      </c>
      <c r="HR4" s="10">
        <v>535.18740000000003</v>
      </c>
      <c r="HS4" s="10">
        <v>485.9975</v>
      </c>
      <c r="HT4" s="10">
        <v>466.38069999999999</v>
      </c>
      <c r="HU4" s="10">
        <v>540.32169999999996</v>
      </c>
      <c r="HV4" s="10">
        <v>423.40519999999998</v>
      </c>
    </row>
    <row r="5" spans="1:230" x14ac:dyDescent="0.25">
      <c r="A5" s="1" t="s">
        <v>8</v>
      </c>
      <c r="B5" s="10">
        <v>7.1036000000000001</v>
      </c>
      <c r="C5" s="10">
        <v>2.665</v>
      </c>
      <c r="D5" s="10">
        <v>11.5511</v>
      </c>
      <c r="E5" s="10">
        <v>0</v>
      </c>
      <c r="F5" s="10">
        <v>7.9898999999999996</v>
      </c>
      <c r="G5" s="10">
        <v>8.1033000000000008</v>
      </c>
      <c r="H5" s="10">
        <v>7.9958</v>
      </c>
      <c r="I5" s="10">
        <v>21.345099999999999</v>
      </c>
      <c r="J5" s="10">
        <v>8.5954999999999995</v>
      </c>
      <c r="K5" s="10">
        <v>7.0492999999999997</v>
      </c>
      <c r="L5" s="10">
        <v>5.3883999999999999</v>
      </c>
      <c r="M5" s="10">
        <v>1.9499</v>
      </c>
      <c r="N5" s="10">
        <v>6.2279</v>
      </c>
      <c r="O5" s="10">
        <v>3.3687999999999998</v>
      </c>
      <c r="P5" s="10">
        <v>14.4979</v>
      </c>
      <c r="Q5" s="10">
        <v>3.1644999999999999</v>
      </c>
      <c r="R5" s="10">
        <v>7.6771000000000003</v>
      </c>
      <c r="S5" s="10">
        <v>18.328600000000002</v>
      </c>
      <c r="T5" s="10">
        <v>42.971299999999999</v>
      </c>
      <c r="U5" s="10">
        <v>14.861499999999999</v>
      </c>
      <c r="V5" s="10">
        <v>6.6147</v>
      </c>
      <c r="W5" s="10">
        <v>48.008600000000001</v>
      </c>
      <c r="X5" s="10">
        <v>31.273800000000001</v>
      </c>
      <c r="Y5" s="10">
        <v>67.850899999999996</v>
      </c>
      <c r="Z5" s="10">
        <v>4.4321999999999999</v>
      </c>
      <c r="AA5" s="10">
        <v>85.644999999999996</v>
      </c>
      <c r="AB5" s="10">
        <v>76.092600000000004</v>
      </c>
      <c r="AC5" s="10">
        <v>88.393299999999996</v>
      </c>
      <c r="AD5" s="10">
        <v>65.151799999999994</v>
      </c>
      <c r="AE5" s="10">
        <v>95.702100000000002</v>
      </c>
      <c r="AF5" s="10">
        <v>12.7887</v>
      </c>
      <c r="AG5" s="10">
        <v>39.217599999999997</v>
      </c>
      <c r="AH5" s="10">
        <v>60.203400000000002</v>
      </c>
      <c r="AI5" s="10">
        <v>18.430399999999999</v>
      </c>
      <c r="AJ5" s="10">
        <v>21.5871</v>
      </c>
      <c r="AK5" s="10">
        <v>34.894199999999998</v>
      </c>
      <c r="AL5" s="10">
        <v>26.64</v>
      </c>
      <c r="AM5" s="10">
        <v>30.531199999999998</v>
      </c>
      <c r="AN5" s="10">
        <v>14.5213</v>
      </c>
      <c r="AO5" s="10">
        <v>13.0419</v>
      </c>
      <c r="AP5" s="10">
        <v>57.492699999999999</v>
      </c>
      <c r="AQ5" s="10">
        <v>182.40880000000001</v>
      </c>
      <c r="AR5" s="10">
        <v>185.88480000000001</v>
      </c>
      <c r="AS5" s="10">
        <v>175.97</v>
      </c>
      <c r="AT5" s="10">
        <v>181.42169999999999</v>
      </c>
      <c r="AU5" s="10">
        <v>185.58250000000001</v>
      </c>
      <c r="AV5" s="10">
        <v>181.56829999999999</v>
      </c>
      <c r="AW5" s="10">
        <v>181.36789999999999</v>
      </c>
      <c r="AX5" s="10">
        <v>182.7766</v>
      </c>
      <c r="AY5" s="10">
        <v>182.34729999999999</v>
      </c>
      <c r="AZ5" s="10">
        <v>89.115200000000002</v>
      </c>
      <c r="BA5" s="10">
        <v>107.331</v>
      </c>
      <c r="BB5" s="10">
        <v>77.778499999999994</v>
      </c>
      <c r="BC5" s="10">
        <v>105.9816</v>
      </c>
      <c r="BD5" s="10">
        <v>98.022300000000001</v>
      </c>
      <c r="BE5" s="10">
        <v>80.626599999999996</v>
      </c>
      <c r="BF5" s="10">
        <v>110.3824</v>
      </c>
      <c r="BG5" s="10">
        <v>110.7624</v>
      </c>
      <c r="BH5" s="10">
        <v>104.8827</v>
      </c>
      <c r="BI5" s="10">
        <v>88.778599999999997</v>
      </c>
      <c r="BJ5" s="10">
        <v>89.051100000000005</v>
      </c>
      <c r="BK5" s="10">
        <v>106.1649</v>
      </c>
      <c r="BL5" s="10">
        <v>135.04830000000001</v>
      </c>
      <c r="BM5" s="10">
        <v>96.919899999999998</v>
      </c>
      <c r="BN5" s="10">
        <v>105.7632</v>
      </c>
      <c r="BO5" s="10">
        <v>123.2812</v>
      </c>
      <c r="BP5" s="10">
        <v>127.5472</v>
      </c>
      <c r="BQ5" s="10">
        <v>108.44580000000001</v>
      </c>
      <c r="BR5" s="10">
        <v>74.194500000000005</v>
      </c>
      <c r="BS5" s="10">
        <v>217.4811</v>
      </c>
      <c r="BT5" s="10">
        <v>155.74170000000001</v>
      </c>
      <c r="BU5" s="10">
        <v>195.82079999999999</v>
      </c>
      <c r="BV5" s="10">
        <v>256.834</v>
      </c>
      <c r="BW5" s="10">
        <v>152.91890000000001</v>
      </c>
      <c r="BX5" s="10">
        <v>181.93029999999999</v>
      </c>
      <c r="BY5" s="10">
        <v>265.81</v>
      </c>
      <c r="BZ5" s="10">
        <v>218.34989999999999</v>
      </c>
      <c r="CA5" s="10">
        <v>315.27850000000001</v>
      </c>
      <c r="CB5" s="10">
        <v>316.34320000000002</v>
      </c>
      <c r="CC5" s="10">
        <v>275.07299999999998</v>
      </c>
      <c r="CD5" s="10">
        <v>288.47890000000001</v>
      </c>
      <c r="CE5" s="10">
        <v>301.52350000000001</v>
      </c>
      <c r="CF5" s="10">
        <v>329.15710000000001</v>
      </c>
      <c r="CG5" s="10">
        <v>303.77870000000001</v>
      </c>
      <c r="CH5" s="10">
        <v>347.83229999999998</v>
      </c>
      <c r="CI5" s="10">
        <v>336.60910000000001</v>
      </c>
      <c r="CJ5" s="10">
        <v>328.04950000000002</v>
      </c>
      <c r="CK5" s="10">
        <v>315.02789999999999</v>
      </c>
      <c r="CL5" s="10">
        <v>388.16039999999998</v>
      </c>
      <c r="CM5" s="10">
        <v>412.77769999999998</v>
      </c>
      <c r="CN5" s="10">
        <v>347.05709999999999</v>
      </c>
      <c r="CO5" s="10">
        <v>375.38580000000002</v>
      </c>
      <c r="CP5" s="10">
        <v>386.75630000000001</v>
      </c>
      <c r="CQ5" s="10">
        <v>372.68920000000003</v>
      </c>
      <c r="CR5" s="10">
        <v>423.0163</v>
      </c>
      <c r="CS5" s="10">
        <v>370.04320000000001</v>
      </c>
      <c r="CT5" s="10">
        <v>389.05410000000001</v>
      </c>
      <c r="CU5" s="10">
        <v>396.7081</v>
      </c>
      <c r="CV5" s="10">
        <v>426.83260000000001</v>
      </c>
      <c r="CW5" s="10">
        <v>452.32960000000003</v>
      </c>
      <c r="CX5" s="10">
        <v>450.50389999999999</v>
      </c>
      <c r="CY5" s="10">
        <v>440.56830000000002</v>
      </c>
      <c r="CZ5" s="10">
        <v>448.8793</v>
      </c>
      <c r="DA5" s="10">
        <v>449.65109999999999</v>
      </c>
      <c r="DB5" s="10">
        <v>478.79109999999997</v>
      </c>
      <c r="DC5" s="10">
        <v>479.41379999999998</v>
      </c>
      <c r="DD5" s="10">
        <v>452.97629999999998</v>
      </c>
      <c r="DE5" s="10">
        <v>498.39260000000002</v>
      </c>
      <c r="DF5" s="10">
        <v>536.09990000000005</v>
      </c>
      <c r="DG5" s="10">
        <v>505.15570000000002</v>
      </c>
      <c r="DH5" s="10">
        <v>500.55419999999998</v>
      </c>
      <c r="DI5" s="10">
        <v>637.69939999999997</v>
      </c>
      <c r="DJ5" s="10">
        <v>582.7704</v>
      </c>
      <c r="DK5" s="10">
        <v>682.06619999999998</v>
      </c>
      <c r="DL5" s="5">
        <v>547.15179999999998</v>
      </c>
      <c r="DM5" s="5">
        <v>456.39690000000002</v>
      </c>
      <c r="DN5" s="5">
        <v>512.51350000000002</v>
      </c>
      <c r="DO5" s="5">
        <v>559.58619999999996</v>
      </c>
      <c r="DP5" s="5">
        <v>409.24470000000002</v>
      </c>
      <c r="DQ5" s="5">
        <v>348.25749999999999</v>
      </c>
      <c r="DR5" s="5">
        <v>535.73429999999996</v>
      </c>
      <c r="DS5" s="5">
        <v>238.11369999999999</v>
      </c>
      <c r="DT5" s="5">
        <v>604.73090000000002</v>
      </c>
      <c r="DU5" s="5">
        <v>199.91059999999999</v>
      </c>
      <c r="DV5" s="10">
        <v>403.39960000000002</v>
      </c>
      <c r="DW5" s="10">
        <v>301.51429999999999</v>
      </c>
      <c r="DX5" s="10">
        <v>349.25040000000001</v>
      </c>
      <c r="DY5" s="10">
        <v>359.4846</v>
      </c>
      <c r="DZ5" s="10">
        <v>150.54239999999999</v>
      </c>
      <c r="EA5" s="10">
        <v>381.29430000000002</v>
      </c>
      <c r="EB5" s="10">
        <v>276.84739999999999</v>
      </c>
      <c r="EC5" s="10">
        <v>318.4991</v>
      </c>
      <c r="ED5" s="10">
        <v>307.8845</v>
      </c>
      <c r="EE5" s="10">
        <v>202.3306</v>
      </c>
      <c r="EF5" s="10">
        <v>119.355</v>
      </c>
      <c r="EG5" s="10">
        <v>6.5194999999999999</v>
      </c>
      <c r="EH5" s="10">
        <v>127.9307</v>
      </c>
      <c r="EI5" s="10">
        <v>91.447199999999995</v>
      </c>
      <c r="EJ5" s="10">
        <v>108.5386</v>
      </c>
      <c r="EK5" s="10">
        <v>122.06829999999999</v>
      </c>
      <c r="EL5" s="10">
        <v>173.08330000000001</v>
      </c>
      <c r="EM5" s="10">
        <v>172.18459999999999</v>
      </c>
      <c r="EN5" s="10">
        <v>171.9014</v>
      </c>
      <c r="EO5" s="10">
        <v>173.1</v>
      </c>
      <c r="EP5" s="10">
        <v>127.0732</v>
      </c>
      <c r="EQ5" s="10">
        <v>56.366300000000003</v>
      </c>
      <c r="ER5" s="10">
        <v>96.191999999999993</v>
      </c>
      <c r="ES5" s="10">
        <v>72.885099999999994</v>
      </c>
      <c r="ET5" s="10">
        <v>57.794699999999999</v>
      </c>
      <c r="EU5" s="10">
        <v>88.801100000000005</v>
      </c>
      <c r="EV5" s="10">
        <v>41.555599999999998</v>
      </c>
      <c r="EW5" s="10">
        <v>95.412499999999994</v>
      </c>
      <c r="EX5" s="10">
        <v>84.755399999999995</v>
      </c>
      <c r="EY5" s="10">
        <v>81.733800000000002</v>
      </c>
      <c r="EZ5" s="10">
        <v>42.283099999999997</v>
      </c>
      <c r="FA5" s="10">
        <v>66.890500000000003</v>
      </c>
      <c r="FB5" s="10">
        <v>58.747500000000002</v>
      </c>
      <c r="FC5" s="10">
        <v>70.541799999999995</v>
      </c>
      <c r="FD5" s="10">
        <v>50.511899999999997</v>
      </c>
      <c r="FE5" s="10">
        <v>79.900800000000004</v>
      </c>
      <c r="FF5" s="10">
        <v>39.067799999999998</v>
      </c>
      <c r="FG5" s="10">
        <v>72.096199999999996</v>
      </c>
      <c r="FH5" s="10">
        <v>60.674399999999999</v>
      </c>
      <c r="FI5" s="10">
        <v>54.299500000000002</v>
      </c>
      <c r="FJ5" s="10">
        <v>79.396100000000004</v>
      </c>
      <c r="FK5" s="10">
        <v>65.921999999999997</v>
      </c>
      <c r="FL5" s="10">
        <v>396.86040000000003</v>
      </c>
      <c r="FM5" s="10">
        <v>256.97280000000001</v>
      </c>
      <c r="FN5" s="10">
        <v>522.80820000000006</v>
      </c>
      <c r="FO5" s="10">
        <v>448.88529999999997</v>
      </c>
      <c r="FP5" s="10">
        <v>392.77749999999997</v>
      </c>
      <c r="FQ5" s="10">
        <v>165.32249999999999</v>
      </c>
      <c r="FR5" s="10">
        <v>156.13650000000001</v>
      </c>
      <c r="FS5" s="10">
        <v>167.6155</v>
      </c>
      <c r="FT5" s="10">
        <v>154.3546</v>
      </c>
      <c r="FU5" s="10">
        <v>138.59630000000001</v>
      </c>
      <c r="FV5" s="10">
        <v>165.98779999999999</v>
      </c>
      <c r="FW5" s="10">
        <v>164.10140000000001</v>
      </c>
      <c r="FX5" s="10">
        <v>111.045</v>
      </c>
      <c r="FY5" s="10">
        <v>146.90190000000001</v>
      </c>
      <c r="FZ5" s="10">
        <v>98.6203</v>
      </c>
      <c r="GA5" s="10">
        <v>173.3629</v>
      </c>
      <c r="GB5" s="10">
        <v>149.71379999999999</v>
      </c>
      <c r="GC5" s="10">
        <v>94.903400000000005</v>
      </c>
      <c r="GD5" s="10">
        <v>113.2799</v>
      </c>
      <c r="GE5" s="10">
        <v>142.3623</v>
      </c>
      <c r="GF5" s="10">
        <v>79.826599999999999</v>
      </c>
      <c r="GG5" s="10">
        <v>134.28</v>
      </c>
      <c r="GH5" s="10">
        <v>123.5436</v>
      </c>
      <c r="GI5" s="10">
        <v>168.20740000000001</v>
      </c>
      <c r="GJ5" s="10">
        <v>134.4496</v>
      </c>
      <c r="GK5" s="10">
        <v>135.93530000000001</v>
      </c>
      <c r="GL5" s="10">
        <v>137.07769999999999</v>
      </c>
      <c r="GM5" s="10">
        <v>129.57239999999999</v>
      </c>
      <c r="GN5" s="10">
        <v>120.902</v>
      </c>
      <c r="GO5" s="10">
        <v>172.3997</v>
      </c>
      <c r="GP5" s="10">
        <v>137.12260000000001</v>
      </c>
      <c r="GQ5" s="10">
        <v>157.4444</v>
      </c>
      <c r="GR5" s="10">
        <v>145.95599999999999</v>
      </c>
      <c r="GS5" s="10">
        <v>125.7783</v>
      </c>
      <c r="GT5" s="10">
        <v>147.74350000000001</v>
      </c>
      <c r="GU5" s="10">
        <v>125.63339999999999</v>
      </c>
      <c r="GV5" s="10">
        <v>115.5059</v>
      </c>
      <c r="GW5" s="10">
        <v>134.49979999999999</v>
      </c>
      <c r="GX5" s="10">
        <v>121.7548</v>
      </c>
      <c r="GY5" s="10">
        <v>129.54150000000001</v>
      </c>
      <c r="GZ5" s="10">
        <v>102.8192</v>
      </c>
      <c r="HA5" s="10">
        <v>78.7881</v>
      </c>
      <c r="HB5" s="10">
        <v>100.09569999999999</v>
      </c>
      <c r="HC5" s="10">
        <v>124.73480000000001</v>
      </c>
      <c r="HD5" s="10">
        <v>145.1636</v>
      </c>
      <c r="HE5" s="10">
        <v>134.56030000000001</v>
      </c>
      <c r="HF5" s="10">
        <v>116.1849</v>
      </c>
      <c r="HG5" s="10">
        <v>141.90940000000001</v>
      </c>
      <c r="HH5" s="10">
        <v>139.4177</v>
      </c>
      <c r="HI5" s="10">
        <v>89.0428</v>
      </c>
      <c r="HJ5" s="10">
        <v>114.3717</v>
      </c>
      <c r="HK5" s="10">
        <v>115.2773</v>
      </c>
      <c r="HL5" s="10">
        <v>454.97070000000002</v>
      </c>
      <c r="HM5" s="10">
        <v>380.15649999999999</v>
      </c>
      <c r="HN5" s="10">
        <v>552.91750000000002</v>
      </c>
      <c r="HO5" s="10">
        <v>541.16629999999998</v>
      </c>
      <c r="HP5" s="10">
        <v>539.5127</v>
      </c>
      <c r="HQ5" s="10">
        <v>531.35230000000001</v>
      </c>
      <c r="HR5" s="10">
        <v>523.6454</v>
      </c>
      <c r="HS5" s="10">
        <v>479.16289999999998</v>
      </c>
      <c r="HT5" s="10">
        <v>458.21749999999997</v>
      </c>
      <c r="HU5" s="10">
        <v>531.75549999999998</v>
      </c>
      <c r="HV5" s="10">
        <v>417.7527</v>
      </c>
    </row>
    <row r="6" spans="1:230" x14ac:dyDescent="0.25">
      <c r="A6" s="1" t="s">
        <v>10</v>
      </c>
      <c r="B6" s="10">
        <v>1.2259</v>
      </c>
      <c r="C6" s="10">
        <v>5.3624000000000001</v>
      </c>
      <c r="D6" s="10">
        <v>5.8906000000000001</v>
      </c>
      <c r="E6" s="10">
        <v>7.9898999999999996</v>
      </c>
      <c r="F6" s="10">
        <v>0</v>
      </c>
      <c r="G6" s="10">
        <v>5.4908999999999999</v>
      </c>
      <c r="H6" s="10">
        <v>4.1618000000000004</v>
      </c>
      <c r="I6" s="10">
        <v>27.734400000000001</v>
      </c>
      <c r="J6" s="10">
        <v>5.0045000000000002</v>
      </c>
      <c r="K6" s="10">
        <v>5.5012999999999996</v>
      </c>
      <c r="L6" s="10">
        <v>2.6337000000000002</v>
      </c>
      <c r="M6" s="10">
        <v>9.2574000000000005</v>
      </c>
      <c r="N6" s="10">
        <v>4.1883999999999997</v>
      </c>
      <c r="O6" s="10">
        <v>7.5998000000000001</v>
      </c>
      <c r="P6" s="10">
        <v>21.823599999999999</v>
      </c>
      <c r="Q6" s="10">
        <v>10.6043</v>
      </c>
      <c r="R6" s="10">
        <v>2.3102999999999998</v>
      </c>
      <c r="S6" s="10">
        <v>25.699100000000001</v>
      </c>
      <c r="T6" s="10">
        <v>50.707299999999996</v>
      </c>
      <c r="U6" s="10">
        <v>11.059100000000001</v>
      </c>
      <c r="V6" s="10">
        <v>14.6045</v>
      </c>
      <c r="W6" s="10">
        <v>55.647500000000001</v>
      </c>
      <c r="X6" s="10">
        <v>35.387799999999999</v>
      </c>
      <c r="Y6" s="10">
        <v>75.643100000000004</v>
      </c>
      <c r="Z6" s="10">
        <v>5.0525000000000002</v>
      </c>
      <c r="AA6" s="10">
        <v>93.4358</v>
      </c>
      <c r="AB6" s="10">
        <v>83.797600000000003</v>
      </c>
      <c r="AC6" s="10">
        <v>95.730099999999993</v>
      </c>
      <c r="AD6" s="10">
        <v>72.985600000000005</v>
      </c>
      <c r="AE6" s="10">
        <v>103.4773</v>
      </c>
      <c r="AF6" s="10">
        <v>4.8015999999999996</v>
      </c>
      <c r="AG6" s="10">
        <v>31.642099999999999</v>
      </c>
      <c r="AH6" s="10">
        <v>52.348999999999997</v>
      </c>
      <c r="AI6" s="10">
        <v>10.841699999999999</v>
      </c>
      <c r="AJ6" s="10">
        <v>15.7477</v>
      </c>
      <c r="AK6" s="10">
        <v>26.9054</v>
      </c>
      <c r="AL6" s="10">
        <v>19.118300000000001</v>
      </c>
      <c r="AM6" s="10">
        <v>22.953900000000001</v>
      </c>
      <c r="AN6" s="10">
        <v>6.5887000000000002</v>
      </c>
      <c r="AO6" s="10">
        <v>5.4298000000000002</v>
      </c>
      <c r="AP6" s="10">
        <v>49.646700000000003</v>
      </c>
      <c r="AQ6" s="10">
        <v>177.29560000000001</v>
      </c>
      <c r="AR6" s="10">
        <v>183.33189999999999</v>
      </c>
      <c r="AS6" s="10">
        <v>172.42490000000001</v>
      </c>
      <c r="AT6" s="10">
        <v>176.98390000000001</v>
      </c>
      <c r="AU6" s="10">
        <v>181.21369999999999</v>
      </c>
      <c r="AV6" s="10">
        <v>177.21789999999999</v>
      </c>
      <c r="AW6" s="10">
        <v>176.70840000000001</v>
      </c>
      <c r="AX6" s="10">
        <v>178.44489999999999</v>
      </c>
      <c r="AY6" s="10">
        <v>177.94</v>
      </c>
      <c r="AZ6" s="10">
        <v>82.019900000000007</v>
      </c>
      <c r="BA6" s="10">
        <v>99.623400000000004</v>
      </c>
      <c r="BB6" s="10">
        <v>69.9375</v>
      </c>
      <c r="BC6" s="10">
        <v>98.158199999999994</v>
      </c>
      <c r="BD6" s="10">
        <v>91.635000000000005</v>
      </c>
      <c r="BE6" s="10">
        <v>73.116799999999998</v>
      </c>
      <c r="BF6" s="10">
        <v>103.233</v>
      </c>
      <c r="BG6" s="10">
        <v>104.202</v>
      </c>
      <c r="BH6" s="10">
        <v>97.232799999999997</v>
      </c>
      <c r="BI6" s="10">
        <v>81.739199999999997</v>
      </c>
      <c r="BJ6" s="10">
        <v>81.993499999999997</v>
      </c>
      <c r="BK6" s="10">
        <v>114.122</v>
      </c>
      <c r="BL6" s="10">
        <v>143.03489999999999</v>
      </c>
      <c r="BM6" s="10">
        <v>104.8626</v>
      </c>
      <c r="BN6" s="10">
        <v>113.7415</v>
      </c>
      <c r="BO6" s="10">
        <v>131.27099999999999</v>
      </c>
      <c r="BP6" s="10">
        <v>135.51220000000001</v>
      </c>
      <c r="BQ6" s="10">
        <v>116.39060000000001</v>
      </c>
      <c r="BR6" s="10">
        <v>82.063400000000001</v>
      </c>
      <c r="BS6" s="10">
        <v>225.4708</v>
      </c>
      <c r="BT6" s="10">
        <v>163.72489999999999</v>
      </c>
      <c r="BU6" s="10">
        <v>203.80070000000001</v>
      </c>
      <c r="BV6" s="10">
        <v>264.8116</v>
      </c>
      <c r="BW6" s="10">
        <v>160.8818</v>
      </c>
      <c r="BX6" s="10">
        <v>189.9171</v>
      </c>
      <c r="BY6" s="10">
        <v>273.78019999999998</v>
      </c>
      <c r="BZ6" s="10">
        <v>226.3398</v>
      </c>
      <c r="CA6" s="10">
        <v>323.12029999999999</v>
      </c>
      <c r="CB6" s="10">
        <v>324.1875</v>
      </c>
      <c r="CC6" s="10">
        <v>283.05009999999999</v>
      </c>
      <c r="CD6" s="10">
        <v>296.45</v>
      </c>
      <c r="CE6" s="10">
        <v>309.45409999999998</v>
      </c>
      <c r="CF6" s="10">
        <v>336.93150000000003</v>
      </c>
      <c r="CG6" s="10">
        <v>311.64089999999999</v>
      </c>
      <c r="CH6" s="10">
        <v>355.60629999999998</v>
      </c>
      <c r="CI6" s="10">
        <v>344.3297</v>
      </c>
      <c r="CJ6" s="10">
        <v>335.80410000000001</v>
      </c>
      <c r="CK6" s="10">
        <v>322.87040000000002</v>
      </c>
      <c r="CL6" s="10">
        <v>395.72559999999999</v>
      </c>
      <c r="CM6" s="10">
        <v>420.23840000000001</v>
      </c>
      <c r="CN6" s="10">
        <v>354.76310000000001</v>
      </c>
      <c r="CO6" s="10">
        <v>382.96409999999997</v>
      </c>
      <c r="CP6" s="10">
        <v>394.30099999999999</v>
      </c>
      <c r="CQ6" s="10">
        <v>380.3689</v>
      </c>
      <c r="CR6" s="10">
        <v>430.36689999999999</v>
      </c>
      <c r="CS6" s="10">
        <v>377.66140000000001</v>
      </c>
      <c r="CT6" s="10">
        <v>396.61669999999998</v>
      </c>
      <c r="CU6" s="10">
        <v>404.21550000000002</v>
      </c>
      <c r="CV6" s="10">
        <v>434.233</v>
      </c>
      <c r="CW6" s="10">
        <v>459.19260000000003</v>
      </c>
      <c r="CX6" s="10">
        <v>457.76690000000002</v>
      </c>
      <c r="CY6" s="10">
        <v>447.91129999999998</v>
      </c>
      <c r="CZ6" s="10">
        <v>456.19319999999999</v>
      </c>
      <c r="DA6" s="10">
        <v>456.71570000000003</v>
      </c>
      <c r="DB6" s="10">
        <v>485.68740000000003</v>
      </c>
      <c r="DC6" s="10">
        <v>486.33390000000003</v>
      </c>
      <c r="DD6" s="10">
        <v>459.82479999999998</v>
      </c>
      <c r="DE6" s="10">
        <v>505.42430000000002</v>
      </c>
      <c r="DF6" s="10">
        <v>543.26980000000003</v>
      </c>
      <c r="DG6" s="10">
        <v>512.30719999999997</v>
      </c>
      <c r="DH6" s="10">
        <v>507.59500000000003</v>
      </c>
      <c r="DI6" s="10">
        <v>644.77329999999995</v>
      </c>
      <c r="DJ6" s="10">
        <v>589.79539999999997</v>
      </c>
      <c r="DK6" s="10">
        <v>689.23929999999996</v>
      </c>
      <c r="DL6" s="5">
        <v>554.96540000000005</v>
      </c>
      <c r="DM6" s="5">
        <v>463.1225</v>
      </c>
      <c r="DN6" s="5">
        <v>520.48069999999996</v>
      </c>
      <c r="DO6" s="5">
        <v>562.36120000000005</v>
      </c>
      <c r="DP6" s="5">
        <v>407.892</v>
      </c>
      <c r="DQ6" s="5">
        <v>347.03960000000001</v>
      </c>
      <c r="DR6" s="5">
        <v>534.5915</v>
      </c>
      <c r="DS6" s="5">
        <v>236.66569999999999</v>
      </c>
      <c r="DT6" s="5">
        <v>603.93790000000001</v>
      </c>
      <c r="DU6" s="5">
        <v>197.81890000000001</v>
      </c>
      <c r="DV6" s="10">
        <v>401.98910000000001</v>
      </c>
      <c r="DW6" s="10">
        <v>305.23840000000001</v>
      </c>
      <c r="DX6" s="10">
        <v>350.07650000000001</v>
      </c>
      <c r="DY6" s="10">
        <v>361.68709999999999</v>
      </c>
      <c r="DZ6" s="10">
        <v>151.56200000000001</v>
      </c>
      <c r="EA6" s="10">
        <v>384.82010000000002</v>
      </c>
      <c r="EB6" s="10">
        <v>271.83749999999998</v>
      </c>
      <c r="EC6" s="10">
        <v>313.58679999999998</v>
      </c>
      <c r="ED6" s="10">
        <v>302.95699999999999</v>
      </c>
      <c r="EE6" s="10">
        <v>196.68870000000001</v>
      </c>
      <c r="EF6" s="10">
        <v>113.8219</v>
      </c>
      <c r="EG6" s="10">
        <v>1.7844</v>
      </c>
      <c r="EH6" s="10">
        <v>121.7636</v>
      </c>
      <c r="EI6" s="10">
        <v>85.116200000000006</v>
      </c>
      <c r="EJ6" s="10">
        <v>104.66030000000001</v>
      </c>
      <c r="EK6" s="10">
        <v>116.4641</v>
      </c>
      <c r="EL6" s="10">
        <v>165.82859999999999</v>
      </c>
      <c r="EM6" s="10">
        <v>164.97880000000001</v>
      </c>
      <c r="EN6" s="10">
        <v>164.6009</v>
      </c>
      <c r="EO6" s="10">
        <v>165.84309999999999</v>
      </c>
      <c r="EP6" s="10">
        <v>125.9144</v>
      </c>
      <c r="EQ6" s="10">
        <v>49.067399999999999</v>
      </c>
      <c r="ER6" s="10">
        <v>88.815799999999996</v>
      </c>
      <c r="ES6" s="10">
        <v>65.676100000000005</v>
      </c>
      <c r="ET6" s="10">
        <v>49.8048</v>
      </c>
      <c r="EU6" s="10">
        <v>81.133499999999998</v>
      </c>
      <c r="EV6" s="10">
        <v>33.688600000000001</v>
      </c>
      <c r="EW6" s="10">
        <v>87.599199999999996</v>
      </c>
      <c r="EX6" s="10">
        <v>76.773700000000005</v>
      </c>
      <c r="EY6" s="10">
        <v>73.985900000000001</v>
      </c>
      <c r="EZ6" s="10">
        <v>34.6648</v>
      </c>
      <c r="FA6" s="10">
        <v>59.064999999999998</v>
      </c>
      <c r="FB6" s="10">
        <v>53.027000000000001</v>
      </c>
      <c r="FC6" s="10">
        <v>63.254600000000003</v>
      </c>
      <c r="FD6" s="10">
        <v>44.142099999999999</v>
      </c>
      <c r="FE6" s="10">
        <v>77.837900000000005</v>
      </c>
      <c r="FF6" s="10">
        <v>34.259500000000003</v>
      </c>
      <c r="FG6" s="10">
        <v>65.932699999999997</v>
      </c>
      <c r="FH6" s="10">
        <v>53.245600000000003</v>
      </c>
      <c r="FI6" s="10">
        <v>48.4788</v>
      </c>
      <c r="FJ6" s="10">
        <v>72.712000000000003</v>
      </c>
      <c r="FK6" s="10">
        <v>59.171399999999998</v>
      </c>
      <c r="FL6" s="10">
        <v>401.80840000000001</v>
      </c>
      <c r="FM6" s="10">
        <v>261.42259999999999</v>
      </c>
      <c r="FN6" s="10">
        <v>528.25739999999996</v>
      </c>
      <c r="FO6" s="10">
        <v>454.17880000000002</v>
      </c>
      <c r="FP6" s="10">
        <v>397.76089999999999</v>
      </c>
      <c r="FQ6" s="10">
        <v>157.40100000000001</v>
      </c>
      <c r="FR6" s="10">
        <v>148.16990000000001</v>
      </c>
      <c r="FS6" s="10">
        <v>159.68620000000001</v>
      </c>
      <c r="FT6" s="10">
        <v>146.4041</v>
      </c>
      <c r="FU6" s="10">
        <v>130.62979999999999</v>
      </c>
      <c r="FV6" s="10">
        <v>158.07409999999999</v>
      </c>
      <c r="FW6" s="10">
        <v>159.30240000000001</v>
      </c>
      <c r="FX6" s="10">
        <v>105.1199</v>
      </c>
      <c r="FY6" s="10">
        <v>140.816</v>
      </c>
      <c r="FZ6" s="10">
        <v>93.005399999999995</v>
      </c>
      <c r="GA6" s="10">
        <v>167.15350000000001</v>
      </c>
      <c r="GB6" s="10">
        <v>144.44309999999999</v>
      </c>
      <c r="GC6" s="10">
        <v>93.005300000000005</v>
      </c>
      <c r="GD6" s="10">
        <v>108.1049</v>
      </c>
      <c r="GE6" s="10">
        <v>138.15710000000001</v>
      </c>
      <c r="GF6" s="10">
        <v>75.011399999999995</v>
      </c>
      <c r="GG6" s="10">
        <v>127.9777</v>
      </c>
      <c r="GH6" s="10">
        <v>117.16330000000001</v>
      </c>
      <c r="GI6" s="10">
        <v>162.47890000000001</v>
      </c>
      <c r="GJ6" s="10">
        <v>129.83869999999999</v>
      </c>
      <c r="GK6" s="10">
        <v>130.32169999999999</v>
      </c>
      <c r="GL6" s="10">
        <v>131.4761</v>
      </c>
      <c r="GM6" s="10">
        <v>121.7702</v>
      </c>
      <c r="GN6" s="10">
        <v>114.01130000000001</v>
      </c>
      <c r="GO6" s="10">
        <v>164.761</v>
      </c>
      <c r="GP6" s="10">
        <v>130.73949999999999</v>
      </c>
      <c r="GQ6" s="10">
        <v>151.15280000000001</v>
      </c>
      <c r="GR6" s="10">
        <v>139.01089999999999</v>
      </c>
      <c r="GS6" s="10">
        <v>118.55419999999999</v>
      </c>
      <c r="GT6" s="10">
        <v>141.5377</v>
      </c>
      <c r="GU6" s="10">
        <v>118.4089</v>
      </c>
      <c r="GV6" s="10">
        <v>107.55549999999999</v>
      </c>
      <c r="GW6" s="10">
        <v>126.5729</v>
      </c>
      <c r="GX6" s="10">
        <v>113.85720000000001</v>
      </c>
      <c r="GY6" s="10">
        <v>121.5955</v>
      </c>
      <c r="GZ6" s="10">
        <v>94.930199999999999</v>
      </c>
      <c r="HA6" s="10">
        <v>70.928299999999993</v>
      </c>
      <c r="HB6" s="10">
        <v>92.106499999999997</v>
      </c>
      <c r="HC6" s="10">
        <v>116.7715</v>
      </c>
      <c r="HD6" s="10">
        <v>137.50219999999999</v>
      </c>
      <c r="HE6" s="10">
        <v>126.57040000000001</v>
      </c>
      <c r="HF6" s="10">
        <v>108.2311</v>
      </c>
      <c r="HG6" s="10">
        <v>134.14359999999999</v>
      </c>
      <c r="HH6" s="10">
        <v>131.5788</v>
      </c>
      <c r="HI6" s="10">
        <v>81.106499999999997</v>
      </c>
      <c r="HJ6" s="10">
        <v>106.4055</v>
      </c>
      <c r="HK6" s="10">
        <v>107.31870000000001</v>
      </c>
      <c r="HL6" s="10">
        <v>462.92399999999998</v>
      </c>
      <c r="HM6" s="10">
        <v>388.10789999999997</v>
      </c>
      <c r="HN6" s="10">
        <v>560.89459999999997</v>
      </c>
      <c r="HO6" s="10">
        <v>548.65570000000002</v>
      </c>
      <c r="HP6" s="10">
        <v>546.5829</v>
      </c>
      <c r="HQ6" s="10">
        <v>539.23689999999999</v>
      </c>
      <c r="HR6" s="10">
        <v>530.54060000000004</v>
      </c>
      <c r="HS6" s="10">
        <v>480.26440000000002</v>
      </c>
      <c r="HT6" s="10">
        <v>460.50889999999998</v>
      </c>
      <c r="HU6" s="10">
        <v>534.43380000000002</v>
      </c>
      <c r="HV6" s="10">
        <v>417.87639999999999</v>
      </c>
    </row>
    <row r="7" spans="1:230" x14ac:dyDescent="0.25">
      <c r="A7" s="1" t="s">
        <v>11</v>
      </c>
      <c r="B7" s="10">
        <v>4.4794</v>
      </c>
      <c r="C7" s="10">
        <v>6.0125000000000002</v>
      </c>
      <c r="D7" s="10">
        <v>3.9653999999999998</v>
      </c>
      <c r="E7" s="10">
        <v>8.1033000000000008</v>
      </c>
      <c r="F7" s="10">
        <v>5.4908999999999999</v>
      </c>
      <c r="G7" s="10">
        <v>0</v>
      </c>
      <c r="H7" s="10">
        <v>1.3668</v>
      </c>
      <c r="I7" s="10">
        <v>23.7593</v>
      </c>
      <c r="J7" s="10">
        <v>0.88</v>
      </c>
      <c r="K7" s="10">
        <v>1.1022000000000001</v>
      </c>
      <c r="L7" s="10">
        <v>4.9320000000000004</v>
      </c>
      <c r="M7" s="10">
        <v>10.0017</v>
      </c>
      <c r="N7" s="10">
        <v>8.4748000000000001</v>
      </c>
      <c r="O7" s="10">
        <v>9.8272999999999993</v>
      </c>
      <c r="P7" s="10">
        <v>18.966200000000001</v>
      </c>
      <c r="Q7" s="10">
        <v>11.2677</v>
      </c>
      <c r="R7" s="10">
        <v>7.5025000000000004</v>
      </c>
      <c r="S7" s="10">
        <v>22.7501</v>
      </c>
      <c r="T7" s="10">
        <v>48.011600000000001</v>
      </c>
      <c r="U7" s="10">
        <v>16.518599999999999</v>
      </c>
      <c r="V7" s="10">
        <v>13.8672</v>
      </c>
      <c r="W7" s="10">
        <v>52.720999999999997</v>
      </c>
      <c r="X7" s="10">
        <v>38.759300000000003</v>
      </c>
      <c r="Y7" s="10">
        <v>72.973699999999994</v>
      </c>
      <c r="Z7" s="10">
        <v>8.1663999999999994</v>
      </c>
      <c r="AA7" s="10">
        <v>92.967600000000004</v>
      </c>
      <c r="AB7" s="10">
        <v>83.572500000000005</v>
      </c>
      <c r="AC7" s="10">
        <v>96.224100000000007</v>
      </c>
      <c r="AD7" s="10">
        <v>72.413899999999998</v>
      </c>
      <c r="AE7" s="10">
        <v>103.04430000000001</v>
      </c>
      <c r="AF7" s="10">
        <v>8.2477999999999998</v>
      </c>
      <c r="AG7" s="10">
        <v>35.392400000000002</v>
      </c>
      <c r="AH7" s="10">
        <v>55.313000000000002</v>
      </c>
      <c r="AI7" s="10">
        <v>15.1198</v>
      </c>
      <c r="AJ7" s="10">
        <v>21.0168</v>
      </c>
      <c r="AK7" s="10">
        <v>29.054300000000001</v>
      </c>
      <c r="AL7" s="10">
        <v>19.464700000000001</v>
      </c>
      <c r="AM7" s="10">
        <v>26.8322</v>
      </c>
      <c r="AN7" s="10">
        <v>9.1875</v>
      </c>
      <c r="AO7" s="10">
        <v>10.1471</v>
      </c>
      <c r="AP7" s="10">
        <v>52.651699999999998</v>
      </c>
      <c r="AQ7" s="10">
        <v>182.46600000000001</v>
      </c>
      <c r="AR7" s="10">
        <v>188.8212</v>
      </c>
      <c r="AS7" s="10">
        <v>177.88339999999999</v>
      </c>
      <c r="AT7" s="10">
        <v>182.3201</v>
      </c>
      <c r="AU7" s="10">
        <v>186.5624</v>
      </c>
      <c r="AV7" s="10">
        <v>182.57060000000001</v>
      </c>
      <c r="AW7" s="10">
        <v>181.99809999999999</v>
      </c>
      <c r="AX7" s="10">
        <v>183.80080000000001</v>
      </c>
      <c r="AY7" s="10">
        <v>183.28200000000001</v>
      </c>
      <c r="AZ7" s="10">
        <v>86.145799999999994</v>
      </c>
      <c r="BA7" s="10">
        <v>102.8488</v>
      </c>
      <c r="BB7" s="10">
        <v>72.880200000000002</v>
      </c>
      <c r="BC7" s="10">
        <v>101.09699999999999</v>
      </c>
      <c r="BD7" s="10">
        <v>96.298100000000005</v>
      </c>
      <c r="BE7" s="10">
        <v>76.750399999999999</v>
      </c>
      <c r="BF7" s="10">
        <v>107.2713</v>
      </c>
      <c r="BG7" s="10">
        <v>108.7389</v>
      </c>
      <c r="BH7" s="10">
        <v>100.57899999999999</v>
      </c>
      <c r="BI7" s="10">
        <v>85.920400000000001</v>
      </c>
      <c r="BJ7" s="10">
        <v>86.156800000000004</v>
      </c>
      <c r="BK7" s="10">
        <v>112.0146</v>
      </c>
      <c r="BL7" s="10">
        <v>141.5044</v>
      </c>
      <c r="BM7" s="10">
        <v>102.6785</v>
      </c>
      <c r="BN7" s="10">
        <v>112.36579999999999</v>
      </c>
      <c r="BO7" s="10">
        <v>129.57259999999999</v>
      </c>
      <c r="BP7" s="10">
        <v>134.2484</v>
      </c>
      <c r="BQ7" s="10">
        <v>114.2039</v>
      </c>
      <c r="BR7" s="10">
        <v>79.6053</v>
      </c>
      <c r="BS7" s="10">
        <v>223.78980000000001</v>
      </c>
      <c r="BT7" s="10">
        <v>162.24690000000001</v>
      </c>
      <c r="BU7" s="10">
        <v>202.35489999999999</v>
      </c>
      <c r="BV7" s="10">
        <v>262.8057</v>
      </c>
      <c r="BW7" s="10">
        <v>159.62</v>
      </c>
      <c r="BX7" s="10">
        <v>188.35900000000001</v>
      </c>
      <c r="BY7" s="10">
        <v>271.69909999999999</v>
      </c>
      <c r="BZ7" s="10">
        <v>224.63120000000001</v>
      </c>
      <c r="CA7" s="10">
        <v>320.43099999999998</v>
      </c>
      <c r="CB7" s="10">
        <v>321.50619999999998</v>
      </c>
      <c r="CC7" s="10">
        <v>281.03530000000001</v>
      </c>
      <c r="CD7" s="10">
        <v>294.37279999999998</v>
      </c>
      <c r="CE7" s="10">
        <v>307.10989999999998</v>
      </c>
      <c r="CF7" s="10">
        <v>334.05309999999997</v>
      </c>
      <c r="CG7" s="10">
        <v>309.01949999999999</v>
      </c>
      <c r="CH7" s="10">
        <v>352.7242</v>
      </c>
      <c r="CI7" s="10">
        <v>341.32299999999998</v>
      </c>
      <c r="CJ7" s="10">
        <v>332.87689999999998</v>
      </c>
      <c r="CK7" s="10">
        <v>320.18369999999999</v>
      </c>
      <c r="CL7" s="10">
        <v>392.41359999999997</v>
      </c>
      <c r="CM7" s="10">
        <v>416.75900000000001</v>
      </c>
      <c r="CN7" s="10">
        <v>351.72329999999999</v>
      </c>
      <c r="CO7" s="10">
        <v>379.67599999999999</v>
      </c>
      <c r="CP7" s="10">
        <v>390.95499999999998</v>
      </c>
      <c r="CQ7" s="10">
        <v>377.27120000000002</v>
      </c>
      <c r="CR7" s="10">
        <v>426.7337</v>
      </c>
      <c r="CS7" s="10">
        <v>374.44479999999999</v>
      </c>
      <c r="CT7" s="10">
        <v>393.30040000000002</v>
      </c>
      <c r="CU7" s="10">
        <v>400.80869999999999</v>
      </c>
      <c r="CV7" s="10">
        <v>430.66629999999998</v>
      </c>
      <c r="CW7" s="10">
        <v>455.03879999999998</v>
      </c>
      <c r="CX7" s="10">
        <v>454.02190000000002</v>
      </c>
      <c r="CY7" s="10">
        <v>444.26679999999999</v>
      </c>
      <c r="CZ7" s="10">
        <v>452.51089999999999</v>
      </c>
      <c r="DA7" s="10">
        <v>452.75200000000001</v>
      </c>
      <c r="DB7" s="10">
        <v>481.56150000000002</v>
      </c>
      <c r="DC7" s="10">
        <v>482.2294</v>
      </c>
      <c r="DD7" s="10">
        <v>455.6583</v>
      </c>
      <c r="DE7" s="10">
        <v>501.4246</v>
      </c>
      <c r="DF7" s="10">
        <v>539.41240000000005</v>
      </c>
      <c r="DG7" s="10">
        <v>508.43130000000002</v>
      </c>
      <c r="DH7" s="10">
        <v>503.60430000000002</v>
      </c>
      <c r="DI7" s="10">
        <v>640.8098</v>
      </c>
      <c r="DJ7" s="10">
        <v>585.78499999999997</v>
      </c>
      <c r="DK7" s="10">
        <v>685.37969999999996</v>
      </c>
      <c r="DL7" s="5">
        <v>554.33630000000005</v>
      </c>
      <c r="DM7" s="5">
        <v>464.44170000000003</v>
      </c>
      <c r="DN7" s="5">
        <v>518.34900000000005</v>
      </c>
      <c r="DO7" s="5">
        <v>566.60649999999998</v>
      </c>
      <c r="DP7" s="5">
        <v>413.3064</v>
      </c>
      <c r="DQ7" s="5">
        <v>352.43619999999999</v>
      </c>
      <c r="DR7" s="5">
        <v>539.9819</v>
      </c>
      <c r="DS7" s="5">
        <v>242.08539999999999</v>
      </c>
      <c r="DT7" s="5">
        <v>609.27809999999999</v>
      </c>
      <c r="DU7" s="5">
        <v>203.29130000000001</v>
      </c>
      <c r="DV7" s="10">
        <v>407.40989999999999</v>
      </c>
      <c r="DW7" s="10">
        <v>299.82589999999999</v>
      </c>
      <c r="DX7" s="10">
        <v>344.71260000000001</v>
      </c>
      <c r="DY7" s="10">
        <v>356.2004</v>
      </c>
      <c r="DZ7" s="10">
        <v>146.15770000000001</v>
      </c>
      <c r="EA7" s="10">
        <v>379.38189999999997</v>
      </c>
      <c r="EB7" s="10">
        <v>268.88729999999998</v>
      </c>
      <c r="EC7" s="10">
        <v>310.56569999999999</v>
      </c>
      <c r="ED7" s="10">
        <v>299.94670000000002</v>
      </c>
      <c r="EE7" s="10">
        <v>194.25200000000001</v>
      </c>
      <c r="EF7" s="10">
        <v>111.28319999999999</v>
      </c>
      <c r="EG7" s="10">
        <v>6.1124000000000001</v>
      </c>
      <c r="EH7" s="10">
        <v>119.83069999999999</v>
      </c>
      <c r="EI7" s="10">
        <v>83.364000000000004</v>
      </c>
      <c r="EJ7" s="10">
        <v>100.9217</v>
      </c>
      <c r="EK7" s="10">
        <v>113.98860000000001</v>
      </c>
      <c r="EL7" s="10">
        <v>165.2961</v>
      </c>
      <c r="EM7" s="10">
        <v>164.36600000000001</v>
      </c>
      <c r="EN7" s="10">
        <v>164.1464</v>
      </c>
      <c r="EO7" s="10">
        <v>165.3143</v>
      </c>
      <c r="EP7" s="10">
        <v>120.97629999999999</v>
      </c>
      <c r="EQ7" s="10">
        <v>48.703800000000001</v>
      </c>
      <c r="ER7" s="10">
        <v>88.531199999999998</v>
      </c>
      <c r="ES7" s="10">
        <v>65.122699999999995</v>
      </c>
      <c r="ET7" s="10">
        <v>51.860999999999997</v>
      </c>
      <c r="EU7" s="10">
        <v>81.484300000000005</v>
      </c>
      <c r="EV7" s="10">
        <v>34.846600000000002</v>
      </c>
      <c r="EW7" s="10">
        <v>88.363799999999998</v>
      </c>
      <c r="EX7" s="10">
        <v>78.474000000000004</v>
      </c>
      <c r="EY7" s="10">
        <v>74.566500000000005</v>
      </c>
      <c r="EZ7" s="10">
        <v>35.039900000000003</v>
      </c>
      <c r="FA7" s="10">
        <v>59.928800000000003</v>
      </c>
      <c r="FB7" s="10">
        <v>58.087899999999998</v>
      </c>
      <c r="FC7" s="10">
        <v>67.216700000000003</v>
      </c>
      <c r="FD7" s="10">
        <v>48.930300000000003</v>
      </c>
      <c r="FE7" s="10">
        <v>83.293800000000005</v>
      </c>
      <c r="FF7" s="10">
        <v>39.628999999999998</v>
      </c>
      <c r="FG7" s="10">
        <v>70.763999999999996</v>
      </c>
      <c r="FH7" s="10">
        <v>57.063499999999998</v>
      </c>
      <c r="FI7" s="10">
        <v>53.513599999999997</v>
      </c>
      <c r="FJ7" s="10">
        <v>77.207999999999998</v>
      </c>
      <c r="FK7" s="10">
        <v>63.652500000000003</v>
      </c>
      <c r="FL7" s="10">
        <v>396.649</v>
      </c>
      <c r="FM7" s="10">
        <v>256.14190000000002</v>
      </c>
      <c r="FN7" s="10">
        <v>523.26509999999996</v>
      </c>
      <c r="FO7" s="10">
        <v>449.1309</v>
      </c>
      <c r="FP7" s="10">
        <v>392.61239999999998</v>
      </c>
      <c r="FQ7" s="10">
        <v>158.55369999999999</v>
      </c>
      <c r="FR7" s="10">
        <v>149.62440000000001</v>
      </c>
      <c r="FS7" s="10">
        <v>160.87989999999999</v>
      </c>
      <c r="FT7" s="10">
        <v>147.73490000000001</v>
      </c>
      <c r="FU7" s="10">
        <v>132.09450000000001</v>
      </c>
      <c r="FV7" s="10">
        <v>159.1867</v>
      </c>
      <c r="FW7" s="10">
        <v>164.56280000000001</v>
      </c>
      <c r="FX7" s="10">
        <v>110.0158</v>
      </c>
      <c r="FY7" s="10">
        <v>145.60929999999999</v>
      </c>
      <c r="FZ7" s="10">
        <v>98.043800000000005</v>
      </c>
      <c r="GA7" s="10">
        <v>171.8683</v>
      </c>
      <c r="GB7" s="10">
        <v>149.5735</v>
      </c>
      <c r="GC7" s="10">
        <v>98.452200000000005</v>
      </c>
      <c r="GD7" s="10">
        <v>113.2821</v>
      </c>
      <c r="GE7" s="10">
        <v>143.54150000000001</v>
      </c>
      <c r="GF7" s="10">
        <v>80.308000000000007</v>
      </c>
      <c r="GG7" s="10">
        <v>132.65870000000001</v>
      </c>
      <c r="GH7" s="10">
        <v>121.8052</v>
      </c>
      <c r="GI7" s="10">
        <v>167.4316</v>
      </c>
      <c r="GJ7" s="10">
        <v>135.15029999999999</v>
      </c>
      <c r="GK7" s="10">
        <v>135.3349</v>
      </c>
      <c r="GL7" s="10">
        <v>136.49350000000001</v>
      </c>
      <c r="GM7" s="10">
        <v>124.7411</v>
      </c>
      <c r="GN7" s="10">
        <v>118.2848</v>
      </c>
      <c r="GO7" s="10">
        <v>168.0692</v>
      </c>
      <c r="GP7" s="10">
        <v>135.37</v>
      </c>
      <c r="GQ7" s="10">
        <v>155.8272</v>
      </c>
      <c r="GR7" s="10">
        <v>143.2165</v>
      </c>
      <c r="GS7" s="10">
        <v>122.4943</v>
      </c>
      <c r="GT7" s="10">
        <v>146.26599999999999</v>
      </c>
      <c r="GU7" s="10">
        <v>122.34869999999999</v>
      </c>
      <c r="GV7" s="10">
        <v>109.967</v>
      </c>
      <c r="GW7" s="10">
        <v>129.0959</v>
      </c>
      <c r="GX7" s="10">
        <v>116.5236</v>
      </c>
      <c r="GY7" s="10">
        <v>122.9123</v>
      </c>
      <c r="GZ7" s="10">
        <v>97.654799999999994</v>
      </c>
      <c r="HA7" s="10">
        <v>73.807400000000001</v>
      </c>
      <c r="HB7" s="10">
        <v>93.9529</v>
      </c>
      <c r="HC7" s="10">
        <v>118.2197</v>
      </c>
      <c r="HD7" s="10">
        <v>137.79159999999999</v>
      </c>
      <c r="HE7" s="10">
        <v>128.45949999999999</v>
      </c>
      <c r="HF7" s="10">
        <v>110.61920000000001</v>
      </c>
      <c r="HG7" s="10">
        <v>134.71770000000001</v>
      </c>
      <c r="HH7" s="10">
        <v>132.3929</v>
      </c>
      <c r="HI7" s="10">
        <v>83.642499999999998</v>
      </c>
      <c r="HJ7" s="10">
        <v>108.7043</v>
      </c>
      <c r="HK7" s="10">
        <v>109.6752</v>
      </c>
      <c r="HL7" s="10">
        <v>460.69400000000002</v>
      </c>
      <c r="HM7" s="10">
        <v>385.87180000000001</v>
      </c>
      <c r="HN7" s="10">
        <v>559.44240000000002</v>
      </c>
      <c r="HO7" s="10">
        <v>548.81790000000001</v>
      </c>
      <c r="HP7" s="10">
        <v>547.4434</v>
      </c>
      <c r="HQ7" s="10">
        <v>538.34960000000001</v>
      </c>
      <c r="HR7" s="10">
        <v>531.64319999999998</v>
      </c>
      <c r="HS7" s="10">
        <v>485.1533</v>
      </c>
      <c r="HT7" s="10">
        <v>464.96370000000002</v>
      </c>
      <c r="HU7" s="10">
        <v>538.72270000000003</v>
      </c>
      <c r="HV7" s="10">
        <v>423.03160000000003</v>
      </c>
    </row>
    <row r="8" spans="1:230" x14ac:dyDescent="0.25">
      <c r="A8" s="1" t="s">
        <v>12</v>
      </c>
      <c r="B8" s="10">
        <v>3.2258</v>
      </c>
      <c r="C8" s="10">
        <v>5.6223000000000001</v>
      </c>
      <c r="D8" s="10">
        <v>3.5697000000000001</v>
      </c>
      <c r="E8" s="10">
        <v>7.9958</v>
      </c>
      <c r="F8" s="10">
        <v>4.1618000000000004</v>
      </c>
      <c r="G8" s="10">
        <v>1.3668</v>
      </c>
      <c r="H8" s="10">
        <v>0</v>
      </c>
      <c r="I8" s="10">
        <v>24.873999999999999</v>
      </c>
      <c r="J8" s="10">
        <v>0.90669999999999995</v>
      </c>
      <c r="K8" s="10">
        <v>1.8503000000000001</v>
      </c>
      <c r="L8" s="10">
        <v>3.9895999999999998</v>
      </c>
      <c r="M8" s="10">
        <v>9.8047000000000004</v>
      </c>
      <c r="N8" s="10">
        <v>7.4222000000000001</v>
      </c>
      <c r="O8" s="10">
        <v>9.2642000000000007</v>
      </c>
      <c r="P8" s="10">
        <v>19.804500000000001</v>
      </c>
      <c r="Q8" s="10">
        <v>11.125299999999999</v>
      </c>
      <c r="R8" s="10">
        <v>6.2546999999999997</v>
      </c>
      <c r="S8" s="10">
        <v>23.625699999999998</v>
      </c>
      <c r="T8" s="10">
        <v>48.870399999999997</v>
      </c>
      <c r="U8" s="10">
        <v>15.214600000000001</v>
      </c>
      <c r="V8" s="10">
        <v>14.128399999999999</v>
      </c>
      <c r="W8" s="10">
        <v>53.635100000000001</v>
      </c>
      <c r="X8" s="10">
        <v>38.105800000000002</v>
      </c>
      <c r="Y8" s="10">
        <v>73.840199999999996</v>
      </c>
      <c r="Z8" s="10">
        <v>7.3432000000000004</v>
      </c>
      <c r="AA8" s="10">
        <v>93.328800000000001</v>
      </c>
      <c r="AB8" s="10">
        <v>83.871499999999997</v>
      </c>
      <c r="AC8" s="10">
        <v>96.350899999999996</v>
      </c>
      <c r="AD8" s="10">
        <v>72.791700000000006</v>
      </c>
      <c r="AE8" s="10">
        <v>103.3998</v>
      </c>
      <c r="AF8" s="10">
        <v>7.0019999999999998</v>
      </c>
      <c r="AG8" s="10">
        <v>34.2393</v>
      </c>
      <c r="AH8" s="10">
        <v>54.324599999999997</v>
      </c>
      <c r="AI8" s="10">
        <v>13.8436</v>
      </c>
      <c r="AJ8" s="10">
        <v>19.651199999999999</v>
      </c>
      <c r="AK8" s="10">
        <v>28.1983</v>
      </c>
      <c r="AL8" s="10">
        <v>18.962199999999999</v>
      </c>
      <c r="AM8" s="10">
        <v>25.645800000000001</v>
      </c>
      <c r="AN8" s="10">
        <v>8.0822000000000003</v>
      </c>
      <c r="AO8" s="10">
        <v>8.8034999999999997</v>
      </c>
      <c r="AP8" s="10">
        <v>51.653399999999998</v>
      </c>
      <c r="AQ8" s="10">
        <v>181.11150000000001</v>
      </c>
      <c r="AR8" s="10">
        <v>187.48990000000001</v>
      </c>
      <c r="AS8" s="10">
        <v>176.5231</v>
      </c>
      <c r="AT8" s="10">
        <v>180.9539</v>
      </c>
      <c r="AU8" s="10">
        <v>185.19579999999999</v>
      </c>
      <c r="AV8" s="10">
        <v>181.20400000000001</v>
      </c>
      <c r="AW8" s="10">
        <v>180.63399999999999</v>
      </c>
      <c r="AX8" s="10">
        <v>182.4341</v>
      </c>
      <c r="AY8" s="10">
        <v>181.91560000000001</v>
      </c>
      <c r="AZ8" s="10">
        <v>84.945499999999996</v>
      </c>
      <c r="BA8" s="10">
        <v>101.8223</v>
      </c>
      <c r="BB8" s="10">
        <v>71.903999999999996</v>
      </c>
      <c r="BC8" s="10">
        <v>100.1285</v>
      </c>
      <c r="BD8" s="10">
        <v>95.009100000000004</v>
      </c>
      <c r="BE8" s="10">
        <v>75.638999999999996</v>
      </c>
      <c r="BF8" s="10">
        <v>106.0891</v>
      </c>
      <c r="BG8" s="10">
        <v>107.4706</v>
      </c>
      <c r="BH8" s="10">
        <v>99.528099999999995</v>
      </c>
      <c r="BI8" s="10">
        <v>84.710300000000004</v>
      </c>
      <c r="BJ8" s="10">
        <v>84.9499</v>
      </c>
      <c r="BK8" s="10">
        <v>112.7646</v>
      </c>
      <c r="BL8" s="10">
        <v>142.12649999999999</v>
      </c>
      <c r="BM8" s="10">
        <v>103.44410000000001</v>
      </c>
      <c r="BN8" s="10">
        <v>112.9474</v>
      </c>
      <c r="BO8" s="10">
        <v>130.2319</v>
      </c>
      <c r="BP8" s="10">
        <v>134.8074</v>
      </c>
      <c r="BQ8" s="10">
        <v>114.9722</v>
      </c>
      <c r="BR8" s="10">
        <v>80.426699999999997</v>
      </c>
      <c r="BS8" s="10">
        <v>224.4528</v>
      </c>
      <c r="BT8" s="10">
        <v>162.85900000000001</v>
      </c>
      <c r="BU8" s="10">
        <v>202.96260000000001</v>
      </c>
      <c r="BV8" s="10">
        <v>263.54410000000001</v>
      </c>
      <c r="BW8" s="10">
        <v>160.1816</v>
      </c>
      <c r="BX8" s="10">
        <v>188.99180000000001</v>
      </c>
      <c r="BY8" s="10">
        <v>272.45479999999998</v>
      </c>
      <c r="BZ8" s="10">
        <v>225.3006</v>
      </c>
      <c r="CA8" s="10">
        <v>321.32229999999998</v>
      </c>
      <c r="CB8" s="10">
        <v>322.39580000000001</v>
      </c>
      <c r="CC8" s="10">
        <v>281.77640000000002</v>
      </c>
      <c r="CD8" s="10">
        <v>295.12819999999999</v>
      </c>
      <c r="CE8" s="10">
        <v>307.92529999999999</v>
      </c>
      <c r="CF8" s="10">
        <v>334.98540000000003</v>
      </c>
      <c r="CG8" s="10">
        <v>309.89580000000001</v>
      </c>
      <c r="CH8" s="10">
        <v>353.6576</v>
      </c>
      <c r="CI8" s="10">
        <v>342.28280000000001</v>
      </c>
      <c r="CJ8" s="10">
        <v>333.81959999999998</v>
      </c>
      <c r="CK8" s="10">
        <v>321.07440000000003</v>
      </c>
      <c r="CL8" s="10">
        <v>393.43810000000002</v>
      </c>
      <c r="CM8" s="10">
        <v>417.81819999999999</v>
      </c>
      <c r="CN8" s="10">
        <v>352.69029999999998</v>
      </c>
      <c r="CO8" s="10">
        <v>380.69540000000001</v>
      </c>
      <c r="CP8" s="10">
        <v>391.98649999999998</v>
      </c>
      <c r="CQ8" s="10">
        <v>378.25080000000003</v>
      </c>
      <c r="CR8" s="10">
        <v>427.82409999999999</v>
      </c>
      <c r="CS8" s="10">
        <v>375.44929999999999</v>
      </c>
      <c r="CT8" s="10">
        <v>394.32580000000002</v>
      </c>
      <c r="CU8" s="10">
        <v>401.85289999999998</v>
      </c>
      <c r="CV8" s="10">
        <v>431.74329999999998</v>
      </c>
      <c r="CW8" s="10">
        <v>456.23050000000001</v>
      </c>
      <c r="CX8" s="10">
        <v>455.13479999999998</v>
      </c>
      <c r="CY8" s="10">
        <v>445.3596</v>
      </c>
      <c r="CZ8" s="10">
        <v>453.61130000000003</v>
      </c>
      <c r="DA8" s="10">
        <v>453.9076</v>
      </c>
      <c r="DB8" s="10">
        <v>482.7482</v>
      </c>
      <c r="DC8" s="10">
        <v>483.41199999999998</v>
      </c>
      <c r="DD8" s="10">
        <v>456.85239999999999</v>
      </c>
      <c r="DE8" s="10">
        <v>502.5874</v>
      </c>
      <c r="DF8" s="10">
        <v>540.54780000000005</v>
      </c>
      <c r="DG8" s="10">
        <v>509.5702</v>
      </c>
      <c r="DH8" s="10">
        <v>504.7654</v>
      </c>
      <c r="DI8" s="10">
        <v>641.96609999999998</v>
      </c>
      <c r="DJ8" s="10">
        <v>586.9502</v>
      </c>
      <c r="DK8" s="10">
        <v>686.51599999999996</v>
      </c>
      <c r="DL8" s="5">
        <v>554.76030000000003</v>
      </c>
      <c r="DM8" s="5">
        <v>464.38350000000003</v>
      </c>
      <c r="DN8" s="5">
        <v>519.11990000000003</v>
      </c>
      <c r="DO8" s="5">
        <v>565.74540000000002</v>
      </c>
      <c r="DP8" s="5">
        <v>412.0326</v>
      </c>
      <c r="DQ8" s="5">
        <v>351.17160000000001</v>
      </c>
      <c r="DR8" s="5">
        <v>538.72059999999999</v>
      </c>
      <c r="DS8" s="5">
        <v>240.80850000000001</v>
      </c>
      <c r="DT8" s="5">
        <v>608.04060000000004</v>
      </c>
      <c r="DU8" s="5">
        <v>201.98009999999999</v>
      </c>
      <c r="DV8" s="10">
        <v>406.13249999999999</v>
      </c>
      <c r="DW8" s="10">
        <v>301.19200000000001</v>
      </c>
      <c r="DX8" s="10">
        <v>345.96019999999999</v>
      </c>
      <c r="DY8" s="10">
        <v>357.52690000000001</v>
      </c>
      <c r="DZ8" s="10">
        <v>147.42519999999999</v>
      </c>
      <c r="EA8" s="10">
        <v>380.74590000000001</v>
      </c>
      <c r="EB8" s="10">
        <v>269.3646</v>
      </c>
      <c r="EC8" s="10">
        <v>311.06369999999998</v>
      </c>
      <c r="ED8" s="10">
        <v>300.44150000000002</v>
      </c>
      <c r="EE8" s="10">
        <v>194.58519999999999</v>
      </c>
      <c r="EF8" s="10">
        <v>111.6352</v>
      </c>
      <c r="EG8" s="10">
        <v>4.9516</v>
      </c>
      <c r="EH8" s="10">
        <v>120.021</v>
      </c>
      <c r="EI8" s="10">
        <v>83.497200000000007</v>
      </c>
      <c r="EJ8" s="10">
        <v>101.6135</v>
      </c>
      <c r="EK8" s="10">
        <v>114.32380000000001</v>
      </c>
      <c r="EL8" s="10">
        <v>165.13300000000001</v>
      </c>
      <c r="EM8" s="10">
        <v>164.22280000000001</v>
      </c>
      <c r="EN8" s="10">
        <v>163.96379999999999</v>
      </c>
      <c r="EO8" s="10">
        <v>165.15029999999999</v>
      </c>
      <c r="EP8" s="10">
        <v>122.0534</v>
      </c>
      <c r="EQ8" s="10">
        <v>48.458500000000001</v>
      </c>
      <c r="ER8" s="10">
        <v>88.292100000000005</v>
      </c>
      <c r="ES8" s="10">
        <v>64.938999999999993</v>
      </c>
      <c r="ET8" s="10">
        <v>51.058999999999997</v>
      </c>
      <c r="EU8" s="10">
        <v>81.088300000000004</v>
      </c>
      <c r="EV8" s="10">
        <v>34.219000000000001</v>
      </c>
      <c r="EW8" s="10">
        <v>87.872500000000002</v>
      </c>
      <c r="EX8" s="10">
        <v>77.765299999999996</v>
      </c>
      <c r="EY8" s="10">
        <v>74.112899999999996</v>
      </c>
      <c r="EZ8" s="10">
        <v>34.593600000000002</v>
      </c>
      <c r="FA8" s="10">
        <v>59.400100000000002</v>
      </c>
      <c r="FB8" s="10">
        <v>56.7425</v>
      </c>
      <c r="FC8" s="10">
        <v>66.042199999999994</v>
      </c>
      <c r="FD8" s="10">
        <v>47.617800000000003</v>
      </c>
      <c r="FE8" s="10">
        <v>81.994699999999995</v>
      </c>
      <c r="FF8" s="10">
        <v>38.2622</v>
      </c>
      <c r="FG8" s="10">
        <v>69.448400000000007</v>
      </c>
      <c r="FH8" s="10">
        <v>55.911999999999999</v>
      </c>
      <c r="FI8" s="10">
        <v>52.170699999999997</v>
      </c>
      <c r="FJ8" s="10">
        <v>75.943700000000007</v>
      </c>
      <c r="FK8" s="10">
        <v>62.388599999999997</v>
      </c>
      <c r="FL8" s="10">
        <v>398.00110000000001</v>
      </c>
      <c r="FM8" s="10">
        <v>257.50479999999999</v>
      </c>
      <c r="FN8" s="10">
        <v>524.59690000000001</v>
      </c>
      <c r="FO8" s="10">
        <v>450.46980000000002</v>
      </c>
      <c r="FP8" s="10">
        <v>393.9633</v>
      </c>
      <c r="FQ8" s="10">
        <v>157.9853</v>
      </c>
      <c r="FR8" s="10">
        <v>148.98580000000001</v>
      </c>
      <c r="FS8" s="10">
        <v>160.3023</v>
      </c>
      <c r="FT8" s="10">
        <v>147.12430000000001</v>
      </c>
      <c r="FU8" s="10">
        <v>131.45140000000001</v>
      </c>
      <c r="FV8" s="10">
        <v>158.6276</v>
      </c>
      <c r="FW8" s="10">
        <v>163.20060000000001</v>
      </c>
      <c r="FX8" s="10">
        <v>108.6934</v>
      </c>
      <c r="FY8" s="10">
        <v>144.30250000000001</v>
      </c>
      <c r="FZ8" s="10">
        <v>96.702699999999993</v>
      </c>
      <c r="GA8" s="10">
        <v>170.57380000000001</v>
      </c>
      <c r="GB8" s="10">
        <v>148.22290000000001</v>
      </c>
      <c r="GC8" s="10">
        <v>97.159000000000006</v>
      </c>
      <c r="GD8" s="10">
        <v>111.9264</v>
      </c>
      <c r="GE8" s="10">
        <v>142.1747</v>
      </c>
      <c r="GF8" s="10">
        <v>78.943200000000004</v>
      </c>
      <c r="GG8" s="10">
        <v>131.36850000000001</v>
      </c>
      <c r="GH8" s="10">
        <v>120.52070000000001</v>
      </c>
      <c r="GI8" s="10">
        <v>166.1026</v>
      </c>
      <c r="GJ8" s="10">
        <v>133.785</v>
      </c>
      <c r="GK8" s="10">
        <v>133.99770000000001</v>
      </c>
      <c r="GL8" s="10">
        <v>135.1558</v>
      </c>
      <c r="GM8" s="10">
        <v>123.7694</v>
      </c>
      <c r="GN8" s="10">
        <v>117.0615</v>
      </c>
      <c r="GO8" s="10">
        <v>167.03210000000001</v>
      </c>
      <c r="GP8" s="10">
        <v>134.08779999999999</v>
      </c>
      <c r="GQ8" s="10">
        <v>154.53870000000001</v>
      </c>
      <c r="GR8" s="10">
        <v>142.00649999999999</v>
      </c>
      <c r="GS8" s="10">
        <v>121.3314</v>
      </c>
      <c r="GT8" s="10">
        <v>144.96889999999999</v>
      </c>
      <c r="GU8" s="10">
        <v>121.1859</v>
      </c>
      <c r="GV8" s="10">
        <v>109.111</v>
      </c>
      <c r="GW8" s="10">
        <v>128.21889999999999</v>
      </c>
      <c r="GX8" s="10">
        <v>115.61450000000001</v>
      </c>
      <c r="GY8" s="10">
        <v>122.3015</v>
      </c>
      <c r="GZ8" s="10">
        <v>96.730199999999996</v>
      </c>
      <c r="HA8" s="10">
        <v>72.844499999999996</v>
      </c>
      <c r="HB8" s="10">
        <v>93.216700000000003</v>
      </c>
      <c r="HC8" s="10">
        <v>117.57810000000001</v>
      </c>
      <c r="HD8" s="10">
        <v>137.42420000000001</v>
      </c>
      <c r="HE8" s="10">
        <v>127.7205</v>
      </c>
      <c r="HF8" s="10">
        <v>109.7683</v>
      </c>
      <c r="HG8" s="10">
        <v>134.2818</v>
      </c>
      <c r="HH8" s="10">
        <v>131.90010000000001</v>
      </c>
      <c r="HI8" s="10">
        <v>82.754099999999994</v>
      </c>
      <c r="HJ8" s="10">
        <v>107.8724</v>
      </c>
      <c r="HK8" s="10">
        <v>108.831</v>
      </c>
      <c r="HL8" s="10">
        <v>461.48630000000003</v>
      </c>
      <c r="HM8" s="10">
        <v>386.66449999999998</v>
      </c>
      <c r="HN8" s="10">
        <v>560.05939999999998</v>
      </c>
      <c r="HO8" s="10">
        <v>549.05060000000003</v>
      </c>
      <c r="HP8" s="10">
        <v>547.50260000000003</v>
      </c>
      <c r="HQ8" s="10">
        <v>538.8347</v>
      </c>
      <c r="HR8" s="10">
        <v>531.64099999999996</v>
      </c>
      <c r="HS8" s="10">
        <v>484.08640000000003</v>
      </c>
      <c r="HT8" s="10">
        <v>464.0376</v>
      </c>
      <c r="HU8" s="10">
        <v>537.84820000000002</v>
      </c>
      <c r="HV8" s="10">
        <v>421.86950000000002</v>
      </c>
    </row>
    <row r="9" spans="1:230" x14ac:dyDescent="0.25">
      <c r="A9" s="1" t="s">
        <v>13</v>
      </c>
      <c r="B9" s="10">
        <v>26.524100000000001</v>
      </c>
      <c r="C9" s="10">
        <v>23.122199999999999</v>
      </c>
      <c r="D9" s="10">
        <v>27.348700000000001</v>
      </c>
      <c r="E9" s="10">
        <v>21.345099999999999</v>
      </c>
      <c r="F9" s="10">
        <v>27.734400000000001</v>
      </c>
      <c r="G9" s="10">
        <v>23.7593</v>
      </c>
      <c r="H9" s="10">
        <v>24.873999999999999</v>
      </c>
      <c r="I9" s="10">
        <v>0</v>
      </c>
      <c r="J9" s="10">
        <v>24.636700000000001</v>
      </c>
      <c r="K9" s="10">
        <v>23.024699999999999</v>
      </c>
      <c r="L9" s="10">
        <v>25.3565</v>
      </c>
      <c r="M9" s="10">
        <v>21.686299999999999</v>
      </c>
      <c r="N9" s="10">
        <v>27.472899999999999</v>
      </c>
      <c r="O9" s="10">
        <v>24.366599999999998</v>
      </c>
      <c r="P9" s="10">
        <v>8.0358999999999998</v>
      </c>
      <c r="Q9" s="10">
        <v>21.203299999999999</v>
      </c>
      <c r="R9" s="10">
        <v>28.439599999999999</v>
      </c>
      <c r="S9" s="10">
        <v>6.2183000000000002</v>
      </c>
      <c r="T9" s="10">
        <v>25.886099999999999</v>
      </c>
      <c r="U9" s="10">
        <v>36.186</v>
      </c>
      <c r="V9" s="10">
        <v>17.157900000000001</v>
      </c>
      <c r="W9" s="10">
        <v>29.933499999999999</v>
      </c>
      <c r="X9" s="10">
        <v>42.975700000000003</v>
      </c>
      <c r="Y9" s="10">
        <v>50.364100000000001</v>
      </c>
      <c r="Z9" s="10">
        <v>25.742899999999999</v>
      </c>
      <c r="AA9" s="10">
        <v>75.9178</v>
      </c>
      <c r="AB9" s="10">
        <v>67.640900000000002</v>
      </c>
      <c r="AC9" s="10">
        <v>82.525099999999995</v>
      </c>
      <c r="AD9" s="10">
        <v>55.703000000000003</v>
      </c>
      <c r="AE9" s="10">
        <v>85.8857</v>
      </c>
      <c r="AF9" s="10">
        <v>31.823499999999999</v>
      </c>
      <c r="AG9" s="10">
        <v>59.109200000000001</v>
      </c>
      <c r="AH9" s="10">
        <v>78.952299999999994</v>
      </c>
      <c r="AI9" s="10">
        <v>38.506900000000002</v>
      </c>
      <c r="AJ9" s="10">
        <v>42.834800000000001</v>
      </c>
      <c r="AK9" s="10">
        <v>52.431600000000003</v>
      </c>
      <c r="AL9" s="10">
        <v>41.742800000000003</v>
      </c>
      <c r="AM9" s="10">
        <v>50.490200000000002</v>
      </c>
      <c r="AN9" s="10">
        <v>32.938499999999998</v>
      </c>
      <c r="AO9" s="10">
        <v>33.154000000000003</v>
      </c>
      <c r="AP9" s="10">
        <v>76.313100000000006</v>
      </c>
      <c r="AQ9" s="10">
        <v>203.63810000000001</v>
      </c>
      <c r="AR9" s="10">
        <v>205.0915</v>
      </c>
      <c r="AS9" s="10">
        <v>196.21350000000001</v>
      </c>
      <c r="AT9" s="10">
        <v>202.32980000000001</v>
      </c>
      <c r="AU9" s="10">
        <v>206.44499999999999</v>
      </c>
      <c r="AV9" s="10">
        <v>202.42189999999999</v>
      </c>
      <c r="AW9" s="10">
        <v>202.40110000000001</v>
      </c>
      <c r="AX9" s="10">
        <v>203.6174</v>
      </c>
      <c r="AY9" s="10">
        <v>203.23609999999999</v>
      </c>
      <c r="AZ9" s="10">
        <v>109.7261</v>
      </c>
      <c r="BA9" s="10">
        <v>126.5414</v>
      </c>
      <c r="BB9" s="10">
        <v>96.476200000000006</v>
      </c>
      <c r="BC9" s="10">
        <v>124.6545</v>
      </c>
      <c r="BD9" s="10">
        <v>119.2201</v>
      </c>
      <c r="BE9" s="10">
        <v>100.5069</v>
      </c>
      <c r="BF9" s="10">
        <v>130.91069999999999</v>
      </c>
      <c r="BG9" s="10">
        <v>131.87100000000001</v>
      </c>
      <c r="BH9" s="10">
        <v>124.3086</v>
      </c>
      <c r="BI9" s="10">
        <v>109.4598</v>
      </c>
      <c r="BJ9" s="10">
        <v>109.7101</v>
      </c>
      <c r="BK9" s="10">
        <v>90.182299999999998</v>
      </c>
      <c r="BL9" s="10">
        <v>120.78740000000001</v>
      </c>
      <c r="BM9" s="10">
        <v>80.751900000000006</v>
      </c>
      <c r="BN9" s="10">
        <v>92.264499999999998</v>
      </c>
      <c r="BO9" s="10">
        <v>108.52970000000001</v>
      </c>
      <c r="BP9" s="10">
        <v>114.2467</v>
      </c>
      <c r="BQ9" s="10">
        <v>92.196700000000007</v>
      </c>
      <c r="BR9" s="10">
        <v>57.331099999999999</v>
      </c>
      <c r="BS9" s="10">
        <v>202.4718</v>
      </c>
      <c r="BT9" s="10">
        <v>141.55420000000001</v>
      </c>
      <c r="BU9" s="10">
        <v>181.60470000000001</v>
      </c>
      <c r="BV9" s="10">
        <v>240.79349999999999</v>
      </c>
      <c r="BW9" s="10">
        <v>139.46940000000001</v>
      </c>
      <c r="BX9" s="10">
        <v>167.39019999999999</v>
      </c>
      <c r="BY9" s="10">
        <v>249.54329999999999</v>
      </c>
      <c r="BZ9" s="10">
        <v>203.25380000000001</v>
      </c>
      <c r="CA9" s="10">
        <v>297.3374</v>
      </c>
      <c r="CB9" s="10">
        <v>298.42189999999999</v>
      </c>
      <c r="CC9" s="10">
        <v>258.99059999999997</v>
      </c>
      <c r="CD9" s="10">
        <v>272.20620000000002</v>
      </c>
      <c r="CE9" s="10">
        <v>284.4966</v>
      </c>
      <c r="CF9" s="10">
        <v>310.74400000000003</v>
      </c>
      <c r="CG9" s="10">
        <v>286.0145</v>
      </c>
      <c r="CH9" s="10">
        <v>329.40780000000001</v>
      </c>
      <c r="CI9" s="10">
        <v>317.88990000000001</v>
      </c>
      <c r="CJ9" s="10">
        <v>309.51920000000001</v>
      </c>
      <c r="CK9" s="10">
        <v>297.09320000000002</v>
      </c>
      <c r="CL9" s="10">
        <v>368.7586</v>
      </c>
      <c r="CM9" s="10">
        <v>393.03320000000002</v>
      </c>
      <c r="CN9" s="10">
        <v>328.25979999999998</v>
      </c>
      <c r="CO9" s="10">
        <v>356.03460000000001</v>
      </c>
      <c r="CP9" s="10">
        <v>367.28280000000001</v>
      </c>
      <c r="CQ9" s="10">
        <v>353.7577</v>
      </c>
      <c r="CR9" s="10">
        <v>402.97710000000001</v>
      </c>
      <c r="CS9" s="10">
        <v>350.84679999999997</v>
      </c>
      <c r="CT9" s="10">
        <v>369.6431</v>
      </c>
      <c r="CU9" s="10">
        <v>377.10919999999999</v>
      </c>
      <c r="CV9" s="10">
        <v>406.91879999999998</v>
      </c>
      <c r="CW9" s="10">
        <v>431.4633</v>
      </c>
      <c r="CX9" s="10">
        <v>430.26490000000001</v>
      </c>
      <c r="CY9" s="10">
        <v>420.50920000000002</v>
      </c>
      <c r="CZ9" s="10">
        <v>428.7516</v>
      </c>
      <c r="DA9" s="10">
        <v>429.05329999999998</v>
      </c>
      <c r="DB9" s="10">
        <v>457.96339999999998</v>
      </c>
      <c r="DC9" s="10">
        <v>458.61500000000001</v>
      </c>
      <c r="DD9" s="10">
        <v>432.09379999999999</v>
      </c>
      <c r="DE9" s="10">
        <v>477.74400000000003</v>
      </c>
      <c r="DF9" s="10">
        <v>515.67560000000003</v>
      </c>
      <c r="DG9" s="10">
        <v>484.69959999999998</v>
      </c>
      <c r="DH9" s="10">
        <v>479.91910000000001</v>
      </c>
      <c r="DI9" s="10">
        <v>617.11210000000005</v>
      </c>
      <c r="DJ9" s="10">
        <v>562.11069999999995</v>
      </c>
      <c r="DK9" s="10">
        <v>661.64409999999998</v>
      </c>
      <c r="DL9" s="5">
        <v>535.21770000000004</v>
      </c>
      <c r="DM9" s="5">
        <v>451.66059999999999</v>
      </c>
      <c r="DN9" s="5">
        <v>496.00409999999999</v>
      </c>
      <c r="DO9" s="5">
        <v>568.26170000000002</v>
      </c>
      <c r="DP9" s="5">
        <v>426.53379999999999</v>
      </c>
      <c r="DQ9" s="5">
        <v>365.38929999999999</v>
      </c>
      <c r="DR9" s="5">
        <v>552.6155</v>
      </c>
      <c r="DS9" s="5">
        <v>255.75460000000001</v>
      </c>
      <c r="DT9" s="5">
        <v>620.99800000000005</v>
      </c>
      <c r="DU9" s="5">
        <v>218.52109999999999</v>
      </c>
      <c r="DV9" s="10">
        <v>420.7824</v>
      </c>
      <c r="DW9" s="10">
        <v>281.54539999999997</v>
      </c>
      <c r="DX9" s="10">
        <v>333.63799999999998</v>
      </c>
      <c r="DY9" s="10">
        <v>341.50380000000001</v>
      </c>
      <c r="DZ9" s="10">
        <v>135.227</v>
      </c>
      <c r="EA9" s="10">
        <v>361.50760000000002</v>
      </c>
      <c r="EB9" s="10">
        <v>276.38409999999999</v>
      </c>
      <c r="EC9" s="10">
        <v>317.56610000000001</v>
      </c>
      <c r="ED9" s="10">
        <v>307.03480000000002</v>
      </c>
      <c r="EE9" s="10">
        <v>204.4864</v>
      </c>
      <c r="EF9" s="10">
        <v>122.0886</v>
      </c>
      <c r="EG9" s="10">
        <v>26.951499999999999</v>
      </c>
      <c r="EH9" s="10">
        <v>132.86080000000001</v>
      </c>
      <c r="EI9" s="10">
        <v>97.802199999999999</v>
      </c>
      <c r="EJ9" s="10">
        <v>106.16200000000001</v>
      </c>
      <c r="EK9" s="10">
        <v>125.00230000000001</v>
      </c>
      <c r="EL9" s="10">
        <v>182.43819999999999</v>
      </c>
      <c r="EM9" s="10">
        <v>181.28149999999999</v>
      </c>
      <c r="EN9" s="10">
        <v>181.517</v>
      </c>
      <c r="EO9" s="10">
        <v>182.4665</v>
      </c>
      <c r="EP9" s="10">
        <v>116.8938</v>
      </c>
      <c r="EQ9" s="10">
        <v>68.125799999999998</v>
      </c>
      <c r="ER9" s="10">
        <v>107.0972</v>
      </c>
      <c r="ES9" s="10">
        <v>83.543099999999995</v>
      </c>
      <c r="ET9" s="10">
        <v>74.892099999999999</v>
      </c>
      <c r="EU9" s="10">
        <v>101.59229999999999</v>
      </c>
      <c r="EV9" s="10">
        <v>57.228700000000003</v>
      </c>
      <c r="EW9" s="10">
        <v>109.2024</v>
      </c>
      <c r="EX9" s="10">
        <v>100.893</v>
      </c>
      <c r="EY9" s="10">
        <v>95.229399999999998</v>
      </c>
      <c r="EZ9" s="10">
        <v>56.387900000000002</v>
      </c>
      <c r="FA9" s="10">
        <v>81.325800000000001</v>
      </c>
      <c r="FB9" s="10">
        <v>80.087599999999995</v>
      </c>
      <c r="FC9" s="10">
        <v>90.884799999999998</v>
      </c>
      <c r="FD9" s="10">
        <v>71.687100000000001</v>
      </c>
      <c r="FE9" s="10">
        <v>99.064300000000003</v>
      </c>
      <c r="FF9" s="10">
        <v>60.3553</v>
      </c>
      <c r="FG9" s="10">
        <v>93.366100000000003</v>
      </c>
      <c r="FH9" s="10">
        <v>80.780299999999997</v>
      </c>
      <c r="FI9" s="10">
        <v>75.628100000000003</v>
      </c>
      <c r="FJ9" s="10">
        <v>100.4132</v>
      </c>
      <c r="FK9" s="10">
        <v>86.884200000000007</v>
      </c>
      <c r="FL9" s="10">
        <v>375.8091</v>
      </c>
      <c r="FM9" s="10">
        <v>236.31450000000001</v>
      </c>
      <c r="FN9" s="10">
        <v>501.5283</v>
      </c>
      <c r="FO9" s="10">
        <v>427.66129999999998</v>
      </c>
      <c r="FP9" s="10">
        <v>371.7063</v>
      </c>
      <c r="FQ9" s="10">
        <v>179.72190000000001</v>
      </c>
      <c r="FR9" s="10">
        <v>171.35759999999999</v>
      </c>
      <c r="FS9" s="10">
        <v>182.11789999999999</v>
      </c>
      <c r="FT9" s="10">
        <v>169.261</v>
      </c>
      <c r="FU9" s="10">
        <v>153.90049999999999</v>
      </c>
      <c r="FV9" s="10">
        <v>180.27709999999999</v>
      </c>
      <c r="FW9" s="10">
        <v>185.21209999999999</v>
      </c>
      <c r="FX9" s="10">
        <v>132.37700000000001</v>
      </c>
      <c r="FY9" s="10">
        <v>168.21100000000001</v>
      </c>
      <c r="FZ9" s="10">
        <v>119.9639</v>
      </c>
      <c r="GA9" s="10">
        <v>194.6422</v>
      </c>
      <c r="GB9" s="10">
        <v>170.99770000000001</v>
      </c>
      <c r="GC9" s="10">
        <v>113.73650000000001</v>
      </c>
      <c r="GD9" s="10">
        <v>134.55269999999999</v>
      </c>
      <c r="GE9" s="10">
        <v>163.16</v>
      </c>
      <c r="GF9" s="10">
        <v>101.0202</v>
      </c>
      <c r="GG9" s="10">
        <v>155.52199999999999</v>
      </c>
      <c r="GH9" s="10">
        <v>144.751</v>
      </c>
      <c r="GI9" s="10">
        <v>189.5523</v>
      </c>
      <c r="GJ9" s="10">
        <v>155.4906</v>
      </c>
      <c r="GK9" s="10">
        <v>157.27619999999999</v>
      </c>
      <c r="GL9" s="10">
        <v>158.41759999999999</v>
      </c>
      <c r="GM9" s="10">
        <v>148.29810000000001</v>
      </c>
      <c r="GN9" s="10">
        <v>141.7456</v>
      </c>
      <c r="GO9" s="10">
        <v>191.77289999999999</v>
      </c>
      <c r="GP9" s="10">
        <v>158.3312</v>
      </c>
      <c r="GQ9" s="10">
        <v>178.69390000000001</v>
      </c>
      <c r="GR9" s="10">
        <v>166.74029999999999</v>
      </c>
      <c r="GS9" s="10">
        <v>146.18459999999999</v>
      </c>
      <c r="GT9" s="10">
        <v>169.02109999999999</v>
      </c>
      <c r="GU9" s="10">
        <v>146.03919999999999</v>
      </c>
      <c r="GV9" s="10">
        <v>133.09020000000001</v>
      </c>
      <c r="GW9" s="10">
        <v>152.2962</v>
      </c>
      <c r="GX9" s="10">
        <v>139.869</v>
      </c>
      <c r="GY9" s="10">
        <v>144.5068</v>
      </c>
      <c r="GZ9" s="10">
        <v>121.0735</v>
      </c>
      <c r="HA9" s="10">
        <v>97.367699999999999</v>
      </c>
      <c r="HB9" s="10">
        <v>116.4755</v>
      </c>
      <c r="HC9" s="10">
        <v>140.05260000000001</v>
      </c>
      <c r="HD9" s="10">
        <v>157.23570000000001</v>
      </c>
      <c r="HE9" s="10">
        <v>150.9177</v>
      </c>
      <c r="HF9" s="10">
        <v>133.71770000000001</v>
      </c>
      <c r="HG9" s="10">
        <v>154.81800000000001</v>
      </c>
      <c r="HH9" s="10">
        <v>153.0067</v>
      </c>
      <c r="HI9" s="10">
        <v>106.94110000000001</v>
      </c>
      <c r="HJ9" s="10">
        <v>131.71430000000001</v>
      </c>
      <c r="HK9" s="10">
        <v>132.74340000000001</v>
      </c>
      <c r="HL9" s="10">
        <v>438.2045</v>
      </c>
      <c r="HM9" s="10">
        <v>363.39400000000001</v>
      </c>
      <c r="HN9" s="10">
        <v>538.36479999999995</v>
      </c>
      <c r="HO9" s="10">
        <v>531.97180000000003</v>
      </c>
      <c r="HP9" s="10">
        <v>532.90509999999995</v>
      </c>
      <c r="HQ9" s="10">
        <v>518.57820000000004</v>
      </c>
      <c r="HR9" s="10">
        <v>517.98509999999999</v>
      </c>
      <c r="HS9" s="10">
        <v>491.85789999999997</v>
      </c>
      <c r="HT9" s="10">
        <v>468.20929999999998</v>
      </c>
      <c r="HU9" s="10">
        <v>540.70389999999998</v>
      </c>
      <c r="HV9" s="10">
        <v>432.48320000000001</v>
      </c>
    </row>
    <row r="10" spans="1:230" x14ac:dyDescent="0.25">
      <c r="A10" s="1" t="s">
        <v>14</v>
      </c>
      <c r="B10" s="10">
        <v>4.1184000000000003</v>
      </c>
      <c r="C10" s="10">
        <v>6.3381999999999996</v>
      </c>
      <c r="D10" s="10">
        <v>3.1711</v>
      </c>
      <c r="E10" s="10">
        <v>8.5954999999999995</v>
      </c>
      <c r="F10" s="10">
        <v>5.0045000000000002</v>
      </c>
      <c r="G10" s="10">
        <v>0.88</v>
      </c>
      <c r="H10" s="10">
        <v>0.90669999999999995</v>
      </c>
      <c r="I10" s="10">
        <v>24.636700000000001</v>
      </c>
      <c r="J10" s="10">
        <v>0</v>
      </c>
      <c r="K10" s="10">
        <v>1.8480000000000001</v>
      </c>
      <c r="L10" s="10">
        <v>4.875</v>
      </c>
      <c r="M10" s="10">
        <v>10.452</v>
      </c>
      <c r="N10" s="10">
        <v>8.3272999999999993</v>
      </c>
      <c r="O10" s="10">
        <v>10.058999999999999</v>
      </c>
      <c r="P10" s="10">
        <v>19.8247</v>
      </c>
      <c r="Q10" s="10">
        <v>11.7499</v>
      </c>
      <c r="R10" s="10">
        <v>7.1414999999999997</v>
      </c>
      <c r="S10" s="10">
        <v>23.615600000000001</v>
      </c>
      <c r="T10" s="10">
        <v>48.876100000000001</v>
      </c>
      <c r="U10" s="10">
        <v>16.063500000000001</v>
      </c>
      <c r="V10" s="10">
        <v>14.5436</v>
      </c>
      <c r="W10" s="10">
        <v>53.5931</v>
      </c>
      <c r="X10" s="10">
        <v>38.942300000000003</v>
      </c>
      <c r="Y10" s="10">
        <v>73.839799999999997</v>
      </c>
      <c r="Z10" s="10">
        <v>8.2114999999999991</v>
      </c>
      <c r="AA10" s="10">
        <v>93.696200000000005</v>
      </c>
      <c r="AB10" s="10">
        <v>84.277000000000001</v>
      </c>
      <c r="AC10" s="10">
        <v>96.856300000000005</v>
      </c>
      <c r="AD10" s="10">
        <v>73.147999999999996</v>
      </c>
      <c r="AE10" s="10">
        <v>103.771</v>
      </c>
      <c r="AF10" s="10">
        <v>7.4188000000000001</v>
      </c>
      <c r="AG10" s="10">
        <v>34.523299999999999</v>
      </c>
      <c r="AH10" s="10">
        <v>54.433700000000002</v>
      </c>
      <c r="AI10" s="10">
        <v>14.3005</v>
      </c>
      <c r="AJ10" s="10">
        <v>20.334900000000001</v>
      </c>
      <c r="AK10" s="10">
        <v>28.186299999999999</v>
      </c>
      <c r="AL10" s="10">
        <v>18.675799999999999</v>
      </c>
      <c r="AM10" s="10">
        <v>25.971299999999999</v>
      </c>
      <c r="AN10" s="10">
        <v>8.3154000000000003</v>
      </c>
      <c r="AO10" s="10">
        <v>9.4032999999999998</v>
      </c>
      <c r="AP10" s="10">
        <v>51.771999999999998</v>
      </c>
      <c r="AQ10" s="10">
        <v>181.72970000000001</v>
      </c>
      <c r="AR10" s="10">
        <v>188.30359999999999</v>
      </c>
      <c r="AS10" s="10">
        <v>177.27760000000001</v>
      </c>
      <c r="AT10" s="10">
        <v>181.63800000000001</v>
      </c>
      <c r="AU10" s="10">
        <v>185.88560000000001</v>
      </c>
      <c r="AV10" s="10">
        <v>181.89570000000001</v>
      </c>
      <c r="AW10" s="10">
        <v>181.2979</v>
      </c>
      <c r="AX10" s="10">
        <v>183.12739999999999</v>
      </c>
      <c r="AY10" s="10">
        <v>182.60230000000001</v>
      </c>
      <c r="AZ10" s="10">
        <v>85.286699999999996</v>
      </c>
      <c r="BA10" s="10">
        <v>101.9687</v>
      </c>
      <c r="BB10" s="10">
        <v>72.001499999999993</v>
      </c>
      <c r="BC10" s="10">
        <v>100.2189</v>
      </c>
      <c r="BD10" s="10">
        <v>95.48</v>
      </c>
      <c r="BE10" s="10">
        <v>75.874499999999998</v>
      </c>
      <c r="BF10" s="10">
        <v>106.4072</v>
      </c>
      <c r="BG10" s="10">
        <v>107.9075</v>
      </c>
      <c r="BH10" s="10">
        <v>99.699200000000005</v>
      </c>
      <c r="BI10" s="10">
        <v>85.064300000000003</v>
      </c>
      <c r="BJ10" s="10">
        <v>85.299700000000001</v>
      </c>
      <c r="BK10" s="10">
        <v>112.86</v>
      </c>
      <c r="BL10" s="10">
        <v>142.31870000000001</v>
      </c>
      <c r="BM10" s="10">
        <v>103.5271</v>
      </c>
      <c r="BN10" s="10">
        <v>113.16840000000001</v>
      </c>
      <c r="BO10" s="10">
        <v>130.39670000000001</v>
      </c>
      <c r="BP10" s="10">
        <v>135.0445</v>
      </c>
      <c r="BQ10" s="10">
        <v>115.0531</v>
      </c>
      <c r="BR10" s="10">
        <v>80.464200000000005</v>
      </c>
      <c r="BS10" s="10">
        <v>224.61529999999999</v>
      </c>
      <c r="BT10" s="10">
        <v>163.05860000000001</v>
      </c>
      <c r="BU10" s="10">
        <v>203.16550000000001</v>
      </c>
      <c r="BV10" s="10">
        <v>263.64909999999998</v>
      </c>
      <c r="BW10" s="10">
        <v>160.4171</v>
      </c>
      <c r="BX10" s="10">
        <v>189.1765</v>
      </c>
      <c r="BY10" s="10">
        <v>272.54629999999997</v>
      </c>
      <c r="BZ10" s="10">
        <v>225.45840000000001</v>
      </c>
      <c r="CA10" s="10">
        <v>321.30119999999999</v>
      </c>
      <c r="CB10" s="10">
        <v>322.37619999999998</v>
      </c>
      <c r="CC10" s="10">
        <v>281.87939999999998</v>
      </c>
      <c r="CD10" s="10">
        <v>295.2199</v>
      </c>
      <c r="CE10" s="10">
        <v>307.96859999999998</v>
      </c>
      <c r="CF10" s="10">
        <v>334.92790000000002</v>
      </c>
      <c r="CG10" s="10">
        <v>309.88780000000003</v>
      </c>
      <c r="CH10" s="10">
        <v>353.59910000000002</v>
      </c>
      <c r="CI10" s="10">
        <v>342.2002</v>
      </c>
      <c r="CJ10" s="10">
        <v>333.7527</v>
      </c>
      <c r="CK10" s="10">
        <v>321.05380000000002</v>
      </c>
      <c r="CL10" s="10">
        <v>393.29360000000003</v>
      </c>
      <c r="CM10" s="10">
        <v>417.6388</v>
      </c>
      <c r="CN10" s="10">
        <v>352.601</v>
      </c>
      <c r="CO10" s="10">
        <v>380.55590000000001</v>
      </c>
      <c r="CP10" s="10">
        <v>391.83499999999998</v>
      </c>
      <c r="CQ10" s="10">
        <v>378.1497</v>
      </c>
      <c r="CR10" s="10">
        <v>427.61200000000002</v>
      </c>
      <c r="CS10" s="10">
        <v>375.32440000000003</v>
      </c>
      <c r="CT10" s="10">
        <v>394.18040000000002</v>
      </c>
      <c r="CU10" s="10">
        <v>401.68869999999998</v>
      </c>
      <c r="CV10" s="10">
        <v>431.5453</v>
      </c>
      <c r="CW10" s="10">
        <v>455.90129999999999</v>
      </c>
      <c r="CX10" s="10">
        <v>454.89830000000001</v>
      </c>
      <c r="CY10" s="10">
        <v>445.14490000000001</v>
      </c>
      <c r="CZ10" s="10">
        <v>453.38839999999999</v>
      </c>
      <c r="DA10" s="10">
        <v>453.62240000000003</v>
      </c>
      <c r="DB10" s="10">
        <v>482.42540000000002</v>
      </c>
      <c r="DC10" s="10">
        <v>483.0942</v>
      </c>
      <c r="DD10" s="10">
        <v>456.52030000000002</v>
      </c>
      <c r="DE10" s="10">
        <v>502.2937</v>
      </c>
      <c r="DF10" s="10">
        <v>540.28599999999994</v>
      </c>
      <c r="DG10" s="10">
        <v>509.30439999999999</v>
      </c>
      <c r="DH10" s="10">
        <v>504.47370000000001</v>
      </c>
      <c r="DI10" s="10">
        <v>641.67999999999995</v>
      </c>
      <c r="DJ10" s="10">
        <v>586.65359999999998</v>
      </c>
      <c r="DK10" s="10">
        <v>686.25319999999999</v>
      </c>
      <c r="DL10" s="5">
        <v>555.08939999999996</v>
      </c>
      <c r="DM10" s="5">
        <v>464.98759999999999</v>
      </c>
      <c r="DN10" s="5">
        <v>519.19939999999997</v>
      </c>
      <c r="DO10" s="5">
        <v>566.63350000000003</v>
      </c>
      <c r="DP10" s="5">
        <v>412.89449999999999</v>
      </c>
      <c r="DQ10" s="5">
        <v>352.03859999999997</v>
      </c>
      <c r="DR10" s="5">
        <v>539.58910000000003</v>
      </c>
      <c r="DS10" s="5">
        <v>241.66890000000001</v>
      </c>
      <c r="DT10" s="5">
        <v>608.91959999999995</v>
      </c>
      <c r="DU10" s="5">
        <v>202.81549999999999</v>
      </c>
      <c r="DV10" s="10">
        <v>406.99250000000001</v>
      </c>
      <c r="DW10" s="10">
        <v>300.47289999999998</v>
      </c>
      <c r="DX10" s="10">
        <v>345.08589999999998</v>
      </c>
      <c r="DY10" s="10">
        <v>356.70859999999999</v>
      </c>
      <c r="DZ10" s="10">
        <v>146.5607</v>
      </c>
      <c r="EA10" s="10">
        <v>380.00979999999998</v>
      </c>
      <c r="EB10" s="10">
        <v>268.58010000000002</v>
      </c>
      <c r="EC10" s="10">
        <v>310.27199999999999</v>
      </c>
      <c r="ED10" s="10">
        <v>299.65089999999998</v>
      </c>
      <c r="EE10" s="10">
        <v>193.8554</v>
      </c>
      <c r="EF10" s="10">
        <v>110.89700000000001</v>
      </c>
      <c r="EG10" s="10">
        <v>5.8567999999999998</v>
      </c>
      <c r="EH10" s="10">
        <v>119.3519</v>
      </c>
      <c r="EI10" s="10">
        <v>82.8536</v>
      </c>
      <c r="EJ10" s="10">
        <v>100.76130000000001</v>
      </c>
      <c r="EK10" s="10">
        <v>113.5924</v>
      </c>
      <c r="EL10" s="10">
        <v>164.64410000000001</v>
      </c>
      <c r="EM10" s="10">
        <v>163.72280000000001</v>
      </c>
      <c r="EN10" s="10">
        <v>163.48589999999999</v>
      </c>
      <c r="EO10" s="10">
        <v>164.6619</v>
      </c>
      <c r="EP10" s="10">
        <v>121.14700000000001</v>
      </c>
      <c r="EQ10" s="10">
        <v>48.0139</v>
      </c>
      <c r="ER10" s="10">
        <v>87.8459</v>
      </c>
      <c r="ES10" s="10">
        <v>64.459699999999998</v>
      </c>
      <c r="ET10" s="10">
        <v>51.002600000000001</v>
      </c>
      <c r="EU10" s="10">
        <v>80.738299999999995</v>
      </c>
      <c r="EV10" s="10">
        <v>34.025599999999997</v>
      </c>
      <c r="EW10" s="10">
        <v>87.585599999999999</v>
      </c>
      <c r="EX10" s="10">
        <v>77.635300000000001</v>
      </c>
      <c r="EY10" s="10">
        <v>73.800299999999993</v>
      </c>
      <c r="EZ10" s="10">
        <v>34.273299999999999</v>
      </c>
      <c r="FA10" s="10">
        <v>59.137900000000002</v>
      </c>
      <c r="FB10" s="10">
        <v>57.333500000000001</v>
      </c>
      <c r="FC10" s="10">
        <v>66.351200000000006</v>
      </c>
      <c r="FD10" s="10">
        <v>48.133000000000003</v>
      </c>
      <c r="FE10" s="10">
        <v>82.841099999999997</v>
      </c>
      <c r="FF10" s="10">
        <v>38.972299999999997</v>
      </c>
      <c r="FG10" s="10">
        <v>69.968900000000005</v>
      </c>
      <c r="FH10" s="10">
        <v>56.1935</v>
      </c>
      <c r="FI10" s="10">
        <v>52.754899999999999</v>
      </c>
      <c r="FJ10" s="10">
        <v>76.374799999999993</v>
      </c>
      <c r="FK10" s="10">
        <v>62.819400000000002</v>
      </c>
      <c r="FL10" s="10">
        <v>397.39249999999998</v>
      </c>
      <c r="FM10" s="10">
        <v>256.8503</v>
      </c>
      <c r="FN10" s="10">
        <v>524.04380000000003</v>
      </c>
      <c r="FO10" s="10">
        <v>449.89909999999998</v>
      </c>
      <c r="FP10" s="10">
        <v>393.35860000000002</v>
      </c>
      <c r="FQ10" s="10">
        <v>157.7525</v>
      </c>
      <c r="FR10" s="10">
        <v>148.80369999999999</v>
      </c>
      <c r="FS10" s="10">
        <v>160.0761</v>
      </c>
      <c r="FT10" s="10">
        <v>146.92169999999999</v>
      </c>
      <c r="FU10" s="10">
        <v>131.27250000000001</v>
      </c>
      <c r="FV10" s="10">
        <v>158.38829999999999</v>
      </c>
      <c r="FW10" s="10">
        <v>163.85300000000001</v>
      </c>
      <c r="FX10" s="10">
        <v>109.2273</v>
      </c>
      <c r="FY10" s="10">
        <v>144.8049</v>
      </c>
      <c r="FZ10" s="10">
        <v>97.280699999999996</v>
      </c>
      <c r="GA10" s="10">
        <v>171.05359999999999</v>
      </c>
      <c r="GB10" s="10">
        <v>148.82820000000001</v>
      </c>
      <c r="GC10" s="10">
        <v>98.009600000000006</v>
      </c>
      <c r="GD10" s="10">
        <v>112.54949999999999</v>
      </c>
      <c r="GE10" s="10">
        <v>142.88290000000001</v>
      </c>
      <c r="GF10" s="10">
        <v>79.614199999999997</v>
      </c>
      <c r="GG10" s="10">
        <v>131.84100000000001</v>
      </c>
      <c r="GH10" s="10">
        <v>120.9836</v>
      </c>
      <c r="GI10" s="10">
        <v>166.65039999999999</v>
      </c>
      <c r="GJ10" s="10">
        <v>134.45930000000001</v>
      </c>
      <c r="GK10" s="10">
        <v>134.56530000000001</v>
      </c>
      <c r="GL10" s="10">
        <v>135.72470000000001</v>
      </c>
      <c r="GM10" s="10">
        <v>123.8629</v>
      </c>
      <c r="GN10" s="10">
        <v>117.4329</v>
      </c>
      <c r="GO10" s="10">
        <v>167.1891</v>
      </c>
      <c r="GP10" s="10">
        <v>134.54679999999999</v>
      </c>
      <c r="GQ10" s="10">
        <v>155.00819999999999</v>
      </c>
      <c r="GR10" s="10">
        <v>142.36000000000001</v>
      </c>
      <c r="GS10" s="10">
        <v>121.6258</v>
      </c>
      <c r="GT10" s="10">
        <v>145.45349999999999</v>
      </c>
      <c r="GU10" s="10">
        <v>121.4803</v>
      </c>
      <c r="GV10" s="10">
        <v>109.1007</v>
      </c>
      <c r="GW10" s="10">
        <v>128.2269</v>
      </c>
      <c r="GX10" s="10">
        <v>115.6506</v>
      </c>
      <c r="GY10" s="10">
        <v>122.0988</v>
      </c>
      <c r="GZ10" s="10">
        <v>96.780199999999994</v>
      </c>
      <c r="HA10" s="10">
        <v>72.929500000000004</v>
      </c>
      <c r="HB10" s="10">
        <v>93.1083</v>
      </c>
      <c r="HC10" s="10">
        <v>117.39790000000001</v>
      </c>
      <c r="HD10" s="10">
        <v>137.05699999999999</v>
      </c>
      <c r="HE10" s="10">
        <v>127.6146</v>
      </c>
      <c r="HF10" s="10">
        <v>109.75369999999999</v>
      </c>
      <c r="HG10" s="10">
        <v>133.95869999999999</v>
      </c>
      <c r="HH10" s="10">
        <v>131.6148</v>
      </c>
      <c r="HI10" s="10">
        <v>82.771699999999996</v>
      </c>
      <c r="HJ10" s="10">
        <v>107.84180000000001</v>
      </c>
      <c r="HK10" s="10">
        <v>108.8108</v>
      </c>
      <c r="HL10" s="10">
        <v>461.54860000000002</v>
      </c>
      <c r="HM10" s="10">
        <v>386.72640000000001</v>
      </c>
      <c r="HN10" s="10">
        <v>560.25609999999995</v>
      </c>
      <c r="HO10" s="10">
        <v>549.49779999999998</v>
      </c>
      <c r="HP10" s="10">
        <v>548.04650000000004</v>
      </c>
      <c r="HQ10" s="10">
        <v>539.12339999999995</v>
      </c>
      <c r="HR10" s="10">
        <v>532.21690000000001</v>
      </c>
      <c r="HS10" s="10">
        <v>484.99310000000003</v>
      </c>
      <c r="HT10" s="10">
        <v>464.93540000000002</v>
      </c>
      <c r="HU10" s="10">
        <v>538.73860000000002</v>
      </c>
      <c r="HV10" s="10">
        <v>422.76830000000001</v>
      </c>
    </row>
    <row r="11" spans="1:230" x14ac:dyDescent="0.25">
      <c r="A11" s="1" t="s">
        <v>15</v>
      </c>
      <c r="B11" s="10">
        <v>4.3613</v>
      </c>
      <c r="C11" s="10">
        <v>5.0815999999999999</v>
      </c>
      <c r="D11" s="10">
        <v>5.0148999999999999</v>
      </c>
      <c r="E11" s="10">
        <v>7.0492999999999997</v>
      </c>
      <c r="F11" s="10">
        <v>5.5012999999999996</v>
      </c>
      <c r="G11" s="10">
        <v>1.1022000000000001</v>
      </c>
      <c r="H11" s="10">
        <v>1.8503000000000001</v>
      </c>
      <c r="I11" s="10">
        <v>23.024699999999999</v>
      </c>
      <c r="J11" s="10">
        <v>1.8480000000000001</v>
      </c>
      <c r="K11" s="10">
        <v>0</v>
      </c>
      <c r="L11" s="10">
        <v>4.4139999999999997</v>
      </c>
      <c r="M11" s="10">
        <v>8.9643999999999995</v>
      </c>
      <c r="N11" s="10">
        <v>7.9791999999999996</v>
      </c>
      <c r="O11" s="10">
        <v>8.9407999999999994</v>
      </c>
      <c r="P11" s="10">
        <v>18.017299999999999</v>
      </c>
      <c r="Q11" s="10">
        <v>10.212400000000001</v>
      </c>
      <c r="R11" s="10">
        <v>7.2881999999999998</v>
      </c>
      <c r="S11" s="10">
        <v>21.823599999999999</v>
      </c>
      <c r="T11" s="10">
        <v>47.078499999999998</v>
      </c>
      <c r="U11" s="10">
        <v>16.358799999999999</v>
      </c>
      <c r="V11" s="10">
        <v>12.765499999999999</v>
      </c>
      <c r="W11" s="10">
        <v>51.821300000000001</v>
      </c>
      <c r="X11" s="10">
        <v>37.872399999999999</v>
      </c>
      <c r="Y11" s="10">
        <v>72.045900000000003</v>
      </c>
      <c r="Z11" s="10">
        <v>7.4653999999999998</v>
      </c>
      <c r="AA11" s="10">
        <v>91.877399999999994</v>
      </c>
      <c r="AB11" s="10">
        <v>82.475800000000007</v>
      </c>
      <c r="AC11" s="10">
        <v>95.122299999999996</v>
      </c>
      <c r="AD11" s="10">
        <v>71.325500000000005</v>
      </c>
      <c r="AE11" s="10">
        <v>101.95359999999999</v>
      </c>
      <c r="AF11" s="10">
        <v>8.8308999999999997</v>
      </c>
      <c r="AG11" s="10">
        <v>36.086799999999997</v>
      </c>
      <c r="AH11" s="10">
        <v>56.157899999999998</v>
      </c>
      <c r="AI11" s="10">
        <v>15.643000000000001</v>
      </c>
      <c r="AJ11" s="10">
        <v>21.214600000000001</v>
      </c>
      <c r="AK11" s="10">
        <v>29.981200000000001</v>
      </c>
      <c r="AL11" s="10">
        <v>20.5215</v>
      </c>
      <c r="AM11" s="10">
        <v>27.487300000000001</v>
      </c>
      <c r="AN11" s="10">
        <v>9.9309999999999992</v>
      </c>
      <c r="AO11" s="10">
        <v>10.5107</v>
      </c>
      <c r="AP11" s="10">
        <v>53.489199999999997</v>
      </c>
      <c r="AQ11" s="10">
        <v>182.7388</v>
      </c>
      <c r="AR11" s="10">
        <v>188.6985</v>
      </c>
      <c r="AS11" s="10">
        <v>177.90430000000001</v>
      </c>
      <c r="AT11" s="10">
        <v>182.48070000000001</v>
      </c>
      <c r="AU11" s="10">
        <v>186.7124</v>
      </c>
      <c r="AV11" s="10">
        <v>182.71719999999999</v>
      </c>
      <c r="AW11" s="10">
        <v>182.19479999999999</v>
      </c>
      <c r="AX11" s="10">
        <v>183.94460000000001</v>
      </c>
      <c r="AY11" s="10">
        <v>183.43780000000001</v>
      </c>
      <c r="AZ11" s="10">
        <v>86.7804</v>
      </c>
      <c r="BA11" s="10">
        <v>103.6648</v>
      </c>
      <c r="BB11" s="10">
        <v>73.734399999999994</v>
      </c>
      <c r="BC11" s="10">
        <v>101.9571</v>
      </c>
      <c r="BD11" s="10">
        <v>96.782499999999999</v>
      </c>
      <c r="BE11" s="10">
        <v>77.4893</v>
      </c>
      <c r="BF11" s="10">
        <v>107.9295</v>
      </c>
      <c r="BG11" s="10">
        <v>109.26479999999999</v>
      </c>
      <c r="BH11" s="10">
        <v>101.3746</v>
      </c>
      <c r="BI11" s="10">
        <v>86.541399999999996</v>
      </c>
      <c r="BJ11" s="10">
        <v>86.782200000000003</v>
      </c>
      <c r="BK11" s="10">
        <v>111.0292</v>
      </c>
      <c r="BL11" s="10">
        <v>140.47139999999999</v>
      </c>
      <c r="BM11" s="10">
        <v>101.7</v>
      </c>
      <c r="BN11" s="10">
        <v>111.3203</v>
      </c>
      <c r="BO11" s="10">
        <v>128.55189999999999</v>
      </c>
      <c r="BP11" s="10">
        <v>133.197</v>
      </c>
      <c r="BQ11" s="10">
        <v>113.2268</v>
      </c>
      <c r="BR11" s="10">
        <v>78.653199999999998</v>
      </c>
      <c r="BS11" s="10">
        <v>222.77099999999999</v>
      </c>
      <c r="BT11" s="10">
        <v>161.21090000000001</v>
      </c>
      <c r="BU11" s="10">
        <v>201.31780000000001</v>
      </c>
      <c r="BV11" s="10">
        <v>261.81619999999998</v>
      </c>
      <c r="BW11" s="10">
        <v>158.5694</v>
      </c>
      <c r="BX11" s="10">
        <v>187.32980000000001</v>
      </c>
      <c r="BY11" s="10">
        <v>270.71710000000002</v>
      </c>
      <c r="BZ11" s="10">
        <v>223.6147</v>
      </c>
      <c r="CA11" s="10">
        <v>319.51909999999998</v>
      </c>
      <c r="CB11" s="10">
        <v>320.59320000000002</v>
      </c>
      <c r="CC11" s="10">
        <v>280.04700000000003</v>
      </c>
      <c r="CD11" s="10">
        <v>293.39069999999998</v>
      </c>
      <c r="CE11" s="10">
        <v>306.15620000000001</v>
      </c>
      <c r="CF11" s="10">
        <v>333.16699999999997</v>
      </c>
      <c r="CG11" s="10">
        <v>308.09879999999998</v>
      </c>
      <c r="CH11" s="10">
        <v>351.83879999999999</v>
      </c>
      <c r="CI11" s="10">
        <v>340.4556</v>
      </c>
      <c r="CJ11" s="10">
        <v>331.99770000000001</v>
      </c>
      <c r="CK11" s="10">
        <v>319.27140000000003</v>
      </c>
      <c r="CL11" s="10">
        <v>391.59519999999998</v>
      </c>
      <c r="CM11" s="10">
        <v>415.97019999999998</v>
      </c>
      <c r="CN11" s="10">
        <v>350.86090000000002</v>
      </c>
      <c r="CO11" s="10">
        <v>378.85340000000002</v>
      </c>
      <c r="CP11" s="10">
        <v>390.14229999999998</v>
      </c>
      <c r="CQ11" s="10">
        <v>376.41800000000001</v>
      </c>
      <c r="CR11" s="10">
        <v>425.97399999999999</v>
      </c>
      <c r="CS11" s="10">
        <v>373.61040000000003</v>
      </c>
      <c r="CT11" s="10">
        <v>392.48270000000002</v>
      </c>
      <c r="CU11" s="10">
        <v>400.00670000000002</v>
      </c>
      <c r="CV11" s="10">
        <v>429.8938</v>
      </c>
      <c r="CW11" s="10">
        <v>454.39409999999998</v>
      </c>
      <c r="CX11" s="10">
        <v>453.28469999999999</v>
      </c>
      <c r="CY11" s="10">
        <v>443.50940000000003</v>
      </c>
      <c r="CZ11" s="10">
        <v>451.76100000000002</v>
      </c>
      <c r="DA11" s="10">
        <v>452.06200000000001</v>
      </c>
      <c r="DB11" s="10">
        <v>480.9101</v>
      </c>
      <c r="DC11" s="10">
        <v>481.5727</v>
      </c>
      <c r="DD11" s="10">
        <v>455.01679999999999</v>
      </c>
      <c r="DE11" s="10">
        <v>500.74310000000003</v>
      </c>
      <c r="DF11" s="10">
        <v>538.69929999999999</v>
      </c>
      <c r="DG11" s="10">
        <v>507.72210000000001</v>
      </c>
      <c r="DH11" s="10">
        <v>502.92079999999999</v>
      </c>
      <c r="DI11" s="10">
        <v>640.12059999999997</v>
      </c>
      <c r="DJ11" s="10">
        <v>585.10640000000001</v>
      </c>
      <c r="DK11" s="10">
        <v>684.66759999999999</v>
      </c>
      <c r="DL11" s="5">
        <v>553.25630000000001</v>
      </c>
      <c r="DM11" s="5">
        <v>463.35309999999998</v>
      </c>
      <c r="DN11" s="5">
        <v>517.3741</v>
      </c>
      <c r="DO11" s="5">
        <v>565.83590000000004</v>
      </c>
      <c r="DP11" s="5">
        <v>413.02760000000001</v>
      </c>
      <c r="DQ11" s="5">
        <v>352.13819999999998</v>
      </c>
      <c r="DR11" s="5">
        <v>539.67660000000001</v>
      </c>
      <c r="DS11" s="5">
        <v>241.81460000000001</v>
      </c>
      <c r="DT11" s="5">
        <v>608.92719999999997</v>
      </c>
      <c r="DU11" s="5">
        <v>203.1054</v>
      </c>
      <c r="DV11" s="10">
        <v>407.13869999999997</v>
      </c>
      <c r="DW11" s="10">
        <v>299.74020000000002</v>
      </c>
      <c r="DX11" s="10">
        <v>345.04860000000002</v>
      </c>
      <c r="DY11" s="10">
        <v>356.34550000000002</v>
      </c>
      <c r="DZ11" s="10">
        <v>146.4579</v>
      </c>
      <c r="EA11" s="10">
        <v>379.33</v>
      </c>
      <c r="EB11" s="10">
        <v>269.87169999999998</v>
      </c>
      <c r="EC11" s="10">
        <v>311.54160000000002</v>
      </c>
      <c r="ED11" s="10">
        <v>300.92399999999998</v>
      </c>
      <c r="EE11" s="10">
        <v>195.28540000000001</v>
      </c>
      <c r="EF11" s="10">
        <v>112.3124</v>
      </c>
      <c r="EG11" s="10">
        <v>5.7938000000000001</v>
      </c>
      <c r="EH11" s="10">
        <v>120.8997</v>
      </c>
      <c r="EI11" s="10">
        <v>84.444000000000003</v>
      </c>
      <c r="EJ11" s="10">
        <v>101.8091</v>
      </c>
      <c r="EK11" s="10">
        <v>115.0226</v>
      </c>
      <c r="EL11" s="10">
        <v>166.39830000000001</v>
      </c>
      <c r="EM11" s="10">
        <v>165.4682</v>
      </c>
      <c r="EN11" s="10">
        <v>165.2483</v>
      </c>
      <c r="EO11" s="10">
        <v>166.41640000000001</v>
      </c>
      <c r="EP11" s="10">
        <v>121.55929999999999</v>
      </c>
      <c r="EQ11" s="10">
        <v>49.802500000000002</v>
      </c>
      <c r="ER11" s="10">
        <v>89.630799999999994</v>
      </c>
      <c r="ES11" s="10">
        <v>66.224400000000003</v>
      </c>
      <c r="ET11" s="10">
        <v>52.817900000000002</v>
      </c>
      <c r="EU11" s="10">
        <v>82.5672</v>
      </c>
      <c r="EV11" s="10">
        <v>35.872</v>
      </c>
      <c r="EW11" s="10">
        <v>89.428899999999999</v>
      </c>
      <c r="EX11" s="10">
        <v>79.472899999999996</v>
      </c>
      <c r="EY11" s="10">
        <v>75.639200000000002</v>
      </c>
      <c r="EZ11" s="10">
        <v>36.112000000000002</v>
      </c>
      <c r="FA11" s="10">
        <v>60.984400000000001</v>
      </c>
      <c r="FB11" s="10">
        <v>58.411099999999998</v>
      </c>
      <c r="FC11" s="10">
        <v>67.885000000000005</v>
      </c>
      <c r="FD11" s="10">
        <v>49.362099999999998</v>
      </c>
      <c r="FE11" s="10">
        <v>83.081599999999995</v>
      </c>
      <c r="FF11" s="10">
        <v>39.7592</v>
      </c>
      <c r="FG11" s="10">
        <v>71.185599999999994</v>
      </c>
      <c r="FH11" s="10">
        <v>57.759300000000003</v>
      </c>
      <c r="FI11" s="10">
        <v>53.847999999999999</v>
      </c>
      <c r="FJ11" s="10">
        <v>77.742099999999994</v>
      </c>
      <c r="FK11" s="10">
        <v>64.187899999999999</v>
      </c>
      <c r="FL11" s="10">
        <v>396.36649999999997</v>
      </c>
      <c r="FM11" s="10">
        <v>255.9367</v>
      </c>
      <c r="FN11" s="10">
        <v>522.89800000000002</v>
      </c>
      <c r="FO11" s="10">
        <v>448.78980000000001</v>
      </c>
      <c r="FP11" s="10">
        <v>392.32369999999997</v>
      </c>
      <c r="FQ11" s="10">
        <v>159.60050000000001</v>
      </c>
      <c r="FR11" s="10">
        <v>150.6498</v>
      </c>
      <c r="FS11" s="10">
        <v>161.92410000000001</v>
      </c>
      <c r="FT11" s="10">
        <v>148.76920000000001</v>
      </c>
      <c r="FU11" s="10">
        <v>133.1182</v>
      </c>
      <c r="FV11" s="10">
        <v>160.23599999999999</v>
      </c>
      <c r="FW11" s="10">
        <v>164.77979999999999</v>
      </c>
      <c r="FX11" s="10">
        <v>110.4165</v>
      </c>
      <c r="FY11" s="10">
        <v>146.0514</v>
      </c>
      <c r="FZ11" s="10">
        <v>98.381900000000002</v>
      </c>
      <c r="GA11" s="10">
        <v>172.33949999999999</v>
      </c>
      <c r="GB11" s="10">
        <v>149.86779999999999</v>
      </c>
      <c r="GC11" s="10">
        <v>98.223799999999997</v>
      </c>
      <c r="GD11" s="10">
        <v>113.54949999999999</v>
      </c>
      <c r="GE11" s="10">
        <v>143.6583</v>
      </c>
      <c r="GF11" s="10">
        <v>80.498099999999994</v>
      </c>
      <c r="GG11" s="10">
        <v>133.13990000000001</v>
      </c>
      <c r="GH11" s="10">
        <v>122.2988</v>
      </c>
      <c r="GI11" s="10">
        <v>167.8109</v>
      </c>
      <c r="GJ11" s="10">
        <v>135.33019999999999</v>
      </c>
      <c r="GK11" s="10">
        <v>135.6865</v>
      </c>
      <c r="GL11" s="10">
        <v>136.8432</v>
      </c>
      <c r="GM11" s="10">
        <v>125.59910000000001</v>
      </c>
      <c r="GN11" s="10">
        <v>118.8861</v>
      </c>
      <c r="GO11" s="10">
        <v>168.8767</v>
      </c>
      <c r="GP11" s="10">
        <v>135.8681</v>
      </c>
      <c r="GQ11" s="10">
        <v>156.3117</v>
      </c>
      <c r="GR11" s="10">
        <v>143.83699999999999</v>
      </c>
      <c r="GS11" s="10">
        <v>123.1763</v>
      </c>
      <c r="GT11" s="10">
        <v>146.73150000000001</v>
      </c>
      <c r="GU11" s="10">
        <v>123.0308</v>
      </c>
      <c r="GV11" s="10">
        <v>110.89749999999999</v>
      </c>
      <c r="GW11" s="10">
        <v>130.01480000000001</v>
      </c>
      <c r="GX11" s="10">
        <v>117.42319999999999</v>
      </c>
      <c r="GY11" s="10">
        <v>123.9464</v>
      </c>
      <c r="GZ11" s="10">
        <v>98.544399999999996</v>
      </c>
      <c r="HA11" s="10">
        <v>74.671000000000006</v>
      </c>
      <c r="HB11" s="10">
        <v>94.941000000000003</v>
      </c>
      <c r="HC11" s="10">
        <v>119.24379999999999</v>
      </c>
      <c r="HD11" s="10">
        <v>138.8792</v>
      </c>
      <c r="HE11" s="10">
        <v>129.4468</v>
      </c>
      <c r="HF11" s="10">
        <v>111.55249999999999</v>
      </c>
      <c r="HG11" s="10">
        <v>135.7944</v>
      </c>
      <c r="HH11" s="10">
        <v>133.45820000000001</v>
      </c>
      <c r="HI11" s="10">
        <v>84.554100000000005</v>
      </c>
      <c r="HJ11" s="10">
        <v>109.6477</v>
      </c>
      <c r="HK11" s="10">
        <v>110.6121</v>
      </c>
      <c r="HL11" s="10">
        <v>459.72910000000002</v>
      </c>
      <c r="HM11" s="10">
        <v>384.90699999999998</v>
      </c>
      <c r="HN11" s="10">
        <v>558.40859999999998</v>
      </c>
      <c r="HO11" s="10">
        <v>547.71749999999997</v>
      </c>
      <c r="HP11" s="10">
        <v>546.34400000000005</v>
      </c>
      <c r="HQ11" s="10">
        <v>537.28129999999999</v>
      </c>
      <c r="HR11" s="10">
        <v>530.54840000000002</v>
      </c>
      <c r="HS11" s="10">
        <v>484.56760000000003</v>
      </c>
      <c r="HT11" s="10">
        <v>464.24430000000001</v>
      </c>
      <c r="HU11" s="10">
        <v>537.96220000000005</v>
      </c>
      <c r="HV11" s="10">
        <v>422.56290000000001</v>
      </c>
    </row>
    <row r="12" spans="1:230" x14ac:dyDescent="0.25">
      <c r="A12" s="1" t="s">
        <v>16</v>
      </c>
      <c r="B12" s="10">
        <v>1.7427999999999999</v>
      </c>
      <c r="C12" s="10">
        <v>2.738</v>
      </c>
      <c r="D12" s="10">
        <v>7.0254000000000003</v>
      </c>
      <c r="E12" s="10">
        <v>5.3883999999999999</v>
      </c>
      <c r="F12" s="10">
        <v>2.6337000000000002</v>
      </c>
      <c r="G12" s="10">
        <v>4.9320000000000004</v>
      </c>
      <c r="H12" s="10">
        <v>3.9895999999999998</v>
      </c>
      <c r="I12" s="10">
        <v>25.3565</v>
      </c>
      <c r="J12" s="10">
        <v>4.875</v>
      </c>
      <c r="K12" s="10">
        <v>4.4139999999999997</v>
      </c>
      <c r="L12" s="10">
        <v>0</v>
      </c>
      <c r="M12" s="10">
        <v>6.7869000000000002</v>
      </c>
      <c r="N12" s="10">
        <v>3.5678999999999998</v>
      </c>
      <c r="O12" s="10">
        <v>5.5495999999999999</v>
      </c>
      <c r="P12" s="10">
        <v>19.250499999999999</v>
      </c>
      <c r="Q12" s="10">
        <v>8.1488999999999994</v>
      </c>
      <c r="R12" s="10">
        <v>3.2284000000000002</v>
      </c>
      <c r="S12" s="10">
        <v>23.125499999999999</v>
      </c>
      <c r="T12" s="10">
        <v>48.0886</v>
      </c>
      <c r="U12" s="10">
        <v>12.161300000000001</v>
      </c>
      <c r="V12" s="10">
        <v>11.998799999999999</v>
      </c>
      <c r="W12" s="10">
        <v>53.043799999999997</v>
      </c>
      <c r="X12" s="10">
        <v>34.173299999999998</v>
      </c>
      <c r="Y12" s="10">
        <v>73.018699999999995</v>
      </c>
      <c r="Z12" s="10">
        <v>3.3744999999999998</v>
      </c>
      <c r="AA12" s="10">
        <v>90.959199999999996</v>
      </c>
      <c r="AB12" s="10">
        <v>81.360799999999998</v>
      </c>
      <c r="AC12" s="10">
        <v>93.451700000000002</v>
      </c>
      <c r="AD12" s="10">
        <v>70.4863</v>
      </c>
      <c r="AE12" s="10">
        <v>101.00879999999999</v>
      </c>
      <c r="AF12" s="10">
        <v>7.4101999999999997</v>
      </c>
      <c r="AG12" s="10">
        <v>34.209899999999998</v>
      </c>
      <c r="AH12" s="10">
        <v>54.976599999999998</v>
      </c>
      <c r="AI12" s="10">
        <v>13.3865</v>
      </c>
      <c r="AJ12" s="10">
        <v>17.712</v>
      </c>
      <c r="AK12" s="10">
        <v>29.513200000000001</v>
      </c>
      <c r="AL12" s="10">
        <v>21.4237</v>
      </c>
      <c r="AM12" s="10">
        <v>25.516500000000001</v>
      </c>
      <c r="AN12" s="10">
        <v>9.1342999999999996</v>
      </c>
      <c r="AO12" s="10">
        <v>7.9512</v>
      </c>
      <c r="AP12" s="10">
        <v>52.273099999999999</v>
      </c>
      <c r="AQ12" s="10">
        <v>179.20429999999999</v>
      </c>
      <c r="AR12" s="10">
        <v>184.4522</v>
      </c>
      <c r="AS12" s="10">
        <v>173.85429999999999</v>
      </c>
      <c r="AT12" s="10">
        <v>178.68889999999999</v>
      </c>
      <c r="AU12" s="10">
        <v>182.8982</v>
      </c>
      <c r="AV12" s="10">
        <v>178.8963</v>
      </c>
      <c r="AW12" s="10">
        <v>178.48060000000001</v>
      </c>
      <c r="AX12" s="10">
        <v>180.11779999999999</v>
      </c>
      <c r="AY12" s="10">
        <v>179.63579999999999</v>
      </c>
      <c r="AZ12" s="10">
        <v>84.479399999999998</v>
      </c>
      <c r="BA12" s="10">
        <v>102.2287</v>
      </c>
      <c r="BB12" s="10">
        <v>72.563900000000004</v>
      </c>
      <c r="BC12" s="10">
        <v>100.78279999999999</v>
      </c>
      <c r="BD12" s="10">
        <v>93.9011</v>
      </c>
      <c r="BE12" s="10">
        <v>75.6785</v>
      </c>
      <c r="BF12" s="10">
        <v>105.70950000000001</v>
      </c>
      <c r="BG12" s="10">
        <v>106.5198</v>
      </c>
      <c r="BH12" s="10">
        <v>99.826800000000006</v>
      </c>
      <c r="BI12" s="10">
        <v>84.183800000000005</v>
      </c>
      <c r="BJ12" s="10">
        <v>84.443100000000001</v>
      </c>
      <c r="BK12" s="10">
        <v>111.4905</v>
      </c>
      <c r="BL12" s="10">
        <v>140.43379999999999</v>
      </c>
      <c r="BM12" s="10">
        <v>102.22969999999999</v>
      </c>
      <c r="BN12" s="10">
        <v>111.1515</v>
      </c>
      <c r="BO12" s="10">
        <v>128.6574</v>
      </c>
      <c r="BP12" s="10">
        <v>132.93469999999999</v>
      </c>
      <c r="BQ12" s="10">
        <v>113.7578</v>
      </c>
      <c r="BR12" s="10">
        <v>79.431600000000003</v>
      </c>
      <c r="BS12" s="10">
        <v>222.86109999999999</v>
      </c>
      <c r="BT12" s="10">
        <v>161.12899999999999</v>
      </c>
      <c r="BU12" s="10">
        <v>201.2089</v>
      </c>
      <c r="BV12" s="10">
        <v>262.185</v>
      </c>
      <c r="BW12" s="10">
        <v>158.30600000000001</v>
      </c>
      <c r="BX12" s="10">
        <v>187.31559999999999</v>
      </c>
      <c r="BY12" s="10">
        <v>271.15109999999999</v>
      </c>
      <c r="BZ12" s="10">
        <v>223.72819999999999</v>
      </c>
      <c r="CA12" s="10">
        <v>320.49169999999998</v>
      </c>
      <c r="CB12" s="10">
        <v>321.55869999999999</v>
      </c>
      <c r="CC12" s="10">
        <v>280.42329999999998</v>
      </c>
      <c r="CD12" s="10">
        <v>293.8211</v>
      </c>
      <c r="CE12" s="10">
        <v>306.82049999999998</v>
      </c>
      <c r="CF12" s="10">
        <v>334.3116</v>
      </c>
      <c r="CG12" s="10">
        <v>309.01029999999997</v>
      </c>
      <c r="CH12" s="10">
        <v>352.9864</v>
      </c>
      <c r="CI12" s="10">
        <v>341.71809999999999</v>
      </c>
      <c r="CJ12" s="10">
        <v>333.18700000000001</v>
      </c>
      <c r="CK12" s="10">
        <v>320.24169999999998</v>
      </c>
      <c r="CL12" s="10">
        <v>393.14260000000002</v>
      </c>
      <c r="CM12" s="10">
        <v>417.6771</v>
      </c>
      <c r="CN12" s="10">
        <v>352.15390000000002</v>
      </c>
      <c r="CO12" s="10">
        <v>380.37849999999997</v>
      </c>
      <c r="CP12" s="10">
        <v>391.72219999999999</v>
      </c>
      <c r="CQ12" s="10">
        <v>377.76440000000002</v>
      </c>
      <c r="CR12" s="10">
        <v>427.82979999999998</v>
      </c>
      <c r="CS12" s="10">
        <v>375.06810000000002</v>
      </c>
      <c r="CT12" s="10">
        <v>394.03429999999997</v>
      </c>
      <c r="CU12" s="10">
        <v>401.64429999999999</v>
      </c>
      <c r="CV12" s="10">
        <v>431.6848</v>
      </c>
      <c r="CW12" s="10">
        <v>456.77300000000002</v>
      </c>
      <c r="CX12" s="10">
        <v>455.24990000000003</v>
      </c>
      <c r="CY12" s="10">
        <v>445.37599999999998</v>
      </c>
      <c r="CZ12" s="10">
        <v>453.66449999999998</v>
      </c>
      <c r="DA12" s="10">
        <v>454.24599999999998</v>
      </c>
      <c r="DB12" s="10">
        <v>483.25959999999998</v>
      </c>
      <c r="DC12" s="10">
        <v>483.90010000000001</v>
      </c>
      <c r="DD12" s="10">
        <v>457.40879999999999</v>
      </c>
      <c r="DE12" s="10">
        <v>502.96289999999999</v>
      </c>
      <c r="DF12" s="10">
        <v>540.77509999999995</v>
      </c>
      <c r="DG12" s="10">
        <v>509.81670000000003</v>
      </c>
      <c r="DH12" s="10">
        <v>505.13139999999999</v>
      </c>
      <c r="DI12" s="10">
        <v>642.3021</v>
      </c>
      <c r="DJ12" s="10">
        <v>587.33600000000001</v>
      </c>
      <c r="DK12" s="10">
        <v>686.74419999999998</v>
      </c>
      <c r="DL12" s="5">
        <v>552.48069999999996</v>
      </c>
      <c r="DM12" s="5">
        <v>461.10079999999999</v>
      </c>
      <c r="DN12" s="5">
        <v>517.85069999999996</v>
      </c>
      <c r="DO12" s="5">
        <v>561.7586</v>
      </c>
      <c r="DP12" s="5">
        <v>408.6497</v>
      </c>
      <c r="DQ12" s="5">
        <v>347.75110000000001</v>
      </c>
      <c r="DR12" s="5">
        <v>535.28579999999999</v>
      </c>
      <c r="DS12" s="5">
        <v>237.44210000000001</v>
      </c>
      <c r="DT12" s="5">
        <v>604.52089999999998</v>
      </c>
      <c r="DU12" s="5">
        <v>198.7955</v>
      </c>
      <c r="DV12" s="10">
        <v>402.76510000000002</v>
      </c>
      <c r="DW12" s="10">
        <v>303.70549999999997</v>
      </c>
      <c r="DX12" s="10">
        <v>349.45170000000002</v>
      </c>
      <c r="DY12" s="10">
        <v>360.62560000000002</v>
      </c>
      <c r="DZ12" s="10">
        <v>150.8494</v>
      </c>
      <c r="EA12" s="10">
        <v>383.351</v>
      </c>
      <c r="EB12" s="10">
        <v>273.19659999999999</v>
      </c>
      <c r="EC12" s="10">
        <v>314.9126</v>
      </c>
      <c r="ED12" s="10">
        <v>304.2878</v>
      </c>
      <c r="EE12" s="10">
        <v>198.27590000000001</v>
      </c>
      <c r="EF12" s="10">
        <v>115.3544</v>
      </c>
      <c r="EG12" s="10">
        <v>1.6487000000000001</v>
      </c>
      <c r="EH12" s="10">
        <v>123.5412</v>
      </c>
      <c r="EI12" s="10">
        <v>86.948400000000007</v>
      </c>
      <c r="EJ12" s="10">
        <v>105.5814</v>
      </c>
      <c r="EK12" s="10">
        <v>118.0243</v>
      </c>
      <c r="EL12" s="10">
        <v>168.05109999999999</v>
      </c>
      <c r="EM12" s="10">
        <v>167.18039999999999</v>
      </c>
      <c r="EN12" s="10">
        <v>166.84299999999999</v>
      </c>
      <c r="EO12" s="10">
        <v>168.06659999999999</v>
      </c>
      <c r="EP12" s="10">
        <v>125.905</v>
      </c>
      <c r="EQ12" s="10">
        <v>51.291800000000002</v>
      </c>
      <c r="ER12" s="10">
        <v>91.0852</v>
      </c>
      <c r="ES12" s="10">
        <v>67.866600000000005</v>
      </c>
      <c r="ET12" s="10">
        <v>52.419400000000003</v>
      </c>
      <c r="EU12" s="10">
        <v>83.5381</v>
      </c>
      <c r="EV12" s="10">
        <v>36.195399999999999</v>
      </c>
      <c r="EW12" s="10">
        <v>90.079300000000003</v>
      </c>
      <c r="EX12" s="10">
        <v>79.368099999999998</v>
      </c>
      <c r="EY12" s="10">
        <v>76.430499999999995</v>
      </c>
      <c r="EZ12" s="10">
        <v>37.034999999999997</v>
      </c>
      <c r="FA12" s="10">
        <v>61.550199999999997</v>
      </c>
      <c r="FB12" s="10">
        <v>55.074300000000001</v>
      </c>
      <c r="FC12" s="10">
        <v>65.760300000000001</v>
      </c>
      <c r="FD12" s="10">
        <v>46.377600000000001</v>
      </c>
      <c r="FE12" s="10">
        <v>78.755600000000001</v>
      </c>
      <c r="FF12" s="10">
        <v>35.981299999999997</v>
      </c>
      <c r="FG12" s="10">
        <v>68.123800000000003</v>
      </c>
      <c r="FH12" s="10">
        <v>55.784599999999998</v>
      </c>
      <c r="FI12" s="10">
        <v>50.5518</v>
      </c>
      <c r="FJ12" s="10">
        <v>75.056799999999996</v>
      </c>
      <c r="FK12" s="10">
        <v>61.529499999999999</v>
      </c>
      <c r="FL12" s="10">
        <v>399.91609999999997</v>
      </c>
      <c r="FM12" s="10">
        <v>259.67039999999997</v>
      </c>
      <c r="FN12" s="10">
        <v>526.22289999999998</v>
      </c>
      <c r="FO12" s="10">
        <v>452.18779999999998</v>
      </c>
      <c r="FP12" s="10">
        <v>395.85820000000001</v>
      </c>
      <c r="FQ12" s="10">
        <v>159.946</v>
      </c>
      <c r="FR12" s="10">
        <v>150.74860000000001</v>
      </c>
      <c r="FS12" s="10">
        <v>162.2364</v>
      </c>
      <c r="FT12" s="10">
        <v>148.96950000000001</v>
      </c>
      <c r="FU12" s="10">
        <v>133.20830000000001</v>
      </c>
      <c r="FV12" s="10">
        <v>160.614</v>
      </c>
      <c r="FW12" s="10">
        <v>161.11420000000001</v>
      </c>
      <c r="FX12" s="10">
        <v>107.25579999999999</v>
      </c>
      <c r="FY12" s="10">
        <v>143.005</v>
      </c>
      <c r="FZ12" s="10">
        <v>95.0458</v>
      </c>
      <c r="GA12" s="10">
        <v>169.38050000000001</v>
      </c>
      <c r="GB12" s="10">
        <v>146.3939</v>
      </c>
      <c r="GC12" s="10">
        <v>93.883300000000006</v>
      </c>
      <c r="GD12" s="10">
        <v>110.0184</v>
      </c>
      <c r="GE12" s="10">
        <v>139.7834</v>
      </c>
      <c r="GF12" s="10">
        <v>76.799000000000007</v>
      </c>
      <c r="GG12" s="10">
        <v>130.22659999999999</v>
      </c>
      <c r="GH12" s="10">
        <v>119.4327</v>
      </c>
      <c r="GI12" s="10">
        <v>164.56729999999999</v>
      </c>
      <c r="GJ12" s="10">
        <v>131.5873</v>
      </c>
      <c r="GK12" s="10">
        <v>132.3716</v>
      </c>
      <c r="GL12" s="10">
        <v>133.52269999999999</v>
      </c>
      <c r="GM12" s="10">
        <v>124.392</v>
      </c>
      <c r="GN12" s="10">
        <v>116.4211</v>
      </c>
      <c r="GO12" s="10">
        <v>167.3545</v>
      </c>
      <c r="GP12" s="10">
        <v>133.01169999999999</v>
      </c>
      <c r="GQ12" s="10">
        <v>153.4016</v>
      </c>
      <c r="GR12" s="10">
        <v>141.4374</v>
      </c>
      <c r="GS12" s="10">
        <v>121.051</v>
      </c>
      <c r="GT12" s="10">
        <v>143.761</v>
      </c>
      <c r="GU12" s="10">
        <v>120.9058</v>
      </c>
      <c r="GV12" s="10">
        <v>110.1884</v>
      </c>
      <c r="GW12" s="10">
        <v>129.20660000000001</v>
      </c>
      <c r="GX12" s="10">
        <v>116.4898</v>
      </c>
      <c r="GY12" s="10">
        <v>124.1574</v>
      </c>
      <c r="GZ12" s="10">
        <v>97.562100000000001</v>
      </c>
      <c r="HA12" s="10">
        <v>73.557100000000005</v>
      </c>
      <c r="HB12" s="10">
        <v>94.714399999999998</v>
      </c>
      <c r="HC12" s="10">
        <v>119.3472</v>
      </c>
      <c r="HD12" s="10">
        <v>139.9067</v>
      </c>
      <c r="HE12" s="10">
        <v>129.18360000000001</v>
      </c>
      <c r="HF12" s="10">
        <v>110.86360000000001</v>
      </c>
      <c r="HG12" s="10">
        <v>136.6</v>
      </c>
      <c r="HH12" s="10">
        <v>134.07419999999999</v>
      </c>
      <c r="HI12" s="10">
        <v>83.740200000000002</v>
      </c>
      <c r="HJ12" s="10">
        <v>109.03619999999999</v>
      </c>
      <c r="HK12" s="10">
        <v>109.9508</v>
      </c>
      <c r="HL12" s="10">
        <v>460.29180000000002</v>
      </c>
      <c r="HM12" s="10">
        <v>385.47550000000001</v>
      </c>
      <c r="HN12" s="10">
        <v>558.30579999999998</v>
      </c>
      <c r="HO12" s="10">
        <v>546.32280000000003</v>
      </c>
      <c r="HP12" s="10">
        <v>544.42529999999999</v>
      </c>
      <c r="HQ12" s="10">
        <v>536.71339999999998</v>
      </c>
      <c r="HR12" s="10">
        <v>528.4529</v>
      </c>
      <c r="HS12" s="10">
        <v>480.22340000000003</v>
      </c>
      <c r="HT12" s="10">
        <v>460.06819999999999</v>
      </c>
      <c r="HU12" s="10">
        <v>533.86369999999999</v>
      </c>
      <c r="HV12" s="10">
        <v>418.15589999999997</v>
      </c>
    </row>
    <row r="13" spans="1:230" x14ac:dyDescent="0.25">
      <c r="A13" s="1" t="s">
        <v>17</v>
      </c>
      <c r="B13" s="10">
        <v>8.5294000000000008</v>
      </c>
      <c r="C13" s="10">
        <v>4.2461000000000002</v>
      </c>
      <c r="D13" s="10">
        <v>13.327</v>
      </c>
      <c r="E13" s="10">
        <v>1.9499</v>
      </c>
      <c r="F13" s="10">
        <v>9.2574000000000005</v>
      </c>
      <c r="G13" s="10">
        <v>10.0017</v>
      </c>
      <c r="H13" s="10">
        <v>9.8047000000000004</v>
      </c>
      <c r="I13" s="10">
        <v>21.686299999999999</v>
      </c>
      <c r="J13" s="10">
        <v>10.452</v>
      </c>
      <c r="K13" s="10">
        <v>8.9643999999999995</v>
      </c>
      <c r="L13" s="10">
        <v>6.7869000000000002</v>
      </c>
      <c r="M13" s="10">
        <v>0</v>
      </c>
      <c r="N13" s="10">
        <v>6.6599000000000004</v>
      </c>
      <c r="O13" s="10">
        <v>2.7362000000000002</v>
      </c>
      <c r="P13" s="10">
        <v>14.4175</v>
      </c>
      <c r="Q13" s="10">
        <v>1.3635999999999999</v>
      </c>
      <c r="R13" s="10">
        <v>8.5027000000000008</v>
      </c>
      <c r="S13" s="10">
        <v>18.150300000000001</v>
      </c>
      <c r="T13" s="10">
        <v>42.355200000000004</v>
      </c>
      <c r="U13" s="10">
        <v>14.6004</v>
      </c>
      <c r="V13" s="10">
        <v>5.6932</v>
      </c>
      <c r="W13" s="10">
        <v>47.474299999999999</v>
      </c>
      <c r="X13" s="10">
        <v>29.358799999999999</v>
      </c>
      <c r="Y13" s="10">
        <v>67.147400000000005</v>
      </c>
      <c r="Z13" s="10">
        <v>4.8525</v>
      </c>
      <c r="AA13" s="10">
        <v>84.187299999999993</v>
      </c>
      <c r="AB13" s="10">
        <v>74.575500000000005</v>
      </c>
      <c r="AC13" s="10">
        <v>86.714399999999998</v>
      </c>
      <c r="AD13" s="10">
        <v>63.729300000000002</v>
      </c>
      <c r="AE13" s="10">
        <v>94.233000000000004</v>
      </c>
      <c r="AF13" s="10">
        <v>14.0328</v>
      </c>
      <c r="AG13" s="10">
        <v>39.889899999999997</v>
      </c>
      <c r="AH13" s="10">
        <v>61.070500000000003</v>
      </c>
      <c r="AI13" s="10">
        <v>19.2334</v>
      </c>
      <c r="AJ13" s="10">
        <v>21.682099999999998</v>
      </c>
      <c r="AK13" s="10">
        <v>36.081499999999998</v>
      </c>
      <c r="AL13" s="10">
        <v>28.202000000000002</v>
      </c>
      <c r="AM13" s="10">
        <v>31.235299999999999</v>
      </c>
      <c r="AN13" s="10">
        <v>15.846</v>
      </c>
      <c r="AO13" s="10">
        <v>13.956</v>
      </c>
      <c r="AP13" s="10">
        <v>58.352800000000002</v>
      </c>
      <c r="AQ13" s="10">
        <v>181.9528</v>
      </c>
      <c r="AR13" s="10">
        <v>184.77959999999999</v>
      </c>
      <c r="AS13" s="10">
        <v>175.09119999999999</v>
      </c>
      <c r="AT13" s="10">
        <v>180.77099999999999</v>
      </c>
      <c r="AU13" s="10">
        <v>184.9119</v>
      </c>
      <c r="AV13" s="10">
        <v>180.8937</v>
      </c>
      <c r="AW13" s="10">
        <v>180.77889999999999</v>
      </c>
      <c r="AX13" s="10">
        <v>182.0967</v>
      </c>
      <c r="AY13" s="10">
        <v>181.68799999999999</v>
      </c>
      <c r="AZ13" s="10">
        <v>89.449399999999997</v>
      </c>
      <c r="BA13" s="10">
        <v>108.036</v>
      </c>
      <c r="BB13" s="10">
        <v>78.62</v>
      </c>
      <c r="BC13" s="10">
        <v>106.7942</v>
      </c>
      <c r="BD13" s="10">
        <v>98.039000000000001</v>
      </c>
      <c r="BE13" s="10">
        <v>81.200199999999995</v>
      </c>
      <c r="BF13" s="10">
        <v>110.7325</v>
      </c>
      <c r="BG13" s="10">
        <v>110.84099999999999</v>
      </c>
      <c r="BH13" s="10">
        <v>105.5428</v>
      </c>
      <c r="BI13" s="10">
        <v>89.085300000000004</v>
      </c>
      <c r="BJ13" s="10">
        <v>89.366600000000005</v>
      </c>
      <c r="BK13" s="10">
        <v>105.2026</v>
      </c>
      <c r="BL13" s="10">
        <v>133.881</v>
      </c>
      <c r="BM13" s="10">
        <v>95.991600000000005</v>
      </c>
      <c r="BN13" s="10">
        <v>104.55719999999999</v>
      </c>
      <c r="BO13" s="10">
        <v>122.1712</v>
      </c>
      <c r="BP13" s="10">
        <v>126.30029999999999</v>
      </c>
      <c r="BQ13" s="10">
        <v>107.5108</v>
      </c>
      <c r="BR13" s="10">
        <v>73.394400000000005</v>
      </c>
      <c r="BS13" s="10">
        <v>216.34700000000001</v>
      </c>
      <c r="BT13" s="10">
        <v>154.55350000000001</v>
      </c>
      <c r="BU13" s="10">
        <v>194.61680000000001</v>
      </c>
      <c r="BV13" s="10">
        <v>255.80099999999999</v>
      </c>
      <c r="BW13" s="10">
        <v>151.6662</v>
      </c>
      <c r="BX13" s="10">
        <v>180.76240000000001</v>
      </c>
      <c r="BY13" s="10">
        <v>264.8014</v>
      </c>
      <c r="BZ13" s="10">
        <v>217.2244</v>
      </c>
      <c r="CA13" s="10">
        <v>314.48340000000002</v>
      </c>
      <c r="CB13" s="10">
        <v>315.54500000000002</v>
      </c>
      <c r="CC13" s="10">
        <v>274.04140000000001</v>
      </c>
      <c r="CD13" s="10">
        <v>287.46710000000002</v>
      </c>
      <c r="CE13" s="10">
        <v>300.60289999999998</v>
      </c>
      <c r="CF13" s="10">
        <v>328.4341</v>
      </c>
      <c r="CG13" s="10">
        <v>302.95890000000003</v>
      </c>
      <c r="CH13" s="10">
        <v>347.10930000000002</v>
      </c>
      <c r="CI13" s="10">
        <v>335.93680000000001</v>
      </c>
      <c r="CJ13" s="10">
        <v>327.34589999999997</v>
      </c>
      <c r="CK13" s="10">
        <v>314.23180000000002</v>
      </c>
      <c r="CL13" s="10">
        <v>387.6123</v>
      </c>
      <c r="CM13" s="10">
        <v>412.30200000000002</v>
      </c>
      <c r="CN13" s="10">
        <v>346.39749999999998</v>
      </c>
      <c r="CO13" s="10">
        <v>374.82830000000001</v>
      </c>
      <c r="CP13" s="10">
        <v>386.22320000000002</v>
      </c>
      <c r="CQ13" s="10">
        <v>372.0514</v>
      </c>
      <c r="CR13" s="10">
        <v>422.61090000000002</v>
      </c>
      <c r="CS13" s="10">
        <v>369.45549999999997</v>
      </c>
      <c r="CT13" s="10">
        <v>388.50779999999997</v>
      </c>
      <c r="CU13" s="10">
        <v>396.20100000000002</v>
      </c>
      <c r="CV13" s="10">
        <v>426.39589999999998</v>
      </c>
      <c r="CW13" s="10">
        <v>452.18560000000002</v>
      </c>
      <c r="CX13" s="10">
        <v>450.15</v>
      </c>
      <c r="CY13" s="10">
        <v>440.16699999999997</v>
      </c>
      <c r="CZ13" s="10">
        <v>448.49540000000002</v>
      </c>
      <c r="DA13" s="10">
        <v>449.40640000000002</v>
      </c>
      <c r="DB13" s="10">
        <v>478.6302</v>
      </c>
      <c r="DC13" s="10">
        <v>479.24130000000002</v>
      </c>
      <c r="DD13" s="10">
        <v>452.83909999999997</v>
      </c>
      <c r="DE13" s="10">
        <v>498.16370000000001</v>
      </c>
      <c r="DF13" s="10">
        <v>535.79679999999996</v>
      </c>
      <c r="DG13" s="10">
        <v>504.86320000000001</v>
      </c>
      <c r="DH13" s="10">
        <v>500.32049999999998</v>
      </c>
      <c r="DI13" s="10">
        <v>637.44629999999995</v>
      </c>
      <c r="DJ13" s="10">
        <v>582.54330000000004</v>
      </c>
      <c r="DK13" s="10">
        <v>681.75930000000005</v>
      </c>
      <c r="DL13" s="5">
        <v>545.71429999999998</v>
      </c>
      <c r="DM13" s="5">
        <v>454.58499999999998</v>
      </c>
      <c r="DN13" s="5">
        <v>511.51</v>
      </c>
      <c r="DO13" s="5">
        <v>557.70730000000003</v>
      </c>
      <c r="DP13" s="5">
        <v>407.88569999999999</v>
      </c>
      <c r="DQ13" s="5">
        <v>346.87740000000002</v>
      </c>
      <c r="DR13" s="5">
        <v>534.33489999999995</v>
      </c>
      <c r="DS13" s="5">
        <v>236.7833</v>
      </c>
      <c r="DT13" s="5">
        <v>603.27160000000003</v>
      </c>
      <c r="DU13" s="5">
        <v>198.7081</v>
      </c>
      <c r="DV13" s="10">
        <v>402.05110000000002</v>
      </c>
      <c r="DW13" s="10">
        <v>302.4187</v>
      </c>
      <c r="DX13" s="10">
        <v>350.73099999999999</v>
      </c>
      <c r="DY13" s="10">
        <v>360.7199</v>
      </c>
      <c r="DZ13" s="10">
        <v>152.01400000000001</v>
      </c>
      <c r="EA13" s="10">
        <v>382.2414</v>
      </c>
      <c r="EB13" s="10">
        <v>278.79239999999999</v>
      </c>
      <c r="EC13" s="10">
        <v>320.44619999999998</v>
      </c>
      <c r="ED13" s="10">
        <v>309.8313</v>
      </c>
      <c r="EE13" s="10">
        <v>204.24940000000001</v>
      </c>
      <c r="EF13" s="10">
        <v>121.27679999999999</v>
      </c>
      <c r="EG13" s="10">
        <v>7.6158999999999999</v>
      </c>
      <c r="EH13" s="10">
        <v>129.8038</v>
      </c>
      <c r="EI13" s="10">
        <v>93.297899999999998</v>
      </c>
      <c r="EJ13" s="10">
        <v>110.4825</v>
      </c>
      <c r="EK13" s="10">
        <v>123.9863</v>
      </c>
      <c r="EL13" s="10">
        <v>174.76840000000001</v>
      </c>
      <c r="EM13" s="10">
        <v>173.88329999999999</v>
      </c>
      <c r="EN13" s="10">
        <v>173.57310000000001</v>
      </c>
      <c r="EO13" s="10">
        <v>174.78450000000001</v>
      </c>
      <c r="EP13" s="10">
        <v>128.8389</v>
      </c>
      <c r="EQ13" s="10">
        <v>58.024099999999997</v>
      </c>
      <c r="ER13" s="10">
        <v>97.834699999999998</v>
      </c>
      <c r="ES13" s="10">
        <v>74.572999999999993</v>
      </c>
      <c r="ET13" s="10">
        <v>58.940100000000001</v>
      </c>
      <c r="EU13" s="10">
        <v>90.325000000000003</v>
      </c>
      <c r="EV13" s="10">
        <v>42.944099999999999</v>
      </c>
      <c r="EW13" s="10">
        <v>96.847200000000001</v>
      </c>
      <c r="EX13" s="10">
        <v>85.966899999999995</v>
      </c>
      <c r="EY13" s="10">
        <v>83.212100000000007</v>
      </c>
      <c r="EZ13" s="10">
        <v>43.820799999999998</v>
      </c>
      <c r="FA13" s="10">
        <v>68.314700000000002</v>
      </c>
      <c r="FB13" s="10">
        <v>58.573500000000003</v>
      </c>
      <c r="FC13" s="10">
        <v>70.991900000000001</v>
      </c>
      <c r="FD13" s="10">
        <v>50.587400000000002</v>
      </c>
      <c r="FE13" s="10">
        <v>78.747299999999996</v>
      </c>
      <c r="FF13" s="10">
        <v>38.684399999999997</v>
      </c>
      <c r="FG13" s="10">
        <v>72.053299999999993</v>
      </c>
      <c r="FH13" s="10">
        <v>61.216299999999997</v>
      </c>
      <c r="FI13" s="10">
        <v>54.169600000000003</v>
      </c>
      <c r="FJ13" s="10">
        <v>79.549599999999998</v>
      </c>
      <c r="FK13" s="10">
        <v>66.120099999999994</v>
      </c>
      <c r="FL13" s="10">
        <v>397.42739999999998</v>
      </c>
      <c r="FM13" s="10">
        <v>257.69299999999998</v>
      </c>
      <c r="FN13" s="10">
        <v>523.21370000000002</v>
      </c>
      <c r="FO13" s="10">
        <v>449.34350000000001</v>
      </c>
      <c r="FP13" s="10">
        <v>393.334</v>
      </c>
      <c r="FQ13" s="10">
        <v>166.65199999999999</v>
      </c>
      <c r="FR13" s="10">
        <v>157.3888</v>
      </c>
      <c r="FS13" s="10">
        <v>168.9342</v>
      </c>
      <c r="FT13" s="10">
        <v>155.63990000000001</v>
      </c>
      <c r="FU13" s="10">
        <v>139.8493</v>
      </c>
      <c r="FV13" s="10">
        <v>167.32730000000001</v>
      </c>
      <c r="FW13" s="10">
        <v>163.55680000000001</v>
      </c>
      <c r="FX13" s="10">
        <v>110.8814</v>
      </c>
      <c r="FY13" s="10">
        <v>146.78049999999999</v>
      </c>
      <c r="FZ13" s="10">
        <v>98.359200000000001</v>
      </c>
      <c r="GA13" s="10">
        <v>173.28049999999999</v>
      </c>
      <c r="GB13" s="10">
        <v>149.31559999999999</v>
      </c>
      <c r="GC13" s="10">
        <v>93.702299999999994</v>
      </c>
      <c r="GD13" s="10">
        <v>112.86879999999999</v>
      </c>
      <c r="GE13" s="10">
        <v>141.6609</v>
      </c>
      <c r="GF13" s="10">
        <v>79.337699999999998</v>
      </c>
      <c r="GG13" s="10">
        <v>134.2448</v>
      </c>
      <c r="GH13" s="10">
        <v>123.5433</v>
      </c>
      <c r="GI13" s="10">
        <v>167.95320000000001</v>
      </c>
      <c r="GJ13" s="10">
        <v>133.8621</v>
      </c>
      <c r="GK13" s="10">
        <v>135.65289999999999</v>
      </c>
      <c r="GL13" s="10">
        <v>136.79079999999999</v>
      </c>
      <c r="GM13" s="10">
        <v>130.3579</v>
      </c>
      <c r="GN13" s="10">
        <v>121.1207</v>
      </c>
      <c r="GO13" s="10">
        <v>173.03659999999999</v>
      </c>
      <c r="GP13" s="10">
        <v>137.1181</v>
      </c>
      <c r="GQ13" s="10">
        <v>157.39760000000001</v>
      </c>
      <c r="GR13" s="10">
        <v>146.19210000000001</v>
      </c>
      <c r="GS13" s="10">
        <v>126.1621</v>
      </c>
      <c r="GT13" s="10">
        <v>147.66659999999999</v>
      </c>
      <c r="GU13" s="10">
        <v>126.01739999999999</v>
      </c>
      <c r="GV13" s="10">
        <v>116.4907</v>
      </c>
      <c r="GW13" s="10">
        <v>135.4392</v>
      </c>
      <c r="GX13" s="10">
        <v>122.6521</v>
      </c>
      <c r="GY13" s="10">
        <v>130.83529999999999</v>
      </c>
      <c r="GZ13" s="10">
        <v>103.709</v>
      </c>
      <c r="HA13" s="10">
        <v>79.650000000000006</v>
      </c>
      <c r="HB13" s="10">
        <v>101.258</v>
      </c>
      <c r="HC13" s="10">
        <v>125.9957</v>
      </c>
      <c r="HD13" s="10">
        <v>146.6936</v>
      </c>
      <c r="HE13" s="10">
        <v>135.69640000000001</v>
      </c>
      <c r="HF13" s="10">
        <v>117.1768</v>
      </c>
      <c r="HG13" s="10">
        <v>143.37870000000001</v>
      </c>
      <c r="HH13" s="10">
        <v>140.83279999999999</v>
      </c>
      <c r="HI13" s="10">
        <v>90.006600000000006</v>
      </c>
      <c r="HJ13" s="10">
        <v>115.3926</v>
      </c>
      <c r="HK13" s="10">
        <v>116.27970000000001</v>
      </c>
      <c r="HL13" s="10">
        <v>454.00220000000002</v>
      </c>
      <c r="HM13" s="10">
        <v>379.19310000000002</v>
      </c>
      <c r="HN13" s="10">
        <v>551.70060000000001</v>
      </c>
      <c r="HO13" s="10">
        <v>539.55169999999998</v>
      </c>
      <c r="HP13" s="10">
        <v>537.77020000000005</v>
      </c>
      <c r="HQ13" s="10">
        <v>529.98</v>
      </c>
      <c r="HR13" s="10">
        <v>521.86479999999995</v>
      </c>
      <c r="HS13" s="10">
        <v>477.44150000000002</v>
      </c>
      <c r="HT13" s="10">
        <v>456.3768</v>
      </c>
      <c r="HU13" s="10">
        <v>529.88369999999998</v>
      </c>
      <c r="HV13" s="10">
        <v>416.1585</v>
      </c>
    </row>
    <row r="14" spans="1:230" x14ac:dyDescent="0.25">
      <c r="A14" s="1" t="s">
        <v>19</v>
      </c>
      <c r="B14" s="10">
        <v>4.3855000000000004</v>
      </c>
      <c r="C14" s="10">
        <v>4.4867999999999997</v>
      </c>
      <c r="D14" s="10">
        <v>9.9614999999999991</v>
      </c>
      <c r="E14" s="10">
        <v>6.2279</v>
      </c>
      <c r="F14" s="10">
        <v>4.1883999999999997</v>
      </c>
      <c r="G14" s="10">
        <v>8.4748000000000001</v>
      </c>
      <c r="H14" s="10">
        <v>7.4222000000000001</v>
      </c>
      <c r="I14" s="10">
        <v>27.472899999999999</v>
      </c>
      <c r="J14" s="10">
        <v>8.3272999999999993</v>
      </c>
      <c r="K14" s="10">
        <v>7.9791999999999996</v>
      </c>
      <c r="L14" s="10">
        <v>3.5678999999999998</v>
      </c>
      <c r="M14" s="10">
        <v>6.6599000000000004</v>
      </c>
      <c r="N14" s="10">
        <v>0</v>
      </c>
      <c r="O14" s="10">
        <v>4.2336999999999998</v>
      </c>
      <c r="P14" s="10">
        <v>20.722999999999999</v>
      </c>
      <c r="Q14" s="10">
        <v>7.8300999999999998</v>
      </c>
      <c r="R14" s="10">
        <v>2.2633000000000001</v>
      </c>
      <c r="S14" s="10">
        <v>24.5444</v>
      </c>
      <c r="T14" s="10">
        <v>49.001199999999997</v>
      </c>
      <c r="U14" s="10">
        <v>9.0203000000000007</v>
      </c>
      <c r="V14" s="10">
        <v>12.352399999999999</v>
      </c>
      <c r="W14" s="10">
        <v>54.098100000000002</v>
      </c>
      <c r="X14" s="10">
        <v>31.205100000000002</v>
      </c>
      <c r="Y14" s="10">
        <v>73.806799999999996</v>
      </c>
      <c r="Z14" s="10">
        <v>1.8298000000000001</v>
      </c>
      <c r="AA14" s="10">
        <v>90.182100000000005</v>
      </c>
      <c r="AB14" s="10">
        <v>80.440799999999996</v>
      </c>
      <c r="AC14" s="10">
        <v>92.057000000000002</v>
      </c>
      <c r="AD14" s="10">
        <v>69.817599999999999</v>
      </c>
      <c r="AE14" s="10">
        <v>100.1952</v>
      </c>
      <c r="AF14" s="10">
        <v>8.2177000000000007</v>
      </c>
      <c r="AG14" s="10">
        <v>33.2301</v>
      </c>
      <c r="AH14" s="10">
        <v>54.452500000000001</v>
      </c>
      <c r="AI14" s="10">
        <v>12.6264</v>
      </c>
      <c r="AJ14" s="10">
        <v>15.380100000000001</v>
      </c>
      <c r="AK14" s="10">
        <v>29.801400000000001</v>
      </c>
      <c r="AL14" s="10">
        <v>22.927600000000002</v>
      </c>
      <c r="AM14" s="10">
        <v>24.5791</v>
      </c>
      <c r="AN14" s="10">
        <v>10.1523</v>
      </c>
      <c r="AO14" s="10">
        <v>7.5026000000000002</v>
      </c>
      <c r="AP14" s="10">
        <v>51.732599999999998</v>
      </c>
      <c r="AQ14" s="10">
        <v>176.49600000000001</v>
      </c>
      <c r="AR14" s="10">
        <v>181.08359999999999</v>
      </c>
      <c r="AS14" s="10">
        <v>170.67570000000001</v>
      </c>
      <c r="AT14" s="10">
        <v>175.74850000000001</v>
      </c>
      <c r="AU14" s="10">
        <v>179.93700000000001</v>
      </c>
      <c r="AV14" s="10">
        <v>175.92939999999999</v>
      </c>
      <c r="AW14" s="10">
        <v>175.61099999999999</v>
      </c>
      <c r="AX14" s="10">
        <v>177.14529999999999</v>
      </c>
      <c r="AY14" s="10">
        <v>176.68620000000001</v>
      </c>
      <c r="AZ14" s="10">
        <v>82.913700000000006</v>
      </c>
      <c r="BA14" s="10">
        <v>101.3764</v>
      </c>
      <c r="BB14" s="10">
        <v>71.988399999999999</v>
      </c>
      <c r="BC14" s="10">
        <v>100.1512</v>
      </c>
      <c r="BD14" s="10">
        <v>91.812700000000007</v>
      </c>
      <c r="BE14" s="10">
        <v>74.552899999999994</v>
      </c>
      <c r="BF14" s="10">
        <v>104.18689999999999</v>
      </c>
      <c r="BG14" s="10">
        <v>104.5401</v>
      </c>
      <c r="BH14" s="10">
        <v>98.883700000000005</v>
      </c>
      <c r="BI14" s="10">
        <v>82.569199999999995</v>
      </c>
      <c r="BJ14" s="10">
        <v>82.844099999999997</v>
      </c>
      <c r="BK14" s="10">
        <v>111.8022</v>
      </c>
      <c r="BL14" s="10">
        <v>140.31620000000001</v>
      </c>
      <c r="BM14" s="10">
        <v>102.60809999999999</v>
      </c>
      <c r="BN14" s="10">
        <v>110.9545</v>
      </c>
      <c r="BO14" s="10">
        <v>128.66480000000001</v>
      </c>
      <c r="BP14" s="10">
        <v>132.64109999999999</v>
      </c>
      <c r="BQ14" s="10">
        <v>114.1233</v>
      </c>
      <c r="BR14" s="10">
        <v>80.049000000000007</v>
      </c>
      <c r="BS14" s="10">
        <v>222.80930000000001</v>
      </c>
      <c r="BT14" s="10">
        <v>160.96260000000001</v>
      </c>
      <c r="BU14" s="10">
        <v>201.00309999999999</v>
      </c>
      <c r="BV14" s="10">
        <v>262.34899999999999</v>
      </c>
      <c r="BW14" s="10">
        <v>157.99449999999999</v>
      </c>
      <c r="BX14" s="10">
        <v>187.19159999999999</v>
      </c>
      <c r="BY14" s="10">
        <v>271.36610000000002</v>
      </c>
      <c r="BZ14" s="10">
        <v>223.6951</v>
      </c>
      <c r="CA14" s="10">
        <v>321.13569999999999</v>
      </c>
      <c r="CB14" s="10">
        <v>322.1968</v>
      </c>
      <c r="CC14" s="10">
        <v>280.5899</v>
      </c>
      <c r="CD14" s="10">
        <v>294.0292</v>
      </c>
      <c r="CE14" s="10">
        <v>307.21609999999998</v>
      </c>
      <c r="CF14" s="10">
        <v>335.09379999999999</v>
      </c>
      <c r="CG14" s="10">
        <v>309.60640000000001</v>
      </c>
      <c r="CH14" s="10">
        <v>353.76900000000001</v>
      </c>
      <c r="CI14" s="10">
        <v>342.59550000000002</v>
      </c>
      <c r="CJ14" s="10">
        <v>334.00580000000002</v>
      </c>
      <c r="CK14" s="10">
        <v>320.88400000000001</v>
      </c>
      <c r="CL14" s="10">
        <v>394.24770000000001</v>
      </c>
      <c r="CM14" s="10">
        <v>418.91079999999999</v>
      </c>
      <c r="CN14" s="10">
        <v>353.05509999999998</v>
      </c>
      <c r="CO14" s="10">
        <v>381.46640000000002</v>
      </c>
      <c r="CP14" s="10">
        <v>392.85379999999998</v>
      </c>
      <c r="CQ14" s="10">
        <v>378.70650000000001</v>
      </c>
      <c r="CR14" s="10">
        <v>429.185</v>
      </c>
      <c r="CS14" s="10">
        <v>376.10140000000001</v>
      </c>
      <c r="CT14" s="10">
        <v>395.14260000000002</v>
      </c>
      <c r="CU14" s="10">
        <v>402.82249999999999</v>
      </c>
      <c r="CV14" s="10">
        <v>432.98660000000001</v>
      </c>
      <c r="CW14" s="10">
        <v>458.55739999999997</v>
      </c>
      <c r="CX14" s="10">
        <v>456.6934</v>
      </c>
      <c r="CY14" s="10">
        <v>446.7389</v>
      </c>
      <c r="CZ14" s="10">
        <v>455.0573</v>
      </c>
      <c r="DA14" s="10">
        <v>455.86959999999999</v>
      </c>
      <c r="DB14" s="10">
        <v>485.01850000000002</v>
      </c>
      <c r="DC14" s="10">
        <v>485.64069999999998</v>
      </c>
      <c r="DD14" s="10">
        <v>459.20409999999998</v>
      </c>
      <c r="DE14" s="10">
        <v>504.61369999999999</v>
      </c>
      <c r="DF14" s="10">
        <v>542.30550000000005</v>
      </c>
      <c r="DG14" s="10">
        <v>511.36399999999998</v>
      </c>
      <c r="DH14" s="10">
        <v>506.77449999999999</v>
      </c>
      <c r="DI14" s="10">
        <v>643.91660000000002</v>
      </c>
      <c r="DJ14" s="10">
        <v>588.99180000000001</v>
      </c>
      <c r="DK14" s="10">
        <v>688.27089999999998</v>
      </c>
      <c r="DL14" s="5">
        <v>551.69370000000004</v>
      </c>
      <c r="DM14" s="5">
        <v>459.14249999999998</v>
      </c>
      <c r="DN14" s="5">
        <v>518.07539999999995</v>
      </c>
      <c r="DO14" s="5">
        <v>558.39840000000004</v>
      </c>
      <c r="DP14" s="5">
        <v>405.14100000000002</v>
      </c>
      <c r="DQ14" s="5">
        <v>344.23149999999998</v>
      </c>
      <c r="DR14" s="5">
        <v>531.76139999999998</v>
      </c>
      <c r="DS14" s="5">
        <v>233.9402</v>
      </c>
      <c r="DT14" s="5">
        <v>600.97550000000001</v>
      </c>
      <c r="DU14" s="5">
        <v>195.36179999999999</v>
      </c>
      <c r="DV14" s="10">
        <v>399.26119999999997</v>
      </c>
      <c r="DW14" s="10">
        <v>306.83390000000003</v>
      </c>
      <c r="DX14" s="10">
        <v>352.99310000000003</v>
      </c>
      <c r="DY14" s="10">
        <v>364.0376</v>
      </c>
      <c r="DZ14" s="10">
        <v>154.37690000000001</v>
      </c>
      <c r="EA14" s="10">
        <v>386.52629999999999</v>
      </c>
      <c r="EB14" s="10">
        <v>276.0247</v>
      </c>
      <c r="EC14" s="10">
        <v>317.77229999999997</v>
      </c>
      <c r="ED14" s="10">
        <v>307.14280000000002</v>
      </c>
      <c r="EE14" s="10">
        <v>200.864</v>
      </c>
      <c r="EF14" s="10">
        <v>118.0052</v>
      </c>
      <c r="EG14" s="10">
        <v>2.581</v>
      </c>
      <c r="EH14" s="10">
        <v>125.8927</v>
      </c>
      <c r="EI14" s="10">
        <v>89.227500000000006</v>
      </c>
      <c r="EJ14" s="10">
        <v>108.755</v>
      </c>
      <c r="EK14" s="10">
        <v>120.6444</v>
      </c>
      <c r="EL14" s="10">
        <v>169.62979999999999</v>
      </c>
      <c r="EM14" s="10">
        <v>168.80539999999999</v>
      </c>
      <c r="EN14" s="10">
        <v>168.37729999999999</v>
      </c>
      <c r="EO14" s="10">
        <v>169.64320000000001</v>
      </c>
      <c r="EP14" s="10">
        <v>129.44800000000001</v>
      </c>
      <c r="EQ14" s="10">
        <v>52.903300000000002</v>
      </c>
      <c r="ER14" s="10">
        <v>92.570400000000006</v>
      </c>
      <c r="ES14" s="10">
        <v>69.537999999999997</v>
      </c>
      <c r="ET14" s="10">
        <v>52.555999999999997</v>
      </c>
      <c r="EU14" s="10">
        <v>84.662700000000001</v>
      </c>
      <c r="EV14" s="10">
        <v>37.025599999999997</v>
      </c>
      <c r="EW14" s="10">
        <v>90.941900000000004</v>
      </c>
      <c r="EX14" s="10">
        <v>79.650700000000001</v>
      </c>
      <c r="EY14" s="10">
        <v>77.429900000000004</v>
      </c>
      <c r="EZ14" s="10">
        <v>38.314399999999999</v>
      </c>
      <c r="FA14" s="10">
        <v>62.415799999999997</v>
      </c>
      <c r="FB14" s="10">
        <v>52.630499999999998</v>
      </c>
      <c r="FC14" s="10">
        <v>64.387299999999996</v>
      </c>
      <c r="FD14" s="10">
        <v>44.294199999999996</v>
      </c>
      <c r="FE14" s="10">
        <v>75.311700000000002</v>
      </c>
      <c r="FF14" s="10">
        <v>33.158900000000003</v>
      </c>
      <c r="FG14" s="10">
        <v>65.908299999999997</v>
      </c>
      <c r="FH14" s="10">
        <v>54.575800000000001</v>
      </c>
      <c r="FI14" s="10">
        <v>48.1586</v>
      </c>
      <c r="FJ14" s="10">
        <v>73.168400000000005</v>
      </c>
      <c r="FK14" s="10">
        <v>59.694899999999997</v>
      </c>
      <c r="FL14" s="10">
        <v>402.68310000000002</v>
      </c>
      <c r="FM14" s="10">
        <v>262.601</v>
      </c>
      <c r="FN14" s="10">
        <v>528.79549999999995</v>
      </c>
      <c r="FO14" s="10">
        <v>454.82429999999999</v>
      </c>
      <c r="FP14" s="10">
        <v>398.61250000000001</v>
      </c>
      <c r="FQ14" s="10">
        <v>160.50020000000001</v>
      </c>
      <c r="FR14" s="10">
        <v>151.1105</v>
      </c>
      <c r="FS14" s="10">
        <v>162.7628</v>
      </c>
      <c r="FT14" s="10">
        <v>149.41390000000001</v>
      </c>
      <c r="FU14" s="10">
        <v>133.57560000000001</v>
      </c>
      <c r="FV14" s="10">
        <v>161.19380000000001</v>
      </c>
      <c r="FW14" s="10">
        <v>158.29140000000001</v>
      </c>
      <c r="FX14" s="10">
        <v>104.90730000000001</v>
      </c>
      <c r="FY14" s="10">
        <v>140.73920000000001</v>
      </c>
      <c r="FZ14" s="10">
        <v>92.548100000000005</v>
      </c>
      <c r="GA14" s="10">
        <v>167.18199999999999</v>
      </c>
      <c r="GB14" s="10">
        <v>143.7475</v>
      </c>
      <c r="GC14" s="10">
        <v>90.421599999999998</v>
      </c>
      <c r="GD14" s="10">
        <v>107.3338</v>
      </c>
      <c r="GE14" s="10">
        <v>136.7731</v>
      </c>
      <c r="GF14" s="10">
        <v>73.979900000000001</v>
      </c>
      <c r="GG14" s="10">
        <v>128.08349999999999</v>
      </c>
      <c r="GH14" s="10">
        <v>117.3372</v>
      </c>
      <c r="GI14" s="10">
        <v>162.1206</v>
      </c>
      <c r="GJ14" s="10">
        <v>128.70079999999999</v>
      </c>
      <c r="GK14" s="10">
        <v>129.8723</v>
      </c>
      <c r="GL14" s="10">
        <v>131.01779999999999</v>
      </c>
      <c r="GM14" s="10">
        <v>123.7076</v>
      </c>
      <c r="GN14" s="10">
        <v>114.67740000000001</v>
      </c>
      <c r="GO14" s="10">
        <v>166.38</v>
      </c>
      <c r="GP14" s="10">
        <v>130.91679999999999</v>
      </c>
      <c r="GQ14" s="10">
        <v>151.2509</v>
      </c>
      <c r="GR14" s="10">
        <v>139.73390000000001</v>
      </c>
      <c r="GS14" s="10">
        <v>119.5958</v>
      </c>
      <c r="GT14" s="10">
        <v>141.56139999999999</v>
      </c>
      <c r="GU14" s="10">
        <v>119.45099999999999</v>
      </c>
      <c r="GV14" s="10">
        <v>109.92959999999999</v>
      </c>
      <c r="GW14" s="10">
        <v>128.8477</v>
      </c>
      <c r="GX14" s="10">
        <v>116.03959999999999</v>
      </c>
      <c r="GY14" s="10">
        <v>124.6293</v>
      </c>
      <c r="GZ14" s="10">
        <v>97.094499999999996</v>
      </c>
      <c r="HA14" s="10">
        <v>73.026200000000003</v>
      </c>
      <c r="HB14" s="10">
        <v>94.869799999999998</v>
      </c>
      <c r="HC14" s="10">
        <v>119.7375</v>
      </c>
      <c r="HD14" s="10">
        <v>141.01300000000001</v>
      </c>
      <c r="HE14" s="10">
        <v>129.26939999999999</v>
      </c>
      <c r="HF14" s="10">
        <v>110.6206</v>
      </c>
      <c r="HG14" s="10">
        <v>137.53399999999999</v>
      </c>
      <c r="HH14" s="10">
        <v>134.86009999999999</v>
      </c>
      <c r="HI14" s="10">
        <v>83.435400000000001</v>
      </c>
      <c r="HJ14" s="10">
        <v>108.8586</v>
      </c>
      <c r="HK14" s="10">
        <v>109.7313</v>
      </c>
      <c r="HL14" s="10">
        <v>460.58960000000002</v>
      </c>
      <c r="HM14" s="10">
        <v>385.78399999999999</v>
      </c>
      <c r="HN14" s="10">
        <v>558.05970000000002</v>
      </c>
      <c r="HO14" s="10">
        <v>545.04110000000003</v>
      </c>
      <c r="HP14" s="10">
        <v>542.72730000000001</v>
      </c>
      <c r="HQ14" s="10">
        <v>536.09389999999996</v>
      </c>
      <c r="HR14" s="10">
        <v>526.6155</v>
      </c>
      <c r="HS14" s="10">
        <v>476.68400000000003</v>
      </c>
      <c r="HT14" s="10">
        <v>456.63889999999998</v>
      </c>
      <c r="HU14" s="10">
        <v>530.48839999999996</v>
      </c>
      <c r="HV14" s="10">
        <v>414.58800000000002</v>
      </c>
    </row>
    <row r="15" spans="1:230" x14ac:dyDescent="0.25">
      <c r="A15" s="1" t="s">
        <v>20</v>
      </c>
      <c r="B15" s="10">
        <v>7.1757999999999997</v>
      </c>
      <c r="C15" s="10">
        <v>3.8748</v>
      </c>
      <c r="D15" s="10">
        <v>12.5482</v>
      </c>
      <c r="E15" s="10">
        <v>3.3687999999999998</v>
      </c>
      <c r="F15" s="10">
        <v>7.5998000000000001</v>
      </c>
      <c r="G15" s="10">
        <v>9.8272999999999993</v>
      </c>
      <c r="H15" s="10">
        <v>9.2642000000000007</v>
      </c>
      <c r="I15" s="10">
        <v>24.366599999999998</v>
      </c>
      <c r="J15" s="10">
        <v>10.058999999999999</v>
      </c>
      <c r="K15" s="10">
        <v>8.9407999999999994</v>
      </c>
      <c r="L15" s="10">
        <v>5.5495999999999999</v>
      </c>
      <c r="M15" s="10">
        <v>2.7362000000000002</v>
      </c>
      <c r="N15" s="10">
        <v>4.2336999999999998</v>
      </c>
      <c r="O15" s="10">
        <v>0</v>
      </c>
      <c r="P15" s="10">
        <v>17.153199999999998</v>
      </c>
      <c r="Q15" s="10">
        <v>3.6877</v>
      </c>
      <c r="R15" s="10">
        <v>6.3327999999999998</v>
      </c>
      <c r="S15" s="10">
        <v>20.8842</v>
      </c>
      <c r="T15" s="10">
        <v>44.972299999999997</v>
      </c>
      <c r="U15" s="10">
        <v>11.870900000000001</v>
      </c>
      <c r="V15" s="10">
        <v>8.3153000000000006</v>
      </c>
      <c r="W15" s="10">
        <v>50.121200000000002</v>
      </c>
      <c r="X15" s="10">
        <v>28.9361</v>
      </c>
      <c r="Y15" s="10">
        <v>69.713800000000006</v>
      </c>
      <c r="Z15" s="10">
        <v>2.6153</v>
      </c>
      <c r="AA15" s="10">
        <v>86.033000000000001</v>
      </c>
      <c r="AB15" s="10">
        <v>76.329499999999996</v>
      </c>
      <c r="AC15" s="10">
        <v>88.137799999999999</v>
      </c>
      <c r="AD15" s="10">
        <v>65.640500000000003</v>
      </c>
      <c r="AE15" s="10">
        <v>96.056700000000006</v>
      </c>
      <c r="AF15" s="10">
        <v>12.179600000000001</v>
      </c>
      <c r="AG15" s="10">
        <v>37.363399999999999</v>
      </c>
      <c r="AH15" s="10">
        <v>58.658099999999997</v>
      </c>
      <c r="AI15" s="10">
        <v>16.8492</v>
      </c>
      <c r="AJ15" s="10">
        <v>18.961400000000001</v>
      </c>
      <c r="AK15" s="10">
        <v>34.000900000000001</v>
      </c>
      <c r="AL15" s="10">
        <v>26.7165</v>
      </c>
      <c r="AM15" s="10">
        <v>28.74</v>
      </c>
      <c r="AN15" s="10">
        <v>14.074199999999999</v>
      </c>
      <c r="AO15" s="10">
        <v>11.7218</v>
      </c>
      <c r="AP15" s="10">
        <v>55.936799999999998</v>
      </c>
      <c r="AQ15" s="10">
        <v>179.2868</v>
      </c>
      <c r="AR15" s="10">
        <v>182.51650000000001</v>
      </c>
      <c r="AS15" s="10">
        <v>172.64</v>
      </c>
      <c r="AT15" s="10">
        <v>178.18430000000001</v>
      </c>
      <c r="AU15" s="10">
        <v>182.33510000000001</v>
      </c>
      <c r="AV15" s="10">
        <v>178.31890000000001</v>
      </c>
      <c r="AW15" s="10">
        <v>178.1636</v>
      </c>
      <c r="AX15" s="10">
        <v>179.5247</v>
      </c>
      <c r="AY15" s="10">
        <v>179.10550000000001</v>
      </c>
      <c r="AZ15" s="10">
        <v>86.763300000000001</v>
      </c>
      <c r="BA15" s="10">
        <v>105.50409999999999</v>
      </c>
      <c r="BB15" s="10">
        <v>76.181700000000006</v>
      </c>
      <c r="BC15" s="10">
        <v>104.3297</v>
      </c>
      <c r="BD15" s="10">
        <v>95.303600000000003</v>
      </c>
      <c r="BE15" s="10">
        <v>78.603899999999996</v>
      </c>
      <c r="BF15" s="10">
        <v>108.0493</v>
      </c>
      <c r="BG15" s="10">
        <v>108.1091</v>
      </c>
      <c r="BH15" s="10">
        <v>102.9862</v>
      </c>
      <c r="BI15" s="10">
        <v>86.391999999999996</v>
      </c>
      <c r="BJ15" s="10">
        <v>86.675399999999996</v>
      </c>
      <c r="BK15" s="10">
        <v>107.5941</v>
      </c>
      <c r="BL15" s="10">
        <v>136.083</v>
      </c>
      <c r="BM15" s="10">
        <v>98.410600000000002</v>
      </c>
      <c r="BN15" s="10">
        <v>106.7234</v>
      </c>
      <c r="BO15" s="10">
        <v>124.432</v>
      </c>
      <c r="BP15" s="10">
        <v>128.41640000000001</v>
      </c>
      <c r="BQ15" s="10">
        <v>109.92270000000001</v>
      </c>
      <c r="BR15" s="10">
        <v>75.904899999999998</v>
      </c>
      <c r="BS15" s="10">
        <v>218.57550000000001</v>
      </c>
      <c r="BT15" s="10">
        <v>156.73089999999999</v>
      </c>
      <c r="BU15" s="10">
        <v>196.77359999999999</v>
      </c>
      <c r="BV15" s="10">
        <v>258.12240000000003</v>
      </c>
      <c r="BW15" s="10">
        <v>153.77189999999999</v>
      </c>
      <c r="BX15" s="10">
        <v>182.95869999999999</v>
      </c>
      <c r="BY15" s="10">
        <v>267.14339999999999</v>
      </c>
      <c r="BZ15" s="10">
        <v>219.46129999999999</v>
      </c>
      <c r="CA15" s="10">
        <v>316.98059999999998</v>
      </c>
      <c r="CB15" s="10">
        <v>318.04020000000003</v>
      </c>
      <c r="CC15" s="10">
        <v>276.36329999999998</v>
      </c>
      <c r="CD15" s="10">
        <v>289.8057</v>
      </c>
      <c r="CE15" s="10">
        <v>303.01409999999998</v>
      </c>
      <c r="CF15" s="10">
        <v>330.97390000000001</v>
      </c>
      <c r="CG15" s="10">
        <v>305.44060000000002</v>
      </c>
      <c r="CH15" s="10">
        <v>349.64879999999999</v>
      </c>
      <c r="CI15" s="10">
        <v>338.50389999999999</v>
      </c>
      <c r="CJ15" s="10">
        <v>329.8965</v>
      </c>
      <c r="CK15" s="10">
        <v>316.72840000000002</v>
      </c>
      <c r="CL15" s="10">
        <v>390.23649999999998</v>
      </c>
      <c r="CM15" s="10">
        <v>414.95389999999998</v>
      </c>
      <c r="CN15" s="10">
        <v>348.97089999999997</v>
      </c>
      <c r="CO15" s="10">
        <v>377.4486</v>
      </c>
      <c r="CP15" s="10">
        <v>388.8535</v>
      </c>
      <c r="CQ15" s="10">
        <v>374.6354</v>
      </c>
      <c r="CR15" s="10">
        <v>425.28570000000002</v>
      </c>
      <c r="CS15" s="10">
        <v>372.06279999999998</v>
      </c>
      <c r="CT15" s="10">
        <v>391.1327</v>
      </c>
      <c r="CU15" s="10">
        <v>398.84140000000002</v>
      </c>
      <c r="CV15" s="10">
        <v>429.06099999999998</v>
      </c>
      <c r="CW15" s="10">
        <v>454.91359999999997</v>
      </c>
      <c r="CX15" s="10">
        <v>452.83929999999998</v>
      </c>
      <c r="CY15" s="10">
        <v>442.84300000000002</v>
      </c>
      <c r="CZ15" s="10">
        <v>451.17649999999998</v>
      </c>
      <c r="DA15" s="10">
        <v>452.1198</v>
      </c>
      <c r="DB15" s="10">
        <v>481.35629999999998</v>
      </c>
      <c r="DC15" s="10">
        <v>481.96589999999998</v>
      </c>
      <c r="DD15" s="10">
        <v>455.56790000000001</v>
      </c>
      <c r="DE15" s="10">
        <v>500.87990000000002</v>
      </c>
      <c r="DF15" s="10">
        <v>538.49829999999997</v>
      </c>
      <c r="DG15" s="10">
        <v>507.56709999999998</v>
      </c>
      <c r="DH15" s="10">
        <v>503.03579999999999</v>
      </c>
      <c r="DI15" s="10">
        <v>640.15790000000004</v>
      </c>
      <c r="DJ15" s="10">
        <v>585.25969999999995</v>
      </c>
      <c r="DK15" s="10">
        <v>684.45960000000002</v>
      </c>
      <c r="DL15" s="5">
        <v>547.55780000000004</v>
      </c>
      <c r="DM15" s="5">
        <v>455.5908</v>
      </c>
      <c r="DN15" s="5">
        <v>513.85249999999996</v>
      </c>
      <c r="DO15" s="5">
        <v>556.96609999999998</v>
      </c>
      <c r="DP15" s="5">
        <v>405.91410000000002</v>
      </c>
      <c r="DQ15" s="5">
        <v>344.93509999999998</v>
      </c>
      <c r="DR15" s="5">
        <v>532.41959999999995</v>
      </c>
      <c r="DS15" s="5">
        <v>234.77420000000001</v>
      </c>
      <c r="DT15" s="5">
        <v>601.44659999999999</v>
      </c>
      <c r="DU15" s="5">
        <v>196.5454</v>
      </c>
      <c r="DV15" s="10">
        <v>400.06529999999998</v>
      </c>
      <c r="DW15" s="10">
        <v>304.84890000000001</v>
      </c>
      <c r="DX15" s="10">
        <v>352.52550000000002</v>
      </c>
      <c r="DY15" s="10">
        <v>362.84710000000001</v>
      </c>
      <c r="DZ15" s="10">
        <v>153.82589999999999</v>
      </c>
      <c r="EA15" s="10">
        <v>384.63979999999998</v>
      </c>
      <c r="EB15" s="10">
        <v>278.62869999999998</v>
      </c>
      <c r="EC15" s="10">
        <v>320.32670000000002</v>
      </c>
      <c r="ED15" s="10">
        <v>309.7047</v>
      </c>
      <c r="EE15" s="10">
        <v>203.7972</v>
      </c>
      <c r="EF15" s="10">
        <v>120.8633</v>
      </c>
      <c r="EG15" s="10">
        <v>5.8277000000000001</v>
      </c>
      <c r="EH15" s="10">
        <v>129.0907</v>
      </c>
      <c r="EI15" s="10">
        <v>92.496300000000005</v>
      </c>
      <c r="EJ15" s="10">
        <v>110.7432</v>
      </c>
      <c r="EK15" s="10">
        <v>123.541</v>
      </c>
      <c r="EL15" s="10">
        <v>173.428</v>
      </c>
      <c r="EM15" s="10">
        <v>172.57640000000001</v>
      </c>
      <c r="EN15" s="10">
        <v>172.20050000000001</v>
      </c>
      <c r="EO15" s="10">
        <v>173.4426</v>
      </c>
      <c r="EP15" s="10">
        <v>130.02930000000001</v>
      </c>
      <c r="EQ15" s="10">
        <v>56.665999999999997</v>
      </c>
      <c r="ER15" s="10">
        <v>96.414000000000001</v>
      </c>
      <c r="ES15" s="10">
        <v>73.270700000000005</v>
      </c>
      <c r="ET15" s="10">
        <v>56.780799999999999</v>
      </c>
      <c r="EU15" s="10">
        <v>88.670699999999997</v>
      </c>
      <c r="EV15" s="10">
        <v>41.113999999999997</v>
      </c>
      <c r="EW15" s="10">
        <v>95.0411</v>
      </c>
      <c r="EX15" s="10">
        <v>83.865600000000001</v>
      </c>
      <c r="EY15" s="10">
        <v>81.482500000000002</v>
      </c>
      <c r="EZ15" s="10">
        <v>42.237299999999998</v>
      </c>
      <c r="FA15" s="10">
        <v>66.5077</v>
      </c>
      <c r="FB15" s="10">
        <v>55.843800000000002</v>
      </c>
      <c r="FC15" s="10">
        <v>68.345399999999998</v>
      </c>
      <c r="FD15" s="10">
        <v>47.857100000000003</v>
      </c>
      <c r="FE15" s="10">
        <v>76.532700000000006</v>
      </c>
      <c r="FF15" s="10">
        <v>35.9895</v>
      </c>
      <c r="FG15" s="10">
        <v>69.3172</v>
      </c>
      <c r="FH15" s="10">
        <v>58.610100000000003</v>
      </c>
      <c r="FI15" s="10">
        <v>51.436100000000003</v>
      </c>
      <c r="FJ15" s="10">
        <v>76.826599999999999</v>
      </c>
      <c r="FK15" s="10">
        <v>63.405099999999997</v>
      </c>
      <c r="FL15" s="10">
        <v>400.0487</v>
      </c>
      <c r="FM15" s="10">
        <v>260.2398</v>
      </c>
      <c r="FN15" s="10">
        <v>525.89250000000004</v>
      </c>
      <c r="FO15" s="10">
        <v>452.00580000000002</v>
      </c>
      <c r="FP15" s="10">
        <v>395.95960000000002</v>
      </c>
      <c r="FQ15" s="10">
        <v>164.6798</v>
      </c>
      <c r="FR15" s="10">
        <v>155.32</v>
      </c>
      <c r="FS15" s="10">
        <v>166.94759999999999</v>
      </c>
      <c r="FT15" s="10">
        <v>153.61179999999999</v>
      </c>
      <c r="FU15" s="10">
        <v>137.78380000000001</v>
      </c>
      <c r="FV15" s="10">
        <v>165.36850000000001</v>
      </c>
      <c r="FW15" s="10">
        <v>160.92269999999999</v>
      </c>
      <c r="FX15" s="10">
        <v>108.152</v>
      </c>
      <c r="FY15" s="10">
        <v>144.0479</v>
      </c>
      <c r="FZ15" s="10">
        <v>95.642899999999997</v>
      </c>
      <c r="GA15" s="10">
        <v>170.54570000000001</v>
      </c>
      <c r="GB15" s="10">
        <v>146.63159999999999</v>
      </c>
      <c r="GC15" s="10">
        <v>91.538700000000006</v>
      </c>
      <c r="GD15" s="10">
        <v>110.1876</v>
      </c>
      <c r="GE15" s="10">
        <v>139.09950000000001</v>
      </c>
      <c r="GF15" s="10">
        <v>76.680000000000007</v>
      </c>
      <c r="GG15" s="10">
        <v>131.5086</v>
      </c>
      <c r="GH15" s="10">
        <v>120.8074</v>
      </c>
      <c r="GI15" s="10">
        <v>165.23689999999999</v>
      </c>
      <c r="GJ15" s="10">
        <v>131.24539999999999</v>
      </c>
      <c r="GK15" s="10">
        <v>132.94120000000001</v>
      </c>
      <c r="GL15" s="10">
        <v>134.08000000000001</v>
      </c>
      <c r="GM15" s="10">
        <v>127.8725</v>
      </c>
      <c r="GN15" s="10">
        <v>118.4067</v>
      </c>
      <c r="GO15" s="10">
        <v>170.46299999999999</v>
      </c>
      <c r="GP15" s="10">
        <v>134.38210000000001</v>
      </c>
      <c r="GQ15" s="10">
        <v>154.6617</v>
      </c>
      <c r="GR15" s="10">
        <v>143.48070000000001</v>
      </c>
      <c r="GS15" s="10">
        <v>123.4881</v>
      </c>
      <c r="GT15" s="10">
        <v>144.9315</v>
      </c>
      <c r="GU15" s="10">
        <v>123.3436</v>
      </c>
      <c r="GV15" s="10">
        <v>114.1557</v>
      </c>
      <c r="GW15" s="10">
        <v>133.0642</v>
      </c>
      <c r="GX15" s="10">
        <v>120.24590000000001</v>
      </c>
      <c r="GY15" s="10">
        <v>128.8218</v>
      </c>
      <c r="GZ15" s="10">
        <v>101.3</v>
      </c>
      <c r="HA15" s="10">
        <v>77.226200000000006</v>
      </c>
      <c r="HB15" s="10">
        <v>99.096800000000002</v>
      </c>
      <c r="HC15" s="10">
        <v>123.94199999999999</v>
      </c>
      <c r="HD15" s="10">
        <v>145.03460000000001</v>
      </c>
      <c r="HE15" s="10">
        <v>133.5009</v>
      </c>
      <c r="HF15" s="10">
        <v>114.84780000000001</v>
      </c>
      <c r="HG15" s="10">
        <v>141.61590000000001</v>
      </c>
      <c r="HH15" s="10">
        <v>138.9855</v>
      </c>
      <c r="HI15" s="10">
        <v>87.659599999999998</v>
      </c>
      <c r="HJ15" s="10">
        <v>113.0894</v>
      </c>
      <c r="HK15" s="10">
        <v>113.96</v>
      </c>
      <c r="HL15" s="10">
        <v>456.37400000000002</v>
      </c>
      <c r="HM15" s="10">
        <v>381.56990000000002</v>
      </c>
      <c r="HN15" s="10">
        <v>553.83399999999995</v>
      </c>
      <c r="HO15" s="10">
        <v>541.08029999999997</v>
      </c>
      <c r="HP15" s="10">
        <v>538.99220000000003</v>
      </c>
      <c r="HQ15" s="10">
        <v>531.91909999999996</v>
      </c>
      <c r="HR15" s="10">
        <v>522.9742</v>
      </c>
      <c r="HS15" s="10">
        <v>476.1463</v>
      </c>
      <c r="HT15" s="10">
        <v>455.46480000000003</v>
      </c>
      <c r="HU15" s="10">
        <v>529.10770000000002</v>
      </c>
      <c r="HV15" s="10">
        <v>414.57350000000002</v>
      </c>
    </row>
    <row r="16" spans="1:230" x14ac:dyDescent="0.25">
      <c r="A16" s="1" t="s">
        <v>21</v>
      </c>
      <c r="B16" s="10">
        <v>20.6892</v>
      </c>
      <c r="C16" s="10">
        <v>16.702000000000002</v>
      </c>
      <c r="D16" s="10">
        <v>22.885200000000001</v>
      </c>
      <c r="E16" s="10">
        <v>14.4979</v>
      </c>
      <c r="F16" s="10">
        <v>21.823599999999999</v>
      </c>
      <c r="G16" s="10">
        <v>18.966200000000001</v>
      </c>
      <c r="H16" s="10">
        <v>19.804500000000001</v>
      </c>
      <c r="I16" s="10">
        <v>8.0358999999999998</v>
      </c>
      <c r="J16" s="10">
        <v>19.8247</v>
      </c>
      <c r="K16" s="10">
        <v>18.017299999999999</v>
      </c>
      <c r="L16" s="10">
        <v>19.250499999999999</v>
      </c>
      <c r="M16" s="10">
        <v>14.4175</v>
      </c>
      <c r="N16" s="10">
        <v>20.722999999999999</v>
      </c>
      <c r="O16" s="10">
        <v>17.153199999999998</v>
      </c>
      <c r="P16" s="10">
        <v>0</v>
      </c>
      <c r="Q16" s="10">
        <v>13.710800000000001</v>
      </c>
      <c r="R16" s="10">
        <v>22.0578</v>
      </c>
      <c r="S16" s="10">
        <v>3.8755999999999999</v>
      </c>
      <c r="T16" s="10">
        <v>29.066099999999999</v>
      </c>
      <c r="U16" s="10">
        <v>29.011500000000002</v>
      </c>
      <c r="V16" s="10">
        <v>9.3480000000000008</v>
      </c>
      <c r="W16" s="10">
        <v>33.876800000000003</v>
      </c>
      <c r="X16" s="10">
        <v>35.442999999999998</v>
      </c>
      <c r="Y16" s="10">
        <v>54.036200000000001</v>
      </c>
      <c r="Z16" s="10">
        <v>18.912199999999999</v>
      </c>
      <c r="AA16" s="10">
        <v>75.611699999999999</v>
      </c>
      <c r="AB16" s="10">
        <v>66.700299999999999</v>
      </c>
      <c r="AC16" s="10">
        <v>80.622900000000001</v>
      </c>
      <c r="AD16" s="10">
        <v>55.079799999999999</v>
      </c>
      <c r="AE16" s="10">
        <v>85.681100000000001</v>
      </c>
      <c r="AF16" s="10">
        <v>26.351900000000001</v>
      </c>
      <c r="AG16" s="10">
        <v>53.459299999999999</v>
      </c>
      <c r="AH16" s="10">
        <v>74.038300000000007</v>
      </c>
      <c r="AI16" s="10">
        <v>32.636899999999997</v>
      </c>
      <c r="AJ16" s="10">
        <v>36.037300000000002</v>
      </c>
      <c r="AK16" s="10">
        <v>47.997599999999998</v>
      </c>
      <c r="AL16" s="10">
        <v>38.192799999999998</v>
      </c>
      <c r="AM16" s="10">
        <v>44.766599999999997</v>
      </c>
      <c r="AN16" s="10">
        <v>27.7652</v>
      </c>
      <c r="AO16" s="10">
        <v>27.2013</v>
      </c>
      <c r="AP16" s="10">
        <v>71.351399999999998</v>
      </c>
      <c r="AQ16" s="10">
        <v>196.0916</v>
      </c>
      <c r="AR16" s="10">
        <v>197.0564</v>
      </c>
      <c r="AS16" s="10">
        <v>188.2568</v>
      </c>
      <c r="AT16" s="10">
        <v>194.55549999999999</v>
      </c>
      <c r="AU16" s="10">
        <v>198.65010000000001</v>
      </c>
      <c r="AV16" s="10">
        <v>194.624</v>
      </c>
      <c r="AW16" s="10">
        <v>194.69239999999999</v>
      </c>
      <c r="AX16" s="10">
        <v>195.8141</v>
      </c>
      <c r="AY16" s="10">
        <v>195.453</v>
      </c>
      <c r="AZ16" s="10">
        <v>103.59569999999999</v>
      </c>
      <c r="BA16" s="10">
        <v>121.4218</v>
      </c>
      <c r="BB16" s="10">
        <v>91.629199999999997</v>
      </c>
      <c r="BC16" s="10">
        <v>119.8587</v>
      </c>
      <c r="BD16" s="10">
        <v>112.4439</v>
      </c>
      <c r="BE16" s="10">
        <v>94.929100000000005</v>
      </c>
      <c r="BF16" s="10">
        <v>124.85469999999999</v>
      </c>
      <c r="BG16" s="10">
        <v>125.2223</v>
      </c>
      <c r="BH16" s="10">
        <v>119.0505</v>
      </c>
      <c r="BI16" s="10">
        <v>103.2672</v>
      </c>
      <c r="BJ16" s="10">
        <v>103.53740000000001</v>
      </c>
      <c r="BK16" s="10">
        <v>93.084699999999998</v>
      </c>
      <c r="BL16" s="10">
        <v>122.8313</v>
      </c>
      <c r="BM16" s="10">
        <v>83.733900000000006</v>
      </c>
      <c r="BN16" s="10">
        <v>93.844800000000006</v>
      </c>
      <c r="BO16" s="10">
        <v>110.8036</v>
      </c>
      <c r="BP16" s="10">
        <v>115.7914</v>
      </c>
      <c r="BQ16" s="10">
        <v>95.256100000000004</v>
      </c>
      <c r="BR16" s="10">
        <v>60.639499999999998</v>
      </c>
      <c r="BS16" s="10">
        <v>204.99379999999999</v>
      </c>
      <c r="BT16" s="10">
        <v>143.59540000000001</v>
      </c>
      <c r="BU16" s="10">
        <v>183.70580000000001</v>
      </c>
      <c r="BV16" s="10">
        <v>243.88069999999999</v>
      </c>
      <c r="BW16" s="10">
        <v>141.13749999999999</v>
      </c>
      <c r="BX16" s="10">
        <v>169.6422</v>
      </c>
      <c r="BY16" s="10">
        <v>252.7568</v>
      </c>
      <c r="BZ16" s="10">
        <v>205.82130000000001</v>
      </c>
      <c r="CA16" s="10">
        <v>301.524</v>
      </c>
      <c r="CB16" s="10">
        <v>302.59660000000002</v>
      </c>
      <c r="CC16" s="10">
        <v>262.1071</v>
      </c>
      <c r="CD16" s="10">
        <v>275.43040000000002</v>
      </c>
      <c r="CE16" s="10">
        <v>288.14409999999998</v>
      </c>
      <c r="CF16" s="10">
        <v>315.22449999999998</v>
      </c>
      <c r="CG16" s="10">
        <v>290.0924</v>
      </c>
      <c r="CH16" s="10">
        <v>333.89789999999999</v>
      </c>
      <c r="CI16" s="10">
        <v>322.5675</v>
      </c>
      <c r="CJ16" s="10">
        <v>314.07400000000001</v>
      </c>
      <c r="CK16" s="10">
        <v>301.2758</v>
      </c>
      <c r="CL16" s="10">
        <v>373.9024</v>
      </c>
      <c r="CM16" s="10">
        <v>398.42700000000002</v>
      </c>
      <c r="CN16" s="10">
        <v>332.98950000000002</v>
      </c>
      <c r="CO16" s="10">
        <v>361.14190000000002</v>
      </c>
      <c r="CP16" s="10">
        <v>372.47750000000002</v>
      </c>
      <c r="CQ16" s="10">
        <v>358.57830000000001</v>
      </c>
      <c r="CR16" s="10">
        <v>408.59820000000002</v>
      </c>
      <c r="CS16" s="10">
        <v>355.84629999999999</v>
      </c>
      <c r="CT16" s="10">
        <v>374.79340000000002</v>
      </c>
      <c r="CU16" s="10">
        <v>382.39479999999998</v>
      </c>
      <c r="CV16" s="10">
        <v>412.44170000000003</v>
      </c>
      <c r="CW16" s="10">
        <v>437.83960000000002</v>
      </c>
      <c r="CX16" s="10">
        <v>436.04930000000002</v>
      </c>
      <c r="CY16" s="10">
        <v>426.1465</v>
      </c>
      <c r="CZ16" s="10">
        <v>434.4443</v>
      </c>
      <c r="DA16" s="10">
        <v>435.15600000000001</v>
      </c>
      <c r="DB16" s="10">
        <v>464.29750000000001</v>
      </c>
      <c r="DC16" s="10">
        <v>464.91829999999999</v>
      </c>
      <c r="DD16" s="10">
        <v>438.48809999999997</v>
      </c>
      <c r="DE16" s="10">
        <v>483.8956</v>
      </c>
      <c r="DF16" s="10">
        <v>521.62009999999998</v>
      </c>
      <c r="DG16" s="10">
        <v>490.6721</v>
      </c>
      <c r="DH16" s="10">
        <v>486.05759999999998</v>
      </c>
      <c r="DI16" s="10">
        <v>623.20550000000003</v>
      </c>
      <c r="DJ16" s="10">
        <v>568.27319999999997</v>
      </c>
      <c r="DK16" s="10">
        <v>667.58749999999998</v>
      </c>
      <c r="DL16" s="5">
        <v>536.3528</v>
      </c>
      <c r="DM16" s="5">
        <v>449.80410000000001</v>
      </c>
      <c r="DN16" s="5">
        <v>499.39409999999998</v>
      </c>
      <c r="DO16" s="5">
        <v>562.1001</v>
      </c>
      <c r="DP16" s="5">
        <v>418.61500000000001</v>
      </c>
      <c r="DQ16" s="5">
        <v>357.4846</v>
      </c>
      <c r="DR16" s="5">
        <v>544.74879999999996</v>
      </c>
      <c r="DS16" s="5">
        <v>247.79040000000001</v>
      </c>
      <c r="DT16" s="5">
        <v>613.21609999999998</v>
      </c>
      <c r="DU16" s="5">
        <v>210.49350000000001</v>
      </c>
      <c r="DV16" s="10">
        <v>412.85340000000002</v>
      </c>
      <c r="DW16" s="10">
        <v>289.56299999999999</v>
      </c>
      <c r="DX16" s="10">
        <v>341.25189999999998</v>
      </c>
      <c r="DY16" s="10">
        <v>349.45940000000002</v>
      </c>
      <c r="DZ16" s="10">
        <v>142.7166</v>
      </c>
      <c r="EA16" s="10">
        <v>369.53469999999999</v>
      </c>
      <c r="EB16" s="10">
        <v>279.79840000000002</v>
      </c>
      <c r="EC16" s="10">
        <v>321.1628</v>
      </c>
      <c r="ED16" s="10">
        <v>310.59809999999999</v>
      </c>
      <c r="EE16" s="10">
        <v>206.92259999999999</v>
      </c>
      <c r="EF16" s="10">
        <v>124.1433</v>
      </c>
      <c r="EG16" s="10">
        <v>20.7118</v>
      </c>
      <c r="EH16" s="10">
        <v>134.1437</v>
      </c>
      <c r="EI16" s="10">
        <v>98.404899999999998</v>
      </c>
      <c r="EJ16" s="10">
        <v>109.92829999999999</v>
      </c>
      <c r="EK16" s="10">
        <v>126.99469999999999</v>
      </c>
      <c r="EL16" s="10">
        <v>182.09790000000001</v>
      </c>
      <c r="EM16" s="10">
        <v>181.04470000000001</v>
      </c>
      <c r="EN16" s="10">
        <v>181.0686</v>
      </c>
      <c r="EO16" s="10">
        <v>182.1215</v>
      </c>
      <c r="EP16" s="10">
        <v>123.1007</v>
      </c>
      <c r="EQ16" s="10">
        <v>66.369699999999995</v>
      </c>
      <c r="ER16" s="10">
        <v>105.9401</v>
      </c>
      <c r="ES16" s="10">
        <v>82.364599999999996</v>
      </c>
      <c r="ET16" s="10">
        <v>70.826899999999995</v>
      </c>
      <c r="EU16" s="10">
        <v>99.615899999999996</v>
      </c>
      <c r="EV16" s="10">
        <v>53.696599999999997</v>
      </c>
      <c r="EW16" s="10">
        <v>106.81489999999999</v>
      </c>
      <c r="EX16" s="10">
        <v>97.391999999999996</v>
      </c>
      <c r="EY16" s="10">
        <v>92.920199999999994</v>
      </c>
      <c r="EZ16" s="10">
        <v>53.521500000000003</v>
      </c>
      <c r="FA16" s="10">
        <v>78.533100000000005</v>
      </c>
      <c r="FB16" s="10">
        <v>72.978499999999997</v>
      </c>
      <c r="FC16" s="10">
        <v>84.965800000000002</v>
      </c>
      <c r="FD16" s="10">
        <v>64.965100000000007</v>
      </c>
      <c r="FE16" s="10">
        <v>91.034199999999998</v>
      </c>
      <c r="FF16" s="10">
        <v>52.988599999999998</v>
      </c>
      <c r="FG16" s="10">
        <v>86.468900000000005</v>
      </c>
      <c r="FH16" s="10">
        <v>75.027100000000004</v>
      </c>
      <c r="FI16" s="10">
        <v>68.584199999999996</v>
      </c>
      <c r="FJ16" s="10">
        <v>93.883200000000002</v>
      </c>
      <c r="FK16" s="10">
        <v>80.417199999999994</v>
      </c>
      <c r="FL16" s="10">
        <v>383.55579999999998</v>
      </c>
      <c r="FM16" s="10">
        <v>244.22880000000001</v>
      </c>
      <c r="FN16" s="10">
        <v>509.04930000000002</v>
      </c>
      <c r="FO16" s="10">
        <v>435.26260000000002</v>
      </c>
      <c r="FP16" s="10">
        <v>379.44060000000002</v>
      </c>
      <c r="FQ16" s="10">
        <v>177.1841</v>
      </c>
      <c r="FR16" s="10">
        <v>168.4212</v>
      </c>
      <c r="FS16" s="10">
        <v>179.5343</v>
      </c>
      <c r="FT16" s="10">
        <v>166.47290000000001</v>
      </c>
      <c r="FU16" s="10">
        <v>150.90369999999999</v>
      </c>
      <c r="FV16" s="10">
        <v>177.79130000000001</v>
      </c>
      <c r="FW16" s="10">
        <v>177.55860000000001</v>
      </c>
      <c r="FX16" s="10">
        <v>125.28360000000001</v>
      </c>
      <c r="FY16" s="10">
        <v>161.19239999999999</v>
      </c>
      <c r="FZ16" s="10">
        <v>112.7161</v>
      </c>
      <c r="GA16" s="10">
        <v>187.69730000000001</v>
      </c>
      <c r="GB16" s="10">
        <v>163.5368</v>
      </c>
      <c r="GC16" s="10">
        <v>105.70059999999999</v>
      </c>
      <c r="GD16" s="10">
        <v>127.0847</v>
      </c>
      <c r="GE16" s="10">
        <v>155.34819999999999</v>
      </c>
      <c r="GF16" s="10">
        <v>93.473299999999995</v>
      </c>
      <c r="GG16" s="10">
        <v>148.66069999999999</v>
      </c>
      <c r="GH16" s="10">
        <v>137.95339999999999</v>
      </c>
      <c r="GI16" s="10">
        <v>182.30609999999999</v>
      </c>
      <c r="GJ16" s="10">
        <v>147.79740000000001</v>
      </c>
      <c r="GK16" s="10">
        <v>149.98869999999999</v>
      </c>
      <c r="GL16" s="10">
        <v>151.12299999999999</v>
      </c>
      <c r="GM16" s="10">
        <v>143.49</v>
      </c>
      <c r="GN16" s="10">
        <v>135.3998</v>
      </c>
      <c r="GO16" s="10">
        <v>186.57839999999999</v>
      </c>
      <c r="GP16" s="10">
        <v>151.52930000000001</v>
      </c>
      <c r="GQ16" s="10">
        <v>171.81469999999999</v>
      </c>
      <c r="GR16" s="10">
        <v>160.4537</v>
      </c>
      <c r="GS16" s="10">
        <v>140.23259999999999</v>
      </c>
      <c r="GT16" s="10">
        <v>162.0839</v>
      </c>
      <c r="GU16" s="10">
        <v>140.08760000000001</v>
      </c>
      <c r="GV16" s="10">
        <v>128.91329999999999</v>
      </c>
      <c r="GW16" s="10">
        <v>148.0231</v>
      </c>
      <c r="GX16" s="10">
        <v>135.40819999999999</v>
      </c>
      <c r="GY16" s="10">
        <v>141.65819999999999</v>
      </c>
      <c r="GZ16" s="10">
        <v>116.5141</v>
      </c>
      <c r="HA16" s="10">
        <v>92.589699999999993</v>
      </c>
      <c r="HB16" s="10">
        <v>112.8933</v>
      </c>
      <c r="HC16" s="10">
        <v>137.02940000000001</v>
      </c>
      <c r="HD16" s="10">
        <v>155.7141</v>
      </c>
      <c r="HE16" s="10">
        <v>147.39930000000001</v>
      </c>
      <c r="HF16" s="10">
        <v>129.5692</v>
      </c>
      <c r="HG16" s="10">
        <v>152.92590000000001</v>
      </c>
      <c r="HH16" s="10">
        <v>150.80719999999999</v>
      </c>
      <c r="HI16" s="10">
        <v>102.55710000000001</v>
      </c>
      <c r="HJ16" s="10">
        <v>127.6645</v>
      </c>
      <c r="HK16" s="10">
        <v>128.6294</v>
      </c>
      <c r="HL16" s="10">
        <v>441.73009999999999</v>
      </c>
      <c r="HM16" s="10">
        <v>366.90780000000001</v>
      </c>
      <c r="HN16" s="10">
        <v>540.74220000000003</v>
      </c>
      <c r="HO16" s="10">
        <v>531.90980000000002</v>
      </c>
      <c r="HP16" s="10">
        <v>531.78890000000001</v>
      </c>
      <c r="HQ16" s="10">
        <v>520.09760000000006</v>
      </c>
      <c r="HR16" s="10">
        <v>516.49620000000004</v>
      </c>
      <c r="HS16" s="10">
        <v>484.7208</v>
      </c>
      <c r="HT16" s="10">
        <v>461.69659999999999</v>
      </c>
      <c r="HU16" s="10">
        <v>534.46730000000002</v>
      </c>
      <c r="HV16" s="10">
        <v>424.93939999999998</v>
      </c>
    </row>
    <row r="17" spans="1:230" x14ac:dyDescent="0.25">
      <c r="A17" s="1" t="s">
        <v>22</v>
      </c>
      <c r="B17" s="10">
        <v>9.8910999999999998</v>
      </c>
      <c r="C17" s="10">
        <v>5.5998999999999999</v>
      </c>
      <c r="D17" s="10">
        <v>14.6614</v>
      </c>
      <c r="E17" s="10">
        <v>3.1644999999999999</v>
      </c>
      <c r="F17" s="10">
        <v>10.6043</v>
      </c>
      <c r="G17" s="10">
        <v>11.2677</v>
      </c>
      <c r="H17" s="10">
        <v>11.125299999999999</v>
      </c>
      <c r="I17" s="10">
        <v>21.203299999999999</v>
      </c>
      <c r="J17" s="10">
        <v>11.7499</v>
      </c>
      <c r="K17" s="10">
        <v>10.212400000000001</v>
      </c>
      <c r="L17" s="10">
        <v>8.1488999999999994</v>
      </c>
      <c r="M17" s="10">
        <v>1.3635999999999999</v>
      </c>
      <c r="N17" s="10">
        <v>7.8300999999999998</v>
      </c>
      <c r="O17" s="10">
        <v>3.6877</v>
      </c>
      <c r="P17" s="10">
        <v>13.710800000000001</v>
      </c>
      <c r="Q17" s="10">
        <v>0</v>
      </c>
      <c r="R17" s="10">
        <v>9.7661999999999995</v>
      </c>
      <c r="S17" s="10">
        <v>17.358699999999999</v>
      </c>
      <c r="T17" s="10">
        <v>41.285600000000002</v>
      </c>
      <c r="U17" s="10">
        <v>15.350199999999999</v>
      </c>
      <c r="V17" s="10">
        <v>4.6440000000000001</v>
      </c>
      <c r="W17" s="10">
        <v>46.4405</v>
      </c>
      <c r="X17" s="10">
        <v>28.433499999999999</v>
      </c>
      <c r="Y17" s="10">
        <v>66.028999999999996</v>
      </c>
      <c r="Z17" s="10">
        <v>6.0629999999999997</v>
      </c>
      <c r="AA17" s="10">
        <v>82.8339</v>
      </c>
      <c r="AB17" s="10">
        <v>73.215800000000002</v>
      </c>
      <c r="AC17" s="10">
        <v>85.354500000000002</v>
      </c>
      <c r="AD17" s="10">
        <v>62.381700000000002</v>
      </c>
      <c r="AE17" s="10">
        <v>92.878100000000003</v>
      </c>
      <c r="AF17" s="10">
        <v>15.368600000000001</v>
      </c>
      <c r="AG17" s="10">
        <v>41.034599999999998</v>
      </c>
      <c r="AH17" s="10">
        <v>62.280900000000003</v>
      </c>
      <c r="AI17" s="10">
        <v>20.4481</v>
      </c>
      <c r="AJ17" s="10">
        <v>22.590399999999999</v>
      </c>
      <c r="AK17" s="10">
        <v>37.393000000000001</v>
      </c>
      <c r="AL17" s="10">
        <v>29.5655</v>
      </c>
      <c r="AM17" s="10">
        <v>32.398800000000001</v>
      </c>
      <c r="AN17" s="10">
        <v>17.192399999999999</v>
      </c>
      <c r="AO17" s="10">
        <v>15.2173</v>
      </c>
      <c r="AP17" s="10">
        <v>59.561399999999999</v>
      </c>
      <c r="AQ17" s="10">
        <v>182.46449999999999</v>
      </c>
      <c r="AR17" s="10">
        <v>184.80330000000001</v>
      </c>
      <c r="AS17" s="10">
        <v>175.29949999999999</v>
      </c>
      <c r="AT17" s="10">
        <v>181.14850000000001</v>
      </c>
      <c r="AU17" s="10">
        <v>185.27500000000001</v>
      </c>
      <c r="AV17" s="10">
        <v>181.25409999999999</v>
      </c>
      <c r="AW17" s="10">
        <v>181.19990000000001</v>
      </c>
      <c r="AX17" s="10">
        <v>182.45320000000001</v>
      </c>
      <c r="AY17" s="10">
        <v>182.05930000000001</v>
      </c>
      <c r="AZ17" s="10">
        <v>90.427899999999994</v>
      </c>
      <c r="BA17" s="10">
        <v>109.1789</v>
      </c>
      <c r="BB17" s="10">
        <v>79.8185</v>
      </c>
      <c r="BC17" s="10">
        <v>107.97929999999999</v>
      </c>
      <c r="BD17" s="10">
        <v>98.849000000000004</v>
      </c>
      <c r="BE17" s="10">
        <v>82.290999999999997</v>
      </c>
      <c r="BF17" s="10">
        <v>111.7158</v>
      </c>
      <c r="BG17" s="10">
        <v>111.6836</v>
      </c>
      <c r="BH17" s="10">
        <v>106.6674</v>
      </c>
      <c r="BI17" s="10">
        <v>90.050299999999993</v>
      </c>
      <c r="BJ17" s="10">
        <v>90.335800000000006</v>
      </c>
      <c r="BK17" s="10">
        <v>103.9769</v>
      </c>
      <c r="BL17" s="10">
        <v>132.58850000000001</v>
      </c>
      <c r="BM17" s="10">
        <v>94.778800000000004</v>
      </c>
      <c r="BN17" s="10">
        <v>103.25490000000001</v>
      </c>
      <c r="BO17" s="10">
        <v>120.8959</v>
      </c>
      <c r="BP17" s="10">
        <v>124.98690000000001</v>
      </c>
      <c r="BQ17" s="10">
        <v>106.29470000000001</v>
      </c>
      <c r="BR17" s="10">
        <v>72.233900000000006</v>
      </c>
      <c r="BS17" s="10">
        <v>215.06270000000001</v>
      </c>
      <c r="BT17" s="10">
        <v>153.25479999999999</v>
      </c>
      <c r="BU17" s="10">
        <v>193.3134</v>
      </c>
      <c r="BV17" s="10">
        <v>254.54759999999999</v>
      </c>
      <c r="BW17" s="10">
        <v>150.351</v>
      </c>
      <c r="BX17" s="10">
        <v>179.46889999999999</v>
      </c>
      <c r="BY17" s="10">
        <v>263.55590000000001</v>
      </c>
      <c r="BZ17" s="10">
        <v>215.9426</v>
      </c>
      <c r="CA17" s="10">
        <v>313.31569999999999</v>
      </c>
      <c r="CB17" s="10">
        <v>314.37599999999998</v>
      </c>
      <c r="CC17" s="10">
        <v>272.78820000000002</v>
      </c>
      <c r="CD17" s="10">
        <v>286.22030000000001</v>
      </c>
      <c r="CE17" s="10">
        <v>299.3877</v>
      </c>
      <c r="CF17" s="10">
        <v>327.2955</v>
      </c>
      <c r="CG17" s="10">
        <v>301.78160000000003</v>
      </c>
      <c r="CH17" s="10">
        <v>345.97059999999999</v>
      </c>
      <c r="CI17" s="10">
        <v>334.81970000000001</v>
      </c>
      <c r="CJ17" s="10">
        <v>326.21559999999999</v>
      </c>
      <c r="CK17" s="10">
        <v>313.06369999999998</v>
      </c>
      <c r="CL17" s="10">
        <v>386.54969999999997</v>
      </c>
      <c r="CM17" s="10">
        <v>411.27300000000002</v>
      </c>
      <c r="CN17" s="10">
        <v>345.28570000000002</v>
      </c>
      <c r="CO17" s="10">
        <v>373.76150000000001</v>
      </c>
      <c r="CP17" s="10">
        <v>385.16750000000002</v>
      </c>
      <c r="CQ17" s="10">
        <v>370.94889999999998</v>
      </c>
      <c r="CR17" s="10">
        <v>421.61559999999997</v>
      </c>
      <c r="CS17" s="10">
        <v>368.37509999999997</v>
      </c>
      <c r="CT17" s="10">
        <v>387.44600000000003</v>
      </c>
      <c r="CU17" s="10">
        <v>395.15730000000002</v>
      </c>
      <c r="CV17" s="10">
        <v>425.38549999999998</v>
      </c>
      <c r="CW17" s="10">
        <v>451.32530000000003</v>
      </c>
      <c r="CX17" s="10">
        <v>449.18009999999998</v>
      </c>
      <c r="CY17" s="10">
        <v>439.17360000000002</v>
      </c>
      <c r="CZ17" s="10">
        <v>447.51060000000001</v>
      </c>
      <c r="DA17" s="10">
        <v>448.4923</v>
      </c>
      <c r="DB17" s="10">
        <v>477.76060000000001</v>
      </c>
      <c r="DC17" s="10">
        <v>478.3655</v>
      </c>
      <c r="DD17" s="10">
        <v>451.98259999999999</v>
      </c>
      <c r="DE17" s="10">
        <v>497.2577</v>
      </c>
      <c r="DF17" s="10">
        <v>534.85209999999995</v>
      </c>
      <c r="DG17" s="10">
        <v>503.92410000000001</v>
      </c>
      <c r="DH17" s="10">
        <v>499.4119</v>
      </c>
      <c r="DI17" s="10">
        <v>636.52679999999998</v>
      </c>
      <c r="DJ17" s="10">
        <v>581.63779999999997</v>
      </c>
      <c r="DK17" s="10">
        <v>680.81200000000001</v>
      </c>
      <c r="DL17" s="5">
        <v>544.36239999999998</v>
      </c>
      <c r="DM17" s="5">
        <v>453.25819999999999</v>
      </c>
      <c r="DN17" s="5">
        <v>510.26519999999999</v>
      </c>
      <c r="DO17" s="5">
        <v>556.84270000000004</v>
      </c>
      <c r="DP17" s="5">
        <v>407.67410000000001</v>
      </c>
      <c r="DQ17" s="5">
        <v>346.6463</v>
      </c>
      <c r="DR17" s="5">
        <v>534.08280000000002</v>
      </c>
      <c r="DS17" s="5">
        <v>236.60249999999999</v>
      </c>
      <c r="DT17" s="5">
        <v>602.95889999999997</v>
      </c>
      <c r="DU17" s="5">
        <v>198.6464</v>
      </c>
      <c r="DV17" s="10">
        <v>401.84969999999998</v>
      </c>
      <c r="DW17" s="10">
        <v>302.24919999999997</v>
      </c>
      <c r="DX17" s="10">
        <v>351.07350000000002</v>
      </c>
      <c r="DY17" s="10">
        <v>360.82619999999997</v>
      </c>
      <c r="DZ17" s="10">
        <v>152.3536</v>
      </c>
      <c r="EA17" s="10">
        <v>382.10410000000002</v>
      </c>
      <c r="EB17" s="10">
        <v>279.96170000000001</v>
      </c>
      <c r="EC17" s="10">
        <v>321.60340000000002</v>
      </c>
      <c r="ED17" s="10">
        <v>310.9905</v>
      </c>
      <c r="EE17" s="10">
        <v>205.48740000000001</v>
      </c>
      <c r="EF17" s="10">
        <v>122.5099</v>
      </c>
      <c r="EG17" s="10">
        <v>8.9430999999999994</v>
      </c>
      <c r="EH17" s="10">
        <v>131.09350000000001</v>
      </c>
      <c r="EI17" s="10">
        <v>94.603499999999997</v>
      </c>
      <c r="EJ17" s="10">
        <v>111.538</v>
      </c>
      <c r="EK17" s="10">
        <v>125.2259</v>
      </c>
      <c r="EL17" s="10">
        <v>176.12690000000001</v>
      </c>
      <c r="EM17" s="10">
        <v>175.23990000000001</v>
      </c>
      <c r="EN17" s="10">
        <v>174.93299999999999</v>
      </c>
      <c r="EO17" s="10">
        <v>176.143</v>
      </c>
      <c r="EP17" s="10">
        <v>129.52629999999999</v>
      </c>
      <c r="EQ17" s="10">
        <v>59.384700000000002</v>
      </c>
      <c r="ER17" s="10">
        <v>99.196700000000007</v>
      </c>
      <c r="ES17" s="10">
        <v>75.930700000000002</v>
      </c>
      <c r="ET17" s="10">
        <v>60.237099999999998</v>
      </c>
      <c r="EU17" s="10">
        <v>91.686599999999999</v>
      </c>
      <c r="EV17" s="10">
        <v>44.292900000000003</v>
      </c>
      <c r="EW17" s="10">
        <v>98.200299999999999</v>
      </c>
      <c r="EX17" s="10">
        <v>87.278400000000005</v>
      </c>
      <c r="EY17" s="10">
        <v>84.5702</v>
      </c>
      <c r="EZ17" s="10">
        <v>45.183500000000002</v>
      </c>
      <c r="FA17" s="10">
        <v>69.667000000000002</v>
      </c>
      <c r="FB17" s="10">
        <v>59.285200000000003</v>
      </c>
      <c r="FC17" s="10">
        <v>72.029300000000006</v>
      </c>
      <c r="FD17" s="10">
        <v>51.445300000000003</v>
      </c>
      <c r="FE17" s="10">
        <v>78.744100000000003</v>
      </c>
      <c r="FF17" s="10">
        <v>39.283099999999997</v>
      </c>
      <c r="FG17" s="10">
        <v>72.835899999999995</v>
      </c>
      <c r="FH17" s="10">
        <v>62.297699999999999</v>
      </c>
      <c r="FI17" s="10">
        <v>54.909799999999997</v>
      </c>
      <c r="FJ17" s="10">
        <v>80.437899999999999</v>
      </c>
      <c r="FK17" s="10">
        <v>67.035600000000002</v>
      </c>
      <c r="FL17" s="10">
        <v>397.00749999999999</v>
      </c>
      <c r="FM17" s="10">
        <v>257.38529999999997</v>
      </c>
      <c r="FN17" s="10">
        <v>522.68330000000003</v>
      </c>
      <c r="FO17" s="10">
        <v>448.84870000000001</v>
      </c>
      <c r="FP17" s="10">
        <v>392.90690000000001</v>
      </c>
      <c r="FQ17" s="10">
        <v>167.98759999999999</v>
      </c>
      <c r="FR17" s="10">
        <v>158.70820000000001</v>
      </c>
      <c r="FS17" s="10">
        <v>170.26759999999999</v>
      </c>
      <c r="FT17" s="10">
        <v>156.9666</v>
      </c>
      <c r="FU17" s="10">
        <v>141.16909999999999</v>
      </c>
      <c r="FV17" s="10">
        <v>168.66470000000001</v>
      </c>
      <c r="FW17" s="10">
        <v>164.00989999999999</v>
      </c>
      <c r="FX17" s="10">
        <v>111.5849</v>
      </c>
      <c r="FY17" s="10">
        <v>147.5052</v>
      </c>
      <c r="FZ17" s="10">
        <v>99.005300000000005</v>
      </c>
      <c r="GA17" s="10">
        <v>174.02629999999999</v>
      </c>
      <c r="GB17" s="10">
        <v>149.86789999999999</v>
      </c>
      <c r="GC17" s="10">
        <v>93.653199999999998</v>
      </c>
      <c r="GD17" s="10">
        <v>113.41670000000001</v>
      </c>
      <c r="GE17" s="10">
        <v>142.0051</v>
      </c>
      <c r="GF17" s="10">
        <v>79.8416</v>
      </c>
      <c r="GG17" s="10">
        <v>135.02080000000001</v>
      </c>
      <c r="GH17" s="10">
        <v>124.3404</v>
      </c>
      <c r="GI17" s="10">
        <v>168.59569999999999</v>
      </c>
      <c r="GJ17" s="10">
        <v>134.28819999999999</v>
      </c>
      <c r="GK17" s="10">
        <v>136.28039999999999</v>
      </c>
      <c r="GL17" s="10">
        <v>137.41540000000001</v>
      </c>
      <c r="GM17" s="10">
        <v>131.53120000000001</v>
      </c>
      <c r="GN17" s="10">
        <v>122.0367</v>
      </c>
      <c r="GO17" s="10">
        <v>174.14769999999999</v>
      </c>
      <c r="GP17" s="10">
        <v>137.91139999999999</v>
      </c>
      <c r="GQ17" s="10">
        <v>158.1651</v>
      </c>
      <c r="GR17" s="10">
        <v>147.11500000000001</v>
      </c>
      <c r="GS17" s="10">
        <v>127.1604</v>
      </c>
      <c r="GT17" s="10">
        <v>148.41739999999999</v>
      </c>
      <c r="GU17" s="10">
        <v>127.0159</v>
      </c>
      <c r="GV17" s="10">
        <v>117.7359</v>
      </c>
      <c r="GW17" s="10">
        <v>136.66849999999999</v>
      </c>
      <c r="GX17" s="10">
        <v>123.8672</v>
      </c>
      <c r="GY17" s="10">
        <v>132.16409999999999</v>
      </c>
      <c r="GZ17" s="10">
        <v>104.9225</v>
      </c>
      <c r="HA17" s="10">
        <v>80.855800000000002</v>
      </c>
      <c r="HB17" s="10">
        <v>102.5564</v>
      </c>
      <c r="HC17" s="10">
        <v>127.3175</v>
      </c>
      <c r="HD17" s="10">
        <v>148.05539999999999</v>
      </c>
      <c r="HE17" s="10">
        <v>136.98679999999999</v>
      </c>
      <c r="HF17" s="10">
        <v>118.4243</v>
      </c>
      <c r="HG17" s="10">
        <v>144.7354</v>
      </c>
      <c r="HH17" s="10">
        <v>142.18279999999999</v>
      </c>
      <c r="HI17" s="10">
        <v>91.246499999999997</v>
      </c>
      <c r="HJ17" s="10">
        <v>116.6495</v>
      </c>
      <c r="HK17" s="10">
        <v>117.53060000000001</v>
      </c>
      <c r="HL17" s="10">
        <v>452.76940000000002</v>
      </c>
      <c r="HM17" s="10">
        <v>377.96230000000003</v>
      </c>
      <c r="HN17" s="10">
        <v>550.39260000000002</v>
      </c>
      <c r="HO17" s="10">
        <v>538.18830000000003</v>
      </c>
      <c r="HP17" s="10">
        <v>536.42110000000002</v>
      </c>
      <c r="HQ17" s="10">
        <v>528.63840000000005</v>
      </c>
      <c r="HR17" s="10">
        <v>520.52620000000002</v>
      </c>
      <c r="HS17" s="10">
        <v>476.82709999999997</v>
      </c>
      <c r="HT17" s="10">
        <v>455.58390000000003</v>
      </c>
      <c r="HU17" s="10">
        <v>529.03330000000005</v>
      </c>
      <c r="HV17" s="10">
        <v>415.70080000000002</v>
      </c>
    </row>
    <row r="18" spans="1:230" x14ac:dyDescent="0.25">
      <c r="A18" s="1" t="s">
        <v>23</v>
      </c>
      <c r="B18" s="10">
        <v>3.0308999999999999</v>
      </c>
      <c r="C18" s="10">
        <v>5.3716999999999997</v>
      </c>
      <c r="D18" s="10">
        <v>8.1928000000000001</v>
      </c>
      <c r="E18" s="10">
        <v>7.6771000000000003</v>
      </c>
      <c r="F18" s="10">
        <v>2.3102999999999998</v>
      </c>
      <c r="G18" s="10">
        <v>7.5025000000000004</v>
      </c>
      <c r="H18" s="10">
        <v>6.2546999999999997</v>
      </c>
      <c r="I18" s="10">
        <v>28.439599999999999</v>
      </c>
      <c r="J18" s="10">
        <v>7.1414999999999997</v>
      </c>
      <c r="K18" s="10">
        <v>7.2881999999999998</v>
      </c>
      <c r="L18" s="10">
        <v>3.2284000000000002</v>
      </c>
      <c r="M18" s="10">
        <v>8.5027000000000008</v>
      </c>
      <c r="N18" s="10">
        <v>2.2633000000000001</v>
      </c>
      <c r="O18" s="10">
        <v>6.3327999999999998</v>
      </c>
      <c r="P18" s="10">
        <v>22.0578</v>
      </c>
      <c r="Q18" s="10">
        <v>9.7661999999999995</v>
      </c>
      <c r="R18" s="10">
        <v>0</v>
      </c>
      <c r="S18" s="10">
        <v>25.917999999999999</v>
      </c>
      <c r="T18" s="10">
        <v>50.647300000000001</v>
      </c>
      <c r="U18" s="10">
        <v>9.0711999999999993</v>
      </c>
      <c r="V18" s="10">
        <v>14.1295</v>
      </c>
      <c r="W18" s="10">
        <v>55.683199999999999</v>
      </c>
      <c r="X18" s="10">
        <v>33.235399999999998</v>
      </c>
      <c r="Y18" s="10">
        <v>75.516599999999997</v>
      </c>
      <c r="Z18" s="10">
        <v>3.7368999999999999</v>
      </c>
      <c r="AA18" s="10">
        <v>92.360699999999994</v>
      </c>
      <c r="AB18" s="10">
        <v>82.6417</v>
      </c>
      <c r="AC18" s="10">
        <v>94.310500000000005</v>
      </c>
      <c r="AD18" s="10">
        <v>71.973200000000006</v>
      </c>
      <c r="AE18" s="10">
        <v>102.381</v>
      </c>
      <c r="AF18" s="10">
        <v>5.9558999999999997</v>
      </c>
      <c r="AG18" s="10">
        <v>31.540500000000002</v>
      </c>
      <c r="AH18" s="10">
        <v>52.591099999999997</v>
      </c>
      <c r="AI18" s="10">
        <v>10.770899999999999</v>
      </c>
      <c r="AJ18" s="10">
        <v>14.506399999999999</v>
      </c>
      <c r="AK18" s="10">
        <v>27.675899999999999</v>
      </c>
      <c r="AL18" s="10">
        <v>20.665400000000002</v>
      </c>
      <c r="AM18" s="10">
        <v>22.8552</v>
      </c>
      <c r="AN18" s="10">
        <v>7.8893000000000004</v>
      </c>
      <c r="AO18" s="10">
        <v>5.4538000000000002</v>
      </c>
      <c r="AP18" s="10">
        <v>49.875900000000001</v>
      </c>
      <c r="AQ18" s="10">
        <v>175.97739999999999</v>
      </c>
      <c r="AR18" s="10">
        <v>181.4111</v>
      </c>
      <c r="AS18" s="10">
        <v>170.69489999999999</v>
      </c>
      <c r="AT18" s="10">
        <v>175.4699</v>
      </c>
      <c r="AU18" s="10">
        <v>179.68190000000001</v>
      </c>
      <c r="AV18" s="10">
        <v>175.6808</v>
      </c>
      <c r="AW18" s="10">
        <v>175.2551</v>
      </c>
      <c r="AX18" s="10">
        <v>176.90309999999999</v>
      </c>
      <c r="AY18" s="10">
        <v>176.41800000000001</v>
      </c>
      <c r="AZ18" s="10">
        <v>81.549899999999994</v>
      </c>
      <c r="BA18" s="10">
        <v>99.659400000000005</v>
      </c>
      <c r="BB18" s="10">
        <v>70.152900000000002</v>
      </c>
      <c r="BC18" s="10">
        <v>98.343100000000007</v>
      </c>
      <c r="BD18" s="10">
        <v>90.783500000000004</v>
      </c>
      <c r="BE18" s="10">
        <v>72.955500000000001</v>
      </c>
      <c r="BF18" s="10">
        <v>102.8017</v>
      </c>
      <c r="BG18" s="10">
        <v>103.43680000000001</v>
      </c>
      <c r="BH18" s="10">
        <v>97.206199999999995</v>
      </c>
      <c r="BI18" s="10">
        <v>81.233699999999999</v>
      </c>
      <c r="BJ18" s="10">
        <v>81.499499999999998</v>
      </c>
      <c r="BK18" s="10">
        <v>113.7003</v>
      </c>
      <c r="BL18" s="10">
        <v>142.34989999999999</v>
      </c>
      <c r="BM18" s="10">
        <v>104.48180000000001</v>
      </c>
      <c r="BN18" s="10">
        <v>113.0074</v>
      </c>
      <c r="BO18" s="10">
        <v>130.6619</v>
      </c>
      <c r="BP18" s="10">
        <v>134.72059999999999</v>
      </c>
      <c r="BQ18" s="10">
        <v>116.003</v>
      </c>
      <c r="BR18" s="10">
        <v>81.829599999999999</v>
      </c>
      <c r="BS18" s="10">
        <v>224.8279</v>
      </c>
      <c r="BT18" s="10">
        <v>163.01070000000001</v>
      </c>
      <c r="BU18" s="10">
        <v>203.0633</v>
      </c>
      <c r="BV18" s="10">
        <v>264.30329999999998</v>
      </c>
      <c r="BW18" s="10">
        <v>160.07990000000001</v>
      </c>
      <c r="BX18" s="10">
        <v>189.22929999999999</v>
      </c>
      <c r="BY18" s="10">
        <v>273.30410000000001</v>
      </c>
      <c r="BZ18" s="10">
        <v>225.70830000000001</v>
      </c>
      <c r="CA18" s="10">
        <v>322.91969999999998</v>
      </c>
      <c r="CB18" s="10">
        <v>323.98309999999998</v>
      </c>
      <c r="CC18" s="10">
        <v>282.5437</v>
      </c>
      <c r="CD18" s="10">
        <v>295.96980000000002</v>
      </c>
      <c r="CE18" s="10">
        <v>309.09309999999999</v>
      </c>
      <c r="CF18" s="10">
        <v>336.82170000000002</v>
      </c>
      <c r="CG18" s="10">
        <v>311.40890000000002</v>
      </c>
      <c r="CH18" s="10">
        <v>355.49700000000001</v>
      </c>
      <c r="CI18" s="10">
        <v>344.28289999999998</v>
      </c>
      <c r="CJ18" s="10">
        <v>335.71839999999997</v>
      </c>
      <c r="CK18" s="10">
        <v>322.6687</v>
      </c>
      <c r="CL18" s="10">
        <v>395.83229999999998</v>
      </c>
      <c r="CM18" s="10">
        <v>420.43299999999999</v>
      </c>
      <c r="CN18" s="10">
        <v>354.73230000000001</v>
      </c>
      <c r="CO18" s="10">
        <v>383.05900000000003</v>
      </c>
      <c r="CP18" s="10">
        <v>394.42570000000001</v>
      </c>
      <c r="CQ18" s="10">
        <v>380.36590000000001</v>
      </c>
      <c r="CR18" s="10">
        <v>430.64530000000002</v>
      </c>
      <c r="CS18" s="10">
        <v>377.71940000000001</v>
      </c>
      <c r="CT18" s="10">
        <v>396.72559999999999</v>
      </c>
      <c r="CU18" s="10">
        <v>404.37189999999998</v>
      </c>
      <c r="CV18" s="10">
        <v>434.47449999999998</v>
      </c>
      <c r="CW18" s="10">
        <v>459.77429999999998</v>
      </c>
      <c r="CX18" s="10">
        <v>458.10700000000003</v>
      </c>
      <c r="CY18" s="10">
        <v>448.1952</v>
      </c>
      <c r="CZ18" s="10">
        <v>456.49790000000002</v>
      </c>
      <c r="DA18" s="10">
        <v>457.1825</v>
      </c>
      <c r="DB18" s="10">
        <v>486.25119999999998</v>
      </c>
      <c r="DC18" s="10">
        <v>486.8845</v>
      </c>
      <c r="DD18" s="10">
        <v>460.41430000000003</v>
      </c>
      <c r="DE18" s="10">
        <v>505.911</v>
      </c>
      <c r="DF18" s="10">
        <v>543.67179999999996</v>
      </c>
      <c r="DG18" s="10">
        <v>512.72069999999997</v>
      </c>
      <c r="DH18" s="10">
        <v>508.0763</v>
      </c>
      <c r="DI18" s="10">
        <v>645.2355</v>
      </c>
      <c r="DJ18" s="10">
        <v>590.28660000000002</v>
      </c>
      <c r="DK18" s="10">
        <v>689.63980000000004</v>
      </c>
      <c r="DL18" s="5">
        <v>553.88189999999997</v>
      </c>
      <c r="DM18" s="5">
        <v>461.39460000000003</v>
      </c>
      <c r="DN18" s="5">
        <v>520.0127</v>
      </c>
      <c r="DO18" s="5">
        <v>560.05840000000001</v>
      </c>
      <c r="DP18" s="5">
        <v>405.80439999999999</v>
      </c>
      <c r="DQ18" s="5">
        <v>344.93389999999999</v>
      </c>
      <c r="DR18" s="5">
        <v>532.48009999999999</v>
      </c>
      <c r="DS18" s="5">
        <v>234.58420000000001</v>
      </c>
      <c r="DT18" s="5">
        <v>601.78779999999995</v>
      </c>
      <c r="DU18" s="5">
        <v>195.82480000000001</v>
      </c>
      <c r="DV18" s="10">
        <v>399.90870000000001</v>
      </c>
      <c r="DW18" s="10">
        <v>306.88920000000002</v>
      </c>
      <c r="DX18" s="10">
        <v>352.20920000000001</v>
      </c>
      <c r="DY18" s="10">
        <v>363.63310000000001</v>
      </c>
      <c r="DZ18" s="10">
        <v>153.6601</v>
      </c>
      <c r="EA18" s="10">
        <v>386.5179</v>
      </c>
      <c r="EB18" s="10">
        <v>273.97969999999998</v>
      </c>
      <c r="EC18" s="10">
        <v>315.74090000000001</v>
      </c>
      <c r="ED18" s="10">
        <v>305.10939999999999</v>
      </c>
      <c r="EE18" s="10">
        <v>198.73150000000001</v>
      </c>
      <c r="EF18" s="10">
        <v>115.8976</v>
      </c>
      <c r="EG18" s="10">
        <v>1.5849</v>
      </c>
      <c r="EH18" s="10">
        <v>123.7024</v>
      </c>
      <c r="EI18" s="10">
        <v>87.025599999999997</v>
      </c>
      <c r="EJ18" s="10">
        <v>106.9288</v>
      </c>
      <c r="EK18" s="10">
        <v>118.5262</v>
      </c>
      <c r="EL18" s="10">
        <v>167.36670000000001</v>
      </c>
      <c r="EM18" s="10">
        <v>166.54220000000001</v>
      </c>
      <c r="EN18" s="10">
        <v>166.1147</v>
      </c>
      <c r="EO18" s="10">
        <v>167.3801</v>
      </c>
      <c r="EP18" s="10">
        <v>128.19329999999999</v>
      </c>
      <c r="EQ18" s="10">
        <v>50.640500000000003</v>
      </c>
      <c r="ER18" s="10">
        <v>90.308300000000003</v>
      </c>
      <c r="ES18" s="10">
        <v>67.275999999999996</v>
      </c>
      <c r="ET18" s="10">
        <v>50.484499999999997</v>
      </c>
      <c r="EU18" s="10">
        <v>82.421400000000006</v>
      </c>
      <c r="EV18" s="10">
        <v>34.808500000000002</v>
      </c>
      <c r="EW18" s="10">
        <v>88.731999999999999</v>
      </c>
      <c r="EX18" s="10">
        <v>77.550399999999996</v>
      </c>
      <c r="EY18" s="10">
        <v>75.200999999999993</v>
      </c>
      <c r="EZ18" s="10">
        <v>36.056600000000003</v>
      </c>
      <c r="FA18" s="10">
        <v>60.201799999999999</v>
      </c>
      <c r="FB18" s="10">
        <v>51.870800000000003</v>
      </c>
      <c r="FC18" s="10">
        <v>62.912399999999998</v>
      </c>
      <c r="FD18" s="10">
        <v>43.2517</v>
      </c>
      <c r="FE18" s="10">
        <v>75.810500000000005</v>
      </c>
      <c r="FF18" s="10">
        <v>32.756500000000003</v>
      </c>
      <c r="FG18" s="10">
        <v>64.968599999999995</v>
      </c>
      <c r="FH18" s="10">
        <v>53.0124</v>
      </c>
      <c r="FI18" s="10">
        <v>47.355899999999998</v>
      </c>
      <c r="FJ18" s="10">
        <v>72.000399999999999</v>
      </c>
      <c r="FK18" s="10">
        <v>58.488900000000001</v>
      </c>
      <c r="FL18" s="10">
        <v>403.14420000000001</v>
      </c>
      <c r="FM18" s="10">
        <v>262.89280000000002</v>
      </c>
      <c r="FN18" s="10">
        <v>529.43650000000002</v>
      </c>
      <c r="FO18" s="10">
        <v>455.4083</v>
      </c>
      <c r="FP18" s="10">
        <v>399.08589999999998</v>
      </c>
      <c r="FQ18" s="10">
        <v>158.34719999999999</v>
      </c>
      <c r="FR18" s="10">
        <v>148.9983</v>
      </c>
      <c r="FS18" s="10">
        <v>160.61539999999999</v>
      </c>
      <c r="FT18" s="10">
        <v>147.28319999999999</v>
      </c>
      <c r="FU18" s="10">
        <v>131.46119999999999</v>
      </c>
      <c r="FV18" s="10">
        <v>159.03569999999999</v>
      </c>
      <c r="FW18" s="10">
        <v>157.88650000000001</v>
      </c>
      <c r="FX18" s="10">
        <v>104.0742</v>
      </c>
      <c r="FY18" s="10">
        <v>139.8433</v>
      </c>
      <c r="FZ18" s="10">
        <v>91.837699999999998</v>
      </c>
      <c r="GA18" s="10">
        <v>166.2363</v>
      </c>
      <c r="GB18" s="10">
        <v>143.17060000000001</v>
      </c>
      <c r="GC18" s="10">
        <v>90.961600000000004</v>
      </c>
      <c r="GD18" s="10">
        <v>106.7923</v>
      </c>
      <c r="GE18" s="10">
        <v>136.57579999999999</v>
      </c>
      <c r="GF18" s="10">
        <v>73.571799999999996</v>
      </c>
      <c r="GG18" s="10">
        <v>127.0959</v>
      </c>
      <c r="GH18" s="10">
        <v>116.315</v>
      </c>
      <c r="GI18" s="10">
        <v>161.3691</v>
      </c>
      <c r="GJ18" s="10">
        <v>128.36330000000001</v>
      </c>
      <c r="GK18" s="10">
        <v>129.1644</v>
      </c>
      <c r="GL18" s="10">
        <v>130.31469999999999</v>
      </c>
      <c r="GM18" s="10">
        <v>121.9233</v>
      </c>
      <c r="GN18" s="10">
        <v>113.42310000000001</v>
      </c>
      <c r="GO18" s="10">
        <v>164.7226</v>
      </c>
      <c r="GP18" s="10">
        <v>129.89490000000001</v>
      </c>
      <c r="GQ18" s="10">
        <v>150.2698</v>
      </c>
      <c r="GR18" s="10">
        <v>138.45699999999999</v>
      </c>
      <c r="GS18" s="10">
        <v>118.1748</v>
      </c>
      <c r="GT18" s="10">
        <v>140.61580000000001</v>
      </c>
      <c r="GU18" s="10">
        <v>118.02970000000001</v>
      </c>
      <c r="GV18" s="10">
        <v>107.98820000000001</v>
      </c>
      <c r="GW18" s="10">
        <v>126.94199999999999</v>
      </c>
      <c r="GX18" s="10">
        <v>114.1651</v>
      </c>
      <c r="GY18" s="10">
        <v>122.4913</v>
      </c>
      <c r="GZ18" s="10">
        <v>95.2239</v>
      </c>
      <c r="HA18" s="10">
        <v>71.174099999999996</v>
      </c>
      <c r="HB18" s="10">
        <v>92.803799999999995</v>
      </c>
      <c r="HC18" s="10">
        <v>117.6169</v>
      </c>
      <c r="HD18" s="10">
        <v>138.7758</v>
      </c>
      <c r="HE18" s="10">
        <v>127.2256</v>
      </c>
      <c r="HF18" s="10">
        <v>108.6741</v>
      </c>
      <c r="HG18" s="10">
        <v>135.3169</v>
      </c>
      <c r="HH18" s="10">
        <v>132.6645</v>
      </c>
      <c r="HI18" s="10">
        <v>81.505300000000005</v>
      </c>
      <c r="HJ18" s="10">
        <v>106.8908</v>
      </c>
      <c r="HK18" s="10">
        <v>107.777</v>
      </c>
      <c r="HL18" s="10">
        <v>462.50209999999998</v>
      </c>
      <c r="HM18" s="10">
        <v>387.69229999999999</v>
      </c>
      <c r="HN18" s="10">
        <v>560.13409999999999</v>
      </c>
      <c r="HO18" s="10">
        <v>547.28980000000001</v>
      </c>
      <c r="HP18" s="10">
        <v>544.99030000000005</v>
      </c>
      <c r="HQ18" s="10">
        <v>538.25189999999998</v>
      </c>
      <c r="HR18" s="10">
        <v>528.87469999999996</v>
      </c>
      <c r="HS18" s="10">
        <v>477.97500000000002</v>
      </c>
      <c r="HT18" s="10">
        <v>458.19900000000001</v>
      </c>
      <c r="HU18" s="10">
        <v>532.12890000000004</v>
      </c>
      <c r="HV18" s="10">
        <v>415.64170000000001</v>
      </c>
    </row>
    <row r="19" spans="1:230" x14ac:dyDescent="0.25">
      <c r="A19" s="1" t="s">
        <v>24</v>
      </c>
      <c r="B19" s="10">
        <v>24.563300000000002</v>
      </c>
      <c r="C19" s="10">
        <v>20.5688</v>
      </c>
      <c r="D19" s="10">
        <v>26.642299999999999</v>
      </c>
      <c r="E19" s="10">
        <v>18.328600000000002</v>
      </c>
      <c r="F19" s="10">
        <v>25.699100000000001</v>
      </c>
      <c r="G19" s="10">
        <v>22.7501</v>
      </c>
      <c r="H19" s="10">
        <v>23.625699999999998</v>
      </c>
      <c r="I19" s="10">
        <v>6.2183000000000002</v>
      </c>
      <c r="J19" s="10">
        <v>23.615600000000001</v>
      </c>
      <c r="K19" s="10">
        <v>21.823599999999999</v>
      </c>
      <c r="L19" s="10">
        <v>23.125499999999999</v>
      </c>
      <c r="M19" s="10">
        <v>18.150300000000001</v>
      </c>
      <c r="N19" s="10">
        <v>24.5444</v>
      </c>
      <c r="O19" s="10">
        <v>20.8842</v>
      </c>
      <c r="P19" s="10">
        <v>3.8755999999999999</v>
      </c>
      <c r="Q19" s="10">
        <v>17.358699999999999</v>
      </c>
      <c r="R19" s="10">
        <v>25.917999999999999</v>
      </c>
      <c r="S19" s="10">
        <v>0</v>
      </c>
      <c r="T19" s="10">
        <v>25.261800000000001</v>
      </c>
      <c r="U19" s="10">
        <v>32.704799999999999</v>
      </c>
      <c r="V19" s="10">
        <v>12.8421</v>
      </c>
      <c r="W19" s="10">
        <v>30.021899999999999</v>
      </c>
      <c r="X19" s="10">
        <v>36.859000000000002</v>
      </c>
      <c r="Y19" s="10">
        <v>50.224299999999999</v>
      </c>
      <c r="Z19" s="10">
        <v>22.726400000000002</v>
      </c>
      <c r="AA19" s="10">
        <v>72.695499999999996</v>
      </c>
      <c r="AB19" s="10">
        <v>63.987900000000003</v>
      </c>
      <c r="AC19" s="10">
        <v>78.2971</v>
      </c>
      <c r="AD19" s="10">
        <v>52.234000000000002</v>
      </c>
      <c r="AE19" s="10">
        <v>82.743099999999998</v>
      </c>
      <c r="AF19" s="10">
        <v>30.2182</v>
      </c>
      <c r="AG19" s="10">
        <v>57.334699999999998</v>
      </c>
      <c r="AH19" s="10">
        <v>77.894999999999996</v>
      </c>
      <c r="AI19" s="10">
        <v>36.511699999999998</v>
      </c>
      <c r="AJ19" s="10">
        <v>39.817100000000003</v>
      </c>
      <c r="AK19" s="10">
        <v>51.801099999999998</v>
      </c>
      <c r="AL19" s="10">
        <v>41.852400000000003</v>
      </c>
      <c r="AM19" s="10">
        <v>48.6419</v>
      </c>
      <c r="AN19" s="10">
        <v>31.614799999999999</v>
      </c>
      <c r="AO19" s="10">
        <v>31.0761</v>
      </c>
      <c r="AP19" s="10">
        <v>75.210400000000007</v>
      </c>
      <c r="AQ19" s="10">
        <v>199.5086</v>
      </c>
      <c r="AR19" s="10">
        <v>199.66730000000001</v>
      </c>
      <c r="AS19" s="10">
        <v>191.21180000000001</v>
      </c>
      <c r="AT19" s="10">
        <v>197.7817</v>
      </c>
      <c r="AU19" s="10">
        <v>201.85319999999999</v>
      </c>
      <c r="AV19" s="10">
        <v>197.82409999999999</v>
      </c>
      <c r="AW19" s="10">
        <v>197.98320000000001</v>
      </c>
      <c r="AX19" s="10">
        <v>199.00790000000001</v>
      </c>
      <c r="AY19" s="10">
        <v>198.6695</v>
      </c>
      <c r="AZ19" s="10">
        <v>107.4417</v>
      </c>
      <c r="BA19" s="10">
        <v>125.2924</v>
      </c>
      <c r="BB19" s="10">
        <v>95.484700000000004</v>
      </c>
      <c r="BC19" s="10">
        <v>123.714</v>
      </c>
      <c r="BD19" s="10">
        <v>116.1863</v>
      </c>
      <c r="BE19" s="10">
        <v>98.803899999999999</v>
      </c>
      <c r="BF19" s="10">
        <v>128.70519999999999</v>
      </c>
      <c r="BG19" s="10">
        <v>128.99039999999999</v>
      </c>
      <c r="BH19" s="10">
        <v>122.9246</v>
      </c>
      <c r="BI19" s="10">
        <v>107.1071</v>
      </c>
      <c r="BJ19" s="10">
        <v>107.3793</v>
      </c>
      <c r="BK19" s="10">
        <v>89.397800000000004</v>
      </c>
      <c r="BL19" s="10">
        <v>119.31610000000001</v>
      </c>
      <c r="BM19" s="10">
        <v>80.029899999999998</v>
      </c>
      <c r="BN19" s="10">
        <v>90.418999999999997</v>
      </c>
      <c r="BO19" s="10">
        <v>107.23690000000001</v>
      </c>
      <c r="BP19" s="10">
        <v>112.3854</v>
      </c>
      <c r="BQ19" s="10">
        <v>91.545599999999993</v>
      </c>
      <c r="BR19" s="10">
        <v>56.874099999999999</v>
      </c>
      <c r="BS19" s="10">
        <v>201.39830000000001</v>
      </c>
      <c r="BT19" s="10">
        <v>140.08680000000001</v>
      </c>
      <c r="BU19" s="10">
        <v>180.19229999999999</v>
      </c>
      <c r="BV19" s="10">
        <v>240.18960000000001</v>
      </c>
      <c r="BW19" s="10">
        <v>137.71129999999999</v>
      </c>
      <c r="BX19" s="10">
        <v>166.0951</v>
      </c>
      <c r="BY19" s="10">
        <v>249.04650000000001</v>
      </c>
      <c r="BZ19" s="10">
        <v>202.2174</v>
      </c>
      <c r="CA19" s="10">
        <v>297.697</v>
      </c>
      <c r="CB19" s="10">
        <v>298.77069999999998</v>
      </c>
      <c r="CC19" s="10">
        <v>258.41239999999999</v>
      </c>
      <c r="CD19" s="10">
        <v>271.71960000000001</v>
      </c>
      <c r="CE19" s="10">
        <v>284.37490000000003</v>
      </c>
      <c r="CF19" s="10">
        <v>311.37479999999999</v>
      </c>
      <c r="CG19" s="10">
        <v>286.27519999999998</v>
      </c>
      <c r="CH19" s="10">
        <v>330.04770000000002</v>
      </c>
      <c r="CI19" s="10">
        <v>318.70620000000002</v>
      </c>
      <c r="CJ19" s="10">
        <v>310.21949999999998</v>
      </c>
      <c r="CK19" s="10">
        <v>297.44920000000002</v>
      </c>
      <c r="CL19" s="10">
        <v>370.02710000000002</v>
      </c>
      <c r="CM19" s="10">
        <v>394.55279999999999</v>
      </c>
      <c r="CN19" s="10">
        <v>329.12580000000003</v>
      </c>
      <c r="CO19" s="10">
        <v>357.26710000000003</v>
      </c>
      <c r="CP19" s="10">
        <v>368.6019</v>
      </c>
      <c r="CQ19" s="10">
        <v>354.71089999999998</v>
      </c>
      <c r="CR19" s="10">
        <v>404.73079999999999</v>
      </c>
      <c r="CS19" s="10">
        <v>351.97329999999999</v>
      </c>
      <c r="CT19" s="10">
        <v>370.91809999999998</v>
      </c>
      <c r="CU19" s="10">
        <v>378.51940000000002</v>
      </c>
      <c r="CV19" s="10">
        <v>408.57060000000001</v>
      </c>
      <c r="CW19" s="10">
        <v>434.04599999999999</v>
      </c>
      <c r="CX19" s="10">
        <v>432.19060000000002</v>
      </c>
      <c r="CY19" s="10">
        <v>422.27980000000002</v>
      </c>
      <c r="CZ19" s="10">
        <v>430.58019999999999</v>
      </c>
      <c r="DA19" s="10">
        <v>431.3252</v>
      </c>
      <c r="DB19" s="10">
        <v>460.49689999999998</v>
      </c>
      <c r="DC19" s="10">
        <v>461.11309999999997</v>
      </c>
      <c r="DD19" s="10">
        <v>434.69740000000002</v>
      </c>
      <c r="DE19" s="10">
        <v>480.07</v>
      </c>
      <c r="DF19" s="10">
        <v>517.77300000000002</v>
      </c>
      <c r="DG19" s="10">
        <v>486.82769999999999</v>
      </c>
      <c r="DH19" s="10">
        <v>482.23050000000001</v>
      </c>
      <c r="DI19" s="10">
        <v>619.37249999999995</v>
      </c>
      <c r="DJ19" s="10">
        <v>564.44839999999999</v>
      </c>
      <c r="DK19" s="10">
        <v>663.73969999999997</v>
      </c>
      <c r="DL19" s="5">
        <v>533.08939999999996</v>
      </c>
      <c r="DM19" s="5">
        <v>447.53370000000001</v>
      </c>
      <c r="DN19" s="5">
        <v>495.6644</v>
      </c>
      <c r="DO19" s="5">
        <v>562.17290000000003</v>
      </c>
      <c r="DP19" s="5">
        <v>420.63529999999997</v>
      </c>
      <c r="DQ19" s="5">
        <v>359.47269999999997</v>
      </c>
      <c r="DR19" s="5">
        <v>546.6508</v>
      </c>
      <c r="DS19" s="5">
        <v>249.9391</v>
      </c>
      <c r="DT19" s="5">
        <v>614.95759999999996</v>
      </c>
      <c r="DU19" s="5">
        <v>212.92339999999999</v>
      </c>
      <c r="DV19" s="10">
        <v>414.89920000000001</v>
      </c>
      <c r="DW19" s="10">
        <v>286.84109999999998</v>
      </c>
      <c r="DX19" s="10">
        <v>339.77859999999998</v>
      </c>
      <c r="DY19" s="10">
        <v>347.36009999999999</v>
      </c>
      <c r="DZ19" s="10">
        <v>141.4109</v>
      </c>
      <c r="EA19" s="10">
        <v>366.86669999999998</v>
      </c>
      <c r="EB19" s="10">
        <v>281.33730000000003</v>
      </c>
      <c r="EC19" s="10">
        <v>322.61529999999999</v>
      </c>
      <c r="ED19" s="10">
        <v>312.06650000000002</v>
      </c>
      <c r="EE19" s="10">
        <v>208.89959999999999</v>
      </c>
      <c r="EF19" s="10">
        <v>126.25709999999999</v>
      </c>
      <c r="EG19" s="10">
        <v>24.582000000000001</v>
      </c>
      <c r="EH19" s="10">
        <v>136.5658</v>
      </c>
      <c r="EI19" s="10">
        <v>101.0531</v>
      </c>
      <c r="EJ19" s="10">
        <v>111.2572</v>
      </c>
      <c r="EK19" s="10">
        <v>129.13550000000001</v>
      </c>
      <c r="EL19" s="10">
        <v>185.0873</v>
      </c>
      <c r="EM19" s="10">
        <v>184.00200000000001</v>
      </c>
      <c r="EN19" s="10">
        <v>184.09049999999999</v>
      </c>
      <c r="EO19" s="10">
        <v>185.1123</v>
      </c>
      <c r="EP19" s="10">
        <v>122.9689</v>
      </c>
      <c r="EQ19" s="10">
        <v>69.692800000000005</v>
      </c>
      <c r="ER19" s="10">
        <v>109.1396</v>
      </c>
      <c r="ES19" s="10">
        <v>85.553200000000004</v>
      </c>
      <c r="ET19" s="10">
        <v>74.601600000000005</v>
      </c>
      <c r="EU19" s="10">
        <v>103.0205</v>
      </c>
      <c r="EV19" s="10">
        <v>57.379100000000001</v>
      </c>
      <c r="EW19" s="10">
        <v>110.3159</v>
      </c>
      <c r="EX19" s="10">
        <v>101.0977</v>
      </c>
      <c r="EY19" s="10">
        <v>96.397199999999998</v>
      </c>
      <c r="EZ19" s="10">
        <v>57.08</v>
      </c>
      <c r="FA19" s="10">
        <v>82.102599999999995</v>
      </c>
      <c r="FB19" s="10">
        <v>76.638499999999993</v>
      </c>
      <c r="FC19" s="10">
        <v>88.829700000000003</v>
      </c>
      <c r="FD19" s="10">
        <v>68.735100000000003</v>
      </c>
      <c r="FE19" s="10">
        <v>93.737300000000005</v>
      </c>
      <c r="FF19" s="10">
        <v>56.558900000000001</v>
      </c>
      <c r="FG19" s="10">
        <v>90.187799999999996</v>
      </c>
      <c r="FH19" s="10">
        <v>78.899100000000004</v>
      </c>
      <c r="FI19" s="10">
        <v>72.2684</v>
      </c>
      <c r="FJ19" s="10">
        <v>97.679199999999994</v>
      </c>
      <c r="FK19" s="10">
        <v>84.226799999999997</v>
      </c>
      <c r="FL19" s="10">
        <v>380.33629999999999</v>
      </c>
      <c r="FM19" s="10">
        <v>241.2338</v>
      </c>
      <c r="FN19" s="10">
        <v>505.64530000000002</v>
      </c>
      <c r="FO19" s="10">
        <v>431.91609999999997</v>
      </c>
      <c r="FP19" s="10">
        <v>376.209</v>
      </c>
      <c r="FQ19" s="10">
        <v>180.73429999999999</v>
      </c>
      <c r="FR19" s="10">
        <v>172.0471</v>
      </c>
      <c r="FS19" s="10">
        <v>183.0941</v>
      </c>
      <c r="FT19" s="10">
        <v>170.07079999999999</v>
      </c>
      <c r="FU19" s="10">
        <v>154.5378</v>
      </c>
      <c r="FV19" s="10">
        <v>181.33099999999999</v>
      </c>
      <c r="FW19" s="10">
        <v>180.8989</v>
      </c>
      <c r="FX19" s="10">
        <v>128.9314</v>
      </c>
      <c r="FY19" s="10">
        <v>164.8597</v>
      </c>
      <c r="FZ19" s="10">
        <v>116.307</v>
      </c>
      <c r="GA19" s="10">
        <v>191.38480000000001</v>
      </c>
      <c r="GB19" s="10">
        <v>167.0112</v>
      </c>
      <c r="GC19" s="10">
        <v>108.28270000000001</v>
      </c>
      <c r="GD19" s="10">
        <v>130.56180000000001</v>
      </c>
      <c r="GE19" s="10">
        <v>158.53790000000001</v>
      </c>
      <c r="GF19" s="10">
        <v>96.912300000000002</v>
      </c>
      <c r="GG19" s="10">
        <v>152.3759</v>
      </c>
      <c r="GH19" s="10">
        <v>141.68629999999999</v>
      </c>
      <c r="GI19" s="10">
        <v>185.88579999999999</v>
      </c>
      <c r="GJ19" s="10">
        <v>151.10900000000001</v>
      </c>
      <c r="GK19" s="10">
        <v>153.55439999999999</v>
      </c>
      <c r="GL19" s="10">
        <v>154.68530000000001</v>
      </c>
      <c r="GM19" s="10">
        <v>147.3476</v>
      </c>
      <c r="GN19" s="10">
        <v>139.21770000000001</v>
      </c>
      <c r="GO19" s="10">
        <v>190.45230000000001</v>
      </c>
      <c r="GP19" s="10">
        <v>155.2594</v>
      </c>
      <c r="GQ19" s="10">
        <v>175.5224</v>
      </c>
      <c r="GR19" s="10">
        <v>164.2773</v>
      </c>
      <c r="GS19" s="10">
        <v>144.09</v>
      </c>
      <c r="GT19" s="10">
        <v>165.77619999999999</v>
      </c>
      <c r="GU19" s="10">
        <v>143.9451</v>
      </c>
      <c r="GV19" s="10">
        <v>132.71629999999999</v>
      </c>
      <c r="GW19" s="10">
        <v>151.8383</v>
      </c>
      <c r="GX19" s="10">
        <v>139.23990000000001</v>
      </c>
      <c r="GY19" s="10">
        <v>145.26310000000001</v>
      </c>
      <c r="GZ19" s="10">
        <v>120.35209999999999</v>
      </c>
      <c r="HA19" s="10">
        <v>96.440899999999999</v>
      </c>
      <c r="HB19" s="10">
        <v>116.616</v>
      </c>
      <c r="HC19" s="10">
        <v>140.66560000000001</v>
      </c>
      <c r="HD19" s="10">
        <v>159.02760000000001</v>
      </c>
      <c r="HE19" s="10">
        <v>151.11920000000001</v>
      </c>
      <c r="HF19" s="10">
        <v>133.3691</v>
      </c>
      <c r="HG19" s="10">
        <v>156.3295</v>
      </c>
      <c r="HH19" s="10">
        <v>154.2807</v>
      </c>
      <c r="HI19" s="10">
        <v>106.37730000000001</v>
      </c>
      <c r="HJ19" s="10">
        <v>131.4529</v>
      </c>
      <c r="HK19" s="10">
        <v>132.42529999999999</v>
      </c>
      <c r="HL19" s="10">
        <v>437.98050000000001</v>
      </c>
      <c r="HM19" s="10">
        <v>363.15839999999997</v>
      </c>
      <c r="HN19" s="10">
        <v>537.18920000000003</v>
      </c>
      <c r="HO19" s="10">
        <v>528.99490000000003</v>
      </c>
      <c r="HP19" s="10">
        <v>529.23569999999995</v>
      </c>
      <c r="HQ19" s="10">
        <v>516.73620000000005</v>
      </c>
      <c r="HR19" s="10">
        <v>514.08280000000002</v>
      </c>
      <c r="HS19" s="10">
        <v>485.64030000000002</v>
      </c>
      <c r="HT19" s="10">
        <v>462.04559999999998</v>
      </c>
      <c r="HU19" s="10">
        <v>534.59709999999995</v>
      </c>
      <c r="HV19" s="10">
        <v>426.32709999999997</v>
      </c>
    </row>
    <row r="20" spans="1:230" x14ac:dyDescent="0.25">
      <c r="A20" s="1" t="s">
        <v>25</v>
      </c>
      <c r="B20" s="10">
        <v>49.620699999999999</v>
      </c>
      <c r="C20" s="10">
        <v>45.4255</v>
      </c>
      <c r="D20" s="10">
        <v>51.900700000000001</v>
      </c>
      <c r="E20" s="10">
        <v>42.971299999999999</v>
      </c>
      <c r="F20" s="10">
        <v>50.707299999999996</v>
      </c>
      <c r="G20" s="10">
        <v>48.011600000000001</v>
      </c>
      <c r="H20" s="10">
        <v>48.870399999999997</v>
      </c>
      <c r="I20" s="10">
        <v>25.886099999999999</v>
      </c>
      <c r="J20" s="10">
        <v>48.876100000000001</v>
      </c>
      <c r="K20" s="10">
        <v>47.078499999999998</v>
      </c>
      <c r="L20" s="10">
        <v>48.0886</v>
      </c>
      <c r="M20" s="10">
        <v>42.355200000000004</v>
      </c>
      <c r="N20" s="10">
        <v>49.001199999999997</v>
      </c>
      <c r="O20" s="10">
        <v>44.972299999999997</v>
      </c>
      <c r="P20" s="10">
        <v>29.066099999999999</v>
      </c>
      <c r="Q20" s="10">
        <v>41.285600000000002</v>
      </c>
      <c r="R20" s="10">
        <v>50.647300000000001</v>
      </c>
      <c r="S20" s="10">
        <v>25.261800000000001</v>
      </c>
      <c r="T20" s="10">
        <v>0</v>
      </c>
      <c r="U20" s="10">
        <v>56.223599999999998</v>
      </c>
      <c r="V20" s="10">
        <v>36.6691</v>
      </c>
      <c r="W20" s="10">
        <v>5.4523999999999999</v>
      </c>
      <c r="X20" s="10">
        <v>48.966700000000003</v>
      </c>
      <c r="Y20" s="10">
        <v>24.970700000000001</v>
      </c>
      <c r="Z20" s="10">
        <v>47.176499999999997</v>
      </c>
      <c r="AA20" s="10">
        <v>52.476999999999997</v>
      </c>
      <c r="AB20" s="10">
        <v>45.649000000000001</v>
      </c>
      <c r="AC20" s="10">
        <v>62.034999999999997</v>
      </c>
      <c r="AD20" s="10">
        <v>33.721200000000003</v>
      </c>
      <c r="AE20" s="10">
        <v>62.087800000000001</v>
      </c>
      <c r="AF20" s="10">
        <v>55.342500000000001</v>
      </c>
      <c r="AG20" s="10">
        <v>82.186800000000005</v>
      </c>
      <c r="AH20" s="10">
        <v>103.0411</v>
      </c>
      <c r="AI20" s="10">
        <v>61.394300000000001</v>
      </c>
      <c r="AJ20" s="10">
        <v>63.7333</v>
      </c>
      <c r="AK20" s="10">
        <v>77.059399999999997</v>
      </c>
      <c r="AL20" s="10">
        <v>67.012900000000002</v>
      </c>
      <c r="AM20" s="10">
        <v>73.502399999999994</v>
      </c>
      <c r="AN20" s="10">
        <v>56.8095</v>
      </c>
      <c r="AO20" s="10">
        <v>55.981299999999997</v>
      </c>
      <c r="AP20" s="10">
        <v>100.3445</v>
      </c>
      <c r="AQ20" s="10">
        <v>219.53380000000001</v>
      </c>
      <c r="AR20" s="10">
        <v>213.7551</v>
      </c>
      <c r="AS20" s="10">
        <v>207.7938</v>
      </c>
      <c r="AT20" s="10">
        <v>216.3357</v>
      </c>
      <c r="AU20" s="10">
        <v>220.21719999999999</v>
      </c>
      <c r="AV20" s="10">
        <v>216.1815</v>
      </c>
      <c r="AW20" s="10">
        <v>217.02850000000001</v>
      </c>
      <c r="AX20" s="10">
        <v>217.31270000000001</v>
      </c>
      <c r="AY20" s="10">
        <v>217.1474</v>
      </c>
      <c r="AZ20" s="10">
        <v>131.6088</v>
      </c>
      <c r="BA20" s="10">
        <v>150.297</v>
      </c>
      <c r="BB20" s="10">
        <v>120.6331</v>
      </c>
      <c r="BC20" s="10">
        <v>148.85900000000001</v>
      </c>
      <c r="BD20" s="10">
        <v>139.22730000000001</v>
      </c>
      <c r="BE20" s="10">
        <v>123.5539</v>
      </c>
      <c r="BF20" s="10">
        <v>152.90039999999999</v>
      </c>
      <c r="BG20" s="10">
        <v>152.2362</v>
      </c>
      <c r="BH20" s="10">
        <v>147.85339999999999</v>
      </c>
      <c r="BI20" s="10">
        <v>131.19460000000001</v>
      </c>
      <c r="BJ20" s="10">
        <v>131.49209999999999</v>
      </c>
      <c r="BK20" s="10">
        <v>64.362099999999998</v>
      </c>
      <c r="BL20" s="10">
        <v>94.931600000000003</v>
      </c>
      <c r="BM20" s="10">
        <v>54.949599999999997</v>
      </c>
      <c r="BN20" s="10">
        <v>66.605800000000002</v>
      </c>
      <c r="BO20" s="10">
        <v>82.648200000000003</v>
      </c>
      <c r="BP20" s="10">
        <v>88.558899999999994</v>
      </c>
      <c r="BQ20" s="10">
        <v>66.433199999999999</v>
      </c>
      <c r="BR20" s="10">
        <v>31.6496</v>
      </c>
      <c r="BS20" s="10">
        <v>176.60130000000001</v>
      </c>
      <c r="BT20" s="10">
        <v>115.6917</v>
      </c>
      <c r="BU20" s="10">
        <v>155.7278</v>
      </c>
      <c r="BV20" s="10">
        <v>215.0857</v>
      </c>
      <c r="BW20" s="10">
        <v>113.7034</v>
      </c>
      <c r="BX20" s="10">
        <v>141.50489999999999</v>
      </c>
      <c r="BY20" s="10">
        <v>223.89590000000001</v>
      </c>
      <c r="BZ20" s="10">
        <v>177.38980000000001</v>
      </c>
      <c r="CA20" s="10">
        <v>272.46539999999999</v>
      </c>
      <c r="CB20" s="10">
        <v>273.5369</v>
      </c>
      <c r="CC20" s="10">
        <v>233.29769999999999</v>
      </c>
      <c r="CD20" s="10">
        <v>246.56649999999999</v>
      </c>
      <c r="CE20" s="10">
        <v>259.12560000000002</v>
      </c>
      <c r="CF20" s="10">
        <v>286.2244</v>
      </c>
      <c r="CG20" s="10">
        <v>261.02699999999999</v>
      </c>
      <c r="CH20" s="10">
        <v>304.89909999999998</v>
      </c>
      <c r="CI20" s="10">
        <v>293.64120000000003</v>
      </c>
      <c r="CJ20" s="10">
        <v>285.09879999999998</v>
      </c>
      <c r="CK20" s="10">
        <v>272.21679999999998</v>
      </c>
      <c r="CL20" s="10">
        <v>345.26420000000002</v>
      </c>
      <c r="CM20" s="10">
        <v>370.01979999999998</v>
      </c>
      <c r="CN20" s="10">
        <v>304.08640000000003</v>
      </c>
      <c r="CO20" s="10">
        <v>332.47669999999999</v>
      </c>
      <c r="CP20" s="10">
        <v>343.88310000000001</v>
      </c>
      <c r="CQ20" s="10">
        <v>329.7192</v>
      </c>
      <c r="CR20" s="10">
        <v>380.45690000000002</v>
      </c>
      <c r="CS20" s="10">
        <v>327.10070000000002</v>
      </c>
      <c r="CT20" s="10">
        <v>346.16050000000001</v>
      </c>
      <c r="CU20" s="10">
        <v>353.88200000000001</v>
      </c>
      <c r="CV20" s="10">
        <v>384.17680000000001</v>
      </c>
      <c r="CW20" s="10">
        <v>411.03699999999998</v>
      </c>
      <c r="CX20" s="10">
        <v>408.12720000000002</v>
      </c>
      <c r="CY20" s="10">
        <v>398.0213</v>
      </c>
      <c r="CZ20" s="10">
        <v>406.39139999999998</v>
      </c>
      <c r="DA20" s="10">
        <v>407.77300000000002</v>
      </c>
      <c r="DB20" s="10">
        <v>437.38490000000002</v>
      </c>
      <c r="DC20" s="10">
        <v>437.93639999999999</v>
      </c>
      <c r="DD20" s="10">
        <v>411.72789999999998</v>
      </c>
      <c r="DE20" s="10">
        <v>456.58909999999997</v>
      </c>
      <c r="DF20" s="10">
        <v>493.92689999999999</v>
      </c>
      <c r="DG20" s="10">
        <v>463.03440000000001</v>
      </c>
      <c r="DH20" s="10">
        <v>458.72480000000002</v>
      </c>
      <c r="DI20" s="10">
        <v>595.75250000000005</v>
      </c>
      <c r="DJ20" s="10">
        <v>540.96389999999997</v>
      </c>
      <c r="DK20" s="10">
        <v>639.86509999999998</v>
      </c>
      <c r="DL20" s="5">
        <v>509.57429999999999</v>
      </c>
      <c r="DM20" s="5">
        <v>429.25150000000002</v>
      </c>
      <c r="DN20" s="5">
        <v>470.4674</v>
      </c>
      <c r="DO20" s="5">
        <v>558.09829999999999</v>
      </c>
      <c r="DP20" s="5">
        <v>429.85649999999998</v>
      </c>
      <c r="DQ20" s="5">
        <v>368.59399999999999</v>
      </c>
      <c r="DR20" s="5">
        <v>554.86879999999996</v>
      </c>
      <c r="DS20" s="5">
        <v>260.54149999999998</v>
      </c>
      <c r="DT20" s="5">
        <v>621.98839999999996</v>
      </c>
      <c r="DU20" s="5">
        <v>225.6688</v>
      </c>
      <c r="DV20" s="10">
        <v>424.30930000000001</v>
      </c>
      <c r="DW20" s="10">
        <v>274.0915</v>
      </c>
      <c r="DX20" s="10">
        <v>336.21789999999999</v>
      </c>
      <c r="DY20" s="10">
        <v>339.25220000000002</v>
      </c>
      <c r="DZ20" s="10">
        <v>140.5316</v>
      </c>
      <c r="EA20" s="10">
        <v>354.33780000000002</v>
      </c>
      <c r="EB20" s="10">
        <v>296.74880000000002</v>
      </c>
      <c r="EC20" s="10">
        <v>337.44630000000001</v>
      </c>
      <c r="ED20" s="10">
        <v>327.01</v>
      </c>
      <c r="EE20" s="10">
        <v>226.8682</v>
      </c>
      <c r="EF20" s="10">
        <v>145.3895</v>
      </c>
      <c r="EG20" s="10">
        <v>49.439300000000003</v>
      </c>
      <c r="EH20" s="10">
        <v>157.03960000000001</v>
      </c>
      <c r="EI20" s="10">
        <v>122.7574</v>
      </c>
      <c r="EJ20" s="10">
        <v>126.7394</v>
      </c>
      <c r="EK20" s="10">
        <v>148.36869999999999</v>
      </c>
      <c r="EL20" s="10">
        <v>207.8553</v>
      </c>
      <c r="EM20" s="10">
        <v>206.6388</v>
      </c>
      <c r="EN20" s="10">
        <v>206.99469999999999</v>
      </c>
      <c r="EO20" s="10">
        <v>207.88630000000001</v>
      </c>
      <c r="EP20" s="10">
        <v>130.0821</v>
      </c>
      <c r="EQ20" s="10">
        <v>94.010900000000007</v>
      </c>
      <c r="ER20" s="10">
        <v>132.9057</v>
      </c>
      <c r="ES20" s="10">
        <v>109.37649999999999</v>
      </c>
      <c r="ET20" s="10">
        <v>99.861000000000004</v>
      </c>
      <c r="EU20" s="10">
        <v>127.4746</v>
      </c>
      <c r="EV20" s="10">
        <v>82.5535</v>
      </c>
      <c r="EW20" s="10">
        <v>135.03870000000001</v>
      </c>
      <c r="EX20" s="10">
        <v>126.2863</v>
      </c>
      <c r="EY20" s="10">
        <v>121.0736</v>
      </c>
      <c r="EZ20" s="10">
        <v>82.034999999999997</v>
      </c>
      <c r="FA20" s="10">
        <v>107.03660000000001</v>
      </c>
      <c r="FB20" s="10">
        <v>99.228399999999993</v>
      </c>
      <c r="FC20" s="10">
        <v>113.3091</v>
      </c>
      <c r="FD20" s="10">
        <v>92.269900000000007</v>
      </c>
      <c r="FE20" s="10">
        <v>109.6435</v>
      </c>
      <c r="FF20" s="10">
        <v>78.788799999999995</v>
      </c>
      <c r="FG20" s="10">
        <v>113.1447</v>
      </c>
      <c r="FH20" s="10">
        <v>103.5714</v>
      </c>
      <c r="FI20" s="10">
        <v>95.0852</v>
      </c>
      <c r="FJ20" s="10">
        <v>121.3034</v>
      </c>
      <c r="FK20" s="10">
        <v>108.0419</v>
      </c>
      <c r="FL20" s="10">
        <v>363.18119999999999</v>
      </c>
      <c r="FM20" s="10">
        <v>226.37739999999999</v>
      </c>
      <c r="FN20" s="10">
        <v>486.71019999999999</v>
      </c>
      <c r="FO20" s="10">
        <v>413.56479999999999</v>
      </c>
      <c r="FP20" s="10">
        <v>358.95240000000001</v>
      </c>
      <c r="FQ20" s="10">
        <v>205.54509999999999</v>
      </c>
      <c r="FR20" s="10">
        <v>197.05969999999999</v>
      </c>
      <c r="FS20" s="10">
        <v>207.93100000000001</v>
      </c>
      <c r="FT20" s="10">
        <v>195.0146</v>
      </c>
      <c r="FU20" s="10">
        <v>179.57429999999999</v>
      </c>
      <c r="FV20" s="10">
        <v>206.1113</v>
      </c>
      <c r="FW20" s="10">
        <v>200.3905</v>
      </c>
      <c r="FX20" s="10">
        <v>151.09209999999999</v>
      </c>
      <c r="FY20" s="10">
        <v>187.07050000000001</v>
      </c>
      <c r="FZ20" s="10">
        <v>138.06489999999999</v>
      </c>
      <c r="GA20" s="10">
        <v>213.72</v>
      </c>
      <c r="GB20" s="10">
        <v>187.6045</v>
      </c>
      <c r="GC20" s="10">
        <v>123.1183</v>
      </c>
      <c r="GD20" s="10">
        <v>151.34979999999999</v>
      </c>
      <c r="GE20" s="10">
        <v>177.01009999999999</v>
      </c>
      <c r="GF20" s="10">
        <v>117.68</v>
      </c>
      <c r="GG20" s="10">
        <v>175.05350000000001</v>
      </c>
      <c r="GH20" s="10">
        <v>164.5582</v>
      </c>
      <c r="GI20" s="10">
        <v>207.28139999999999</v>
      </c>
      <c r="GJ20" s="10">
        <v>170.5264</v>
      </c>
      <c r="GK20" s="10">
        <v>174.9348</v>
      </c>
      <c r="GL20" s="10">
        <v>176.0333</v>
      </c>
      <c r="GM20" s="10">
        <v>172.47630000000001</v>
      </c>
      <c r="GN20" s="10">
        <v>162.9718</v>
      </c>
      <c r="GO20" s="10">
        <v>215.36670000000001</v>
      </c>
      <c r="GP20" s="10">
        <v>178.07040000000001</v>
      </c>
      <c r="GQ20" s="10">
        <v>198.07740000000001</v>
      </c>
      <c r="GR20" s="10">
        <v>188.0635</v>
      </c>
      <c r="GS20" s="10">
        <v>168.37710000000001</v>
      </c>
      <c r="GT20" s="10">
        <v>188.2099</v>
      </c>
      <c r="GU20" s="10">
        <v>168.233</v>
      </c>
      <c r="GV20" s="10">
        <v>157.97569999999999</v>
      </c>
      <c r="GW20" s="10">
        <v>177.08920000000001</v>
      </c>
      <c r="GX20" s="10">
        <v>164.46610000000001</v>
      </c>
      <c r="GY20" s="10">
        <v>170.2337</v>
      </c>
      <c r="GZ20" s="10">
        <v>145.56389999999999</v>
      </c>
      <c r="HA20" s="10">
        <v>121.6099</v>
      </c>
      <c r="HB20" s="10">
        <v>141.82599999999999</v>
      </c>
      <c r="HC20" s="10">
        <v>165.71109999999999</v>
      </c>
      <c r="HD20" s="10">
        <v>183.09129999999999</v>
      </c>
      <c r="HE20" s="10">
        <v>176.3211</v>
      </c>
      <c r="HF20" s="10">
        <v>158.62960000000001</v>
      </c>
      <c r="HG20" s="10">
        <v>180.7038</v>
      </c>
      <c r="HH20" s="10">
        <v>178.87950000000001</v>
      </c>
      <c r="HI20" s="10">
        <v>131.62260000000001</v>
      </c>
      <c r="HJ20" s="10">
        <v>156.71459999999999</v>
      </c>
      <c r="HK20" s="10">
        <v>157.68680000000001</v>
      </c>
      <c r="HL20" s="10">
        <v>412.7527</v>
      </c>
      <c r="HM20" s="10">
        <v>337.9316</v>
      </c>
      <c r="HN20" s="10">
        <v>512.48739999999998</v>
      </c>
      <c r="HO20" s="10">
        <v>507.1687</v>
      </c>
      <c r="HP20" s="10">
        <v>509.32080000000002</v>
      </c>
      <c r="HQ20" s="10">
        <v>492.79129999999998</v>
      </c>
      <c r="HR20" s="10">
        <v>494.94670000000002</v>
      </c>
      <c r="HS20" s="10">
        <v>487.22820000000002</v>
      </c>
      <c r="HT20" s="10">
        <v>459.9049</v>
      </c>
      <c r="HU20" s="10">
        <v>530.92349999999999</v>
      </c>
      <c r="HV20" s="10">
        <v>431.17129999999997</v>
      </c>
    </row>
    <row r="21" spans="1:230" x14ac:dyDescent="0.25">
      <c r="A21" s="1" t="s">
        <v>26</v>
      </c>
      <c r="B21" s="10">
        <v>12.047599999999999</v>
      </c>
      <c r="C21" s="10">
        <v>13.4986</v>
      </c>
      <c r="D21" s="10">
        <v>16.314699999999998</v>
      </c>
      <c r="E21" s="10">
        <v>14.861499999999999</v>
      </c>
      <c r="F21" s="10">
        <v>11.059100000000001</v>
      </c>
      <c r="G21" s="10">
        <v>16.518599999999999</v>
      </c>
      <c r="H21" s="10">
        <v>15.214600000000001</v>
      </c>
      <c r="I21" s="10">
        <v>36.186</v>
      </c>
      <c r="J21" s="10">
        <v>16.063500000000001</v>
      </c>
      <c r="K21" s="10">
        <v>16.358799999999999</v>
      </c>
      <c r="L21" s="10">
        <v>12.161300000000001</v>
      </c>
      <c r="M21" s="10">
        <v>14.6004</v>
      </c>
      <c r="N21" s="10">
        <v>9.0203000000000007</v>
      </c>
      <c r="O21" s="10">
        <v>11.870900000000001</v>
      </c>
      <c r="P21" s="10">
        <v>29.011500000000002</v>
      </c>
      <c r="Q21" s="10">
        <v>15.350199999999999</v>
      </c>
      <c r="R21" s="10">
        <v>9.0711999999999993</v>
      </c>
      <c r="S21" s="10">
        <v>32.704799999999999</v>
      </c>
      <c r="T21" s="10">
        <v>56.223599999999998</v>
      </c>
      <c r="U21" s="10">
        <v>0</v>
      </c>
      <c r="V21" s="10">
        <v>19.943300000000001</v>
      </c>
      <c r="W21" s="10">
        <v>61.482999999999997</v>
      </c>
      <c r="X21" s="10">
        <v>29.177600000000002</v>
      </c>
      <c r="Y21" s="10">
        <v>80.679100000000005</v>
      </c>
      <c r="Z21" s="10">
        <v>10.561199999999999</v>
      </c>
      <c r="AA21" s="10">
        <v>93.909000000000006</v>
      </c>
      <c r="AB21" s="10">
        <v>83.894999999999996</v>
      </c>
      <c r="AC21" s="10">
        <v>94.241200000000006</v>
      </c>
      <c r="AD21" s="10">
        <v>73.937200000000004</v>
      </c>
      <c r="AE21" s="10">
        <v>103.7854</v>
      </c>
      <c r="AF21" s="10">
        <v>11.3611</v>
      </c>
      <c r="AG21" s="10">
        <v>27.426400000000001</v>
      </c>
      <c r="AH21" s="10">
        <v>49.157200000000003</v>
      </c>
      <c r="AI21" s="10">
        <v>10.061999999999999</v>
      </c>
      <c r="AJ21" s="10">
        <v>7.6451000000000002</v>
      </c>
      <c r="AK21" s="10">
        <v>27.208300000000001</v>
      </c>
      <c r="AL21" s="10">
        <v>24.0078</v>
      </c>
      <c r="AM21" s="10">
        <v>19.350100000000001</v>
      </c>
      <c r="AN21" s="10">
        <v>12.762</v>
      </c>
      <c r="AO21" s="10">
        <v>8.7200000000000006</v>
      </c>
      <c r="AP21" s="10">
        <v>46.442900000000002</v>
      </c>
      <c r="AQ21" s="10">
        <v>167.56139999999999</v>
      </c>
      <c r="AR21" s="10">
        <v>172.3399</v>
      </c>
      <c r="AS21" s="10">
        <v>161.70779999999999</v>
      </c>
      <c r="AT21" s="10">
        <v>166.73169999999999</v>
      </c>
      <c r="AU21" s="10">
        <v>170.9179</v>
      </c>
      <c r="AV21" s="10">
        <v>166.91</v>
      </c>
      <c r="AW21" s="10">
        <v>166.60849999999999</v>
      </c>
      <c r="AX21" s="10">
        <v>168.12559999999999</v>
      </c>
      <c r="AY21" s="10">
        <v>167.66820000000001</v>
      </c>
      <c r="AZ21" s="10">
        <v>75.395200000000003</v>
      </c>
      <c r="BA21" s="10">
        <v>95.078100000000006</v>
      </c>
      <c r="BB21" s="10">
        <v>66.397099999999995</v>
      </c>
      <c r="BC21" s="10">
        <v>94.293300000000002</v>
      </c>
      <c r="BD21" s="10">
        <v>83.503200000000007</v>
      </c>
      <c r="BE21" s="10">
        <v>67.847800000000007</v>
      </c>
      <c r="BF21" s="10">
        <v>96.685000000000002</v>
      </c>
      <c r="BG21" s="10">
        <v>96.356499999999997</v>
      </c>
      <c r="BH21" s="10">
        <v>92.419600000000003</v>
      </c>
      <c r="BI21" s="10">
        <v>74.972099999999998</v>
      </c>
      <c r="BJ21" s="10">
        <v>75.2714</v>
      </c>
      <c r="BK21" s="10">
        <v>117.7133</v>
      </c>
      <c r="BL21" s="10">
        <v>145.3152</v>
      </c>
      <c r="BM21" s="10">
        <v>108.66889999999999</v>
      </c>
      <c r="BN21" s="10">
        <v>115.8652</v>
      </c>
      <c r="BO21" s="10">
        <v>133.94409999999999</v>
      </c>
      <c r="BP21" s="10">
        <v>137.28700000000001</v>
      </c>
      <c r="BQ21" s="10">
        <v>120.1281</v>
      </c>
      <c r="BR21" s="10">
        <v>86.612899999999996</v>
      </c>
      <c r="BS21" s="10">
        <v>227.83770000000001</v>
      </c>
      <c r="BT21" s="10">
        <v>165.82230000000001</v>
      </c>
      <c r="BU21" s="10">
        <v>205.7278</v>
      </c>
      <c r="BV21" s="10">
        <v>267.7903</v>
      </c>
      <c r="BW21" s="10">
        <v>162.55009999999999</v>
      </c>
      <c r="BX21" s="10">
        <v>192.1044</v>
      </c>
      <c r="BY21" s="10">
        <v>276.90410000000003</v>
      </c>
      <c r="BZ21" s="10">
        <v>228.76150000000001</v>
      </c>
      <c r="CA21" s="10">
        <v>327.46699999999998</v>
      </c>
      <c r="CB21" s="10">
        <v>328.51690000000002</v>
      </c>
      <c r="CC21" s="10">
        <v>286.02679999999998</v>
      </c>
      <c r="CD21" s="10">
        <v>299.54259999999999</v>
      </c>
      <c r="CE21" s="10">
        <v>313.08960000000002</v>
      </c>
      <c r="CF21" s="10">
        <v>341.66750000000002</v>
      </c>
      <c r="CG21" s="10">
        <v>315.85390000000001</v>
      </c>
      <c r="CH21" s="10">
        <v>360.33870000000002</v>
      </c>
      <c r="CI21" s="10">
        <v>349.33249999999998</v>
      </c>
      <c r="CJ21" s="10">
        <v>340.6438</v>
      </c>
      <c r="CK21" s="10">
        <v>327.21210000000002</v>
      </c>
      <c r="CL21" s="10">
        <v>401.35449999999997</v>
      </c>
      <c r="CM21" s="10">
        <v>426.21899999999999</v>
      </c>
      <c r="CN21" s="10">
        <v>359.8304</v>
      </c>
      <c r="CO21" s="10">
        <v>388.54739999999998</v>
      </c>
      <c r="CP21" s="10">
        <v>400.00380000000001</v>
      </c>
      <c r="CQ21" s="10">
        <v>385.5462</v>
      </c>
      <c r="CR21" s="10">
        <v>436.67840000000001</v>
      </c>
      <c r="CS21" s="10">
        <v>383.09390000000002</v>
      </c>
      <c r="CT21" s="10">
        <v>402.25459999999998</v>
      </c>
      <c r="CU21" s="10">
        <v>410.04520000000002</v>
      </c>
      <c r="CV21" s="10">
        <v>440.39830000000001</v>
      </c>
      <c r="CW21" s="10">
        <v>466.64729999999997</v>
      </c>
      <c r="CX21" s="10">
        <v>464.315</v>
      </c>
      <c r="CY21" s="10">
        <v>454.24200000000002</v>
      </c>
      <c r="CZ21" s="10">
        <v>462.60430000000002</v>
      </c>
      <c r="DA21" s="10">
        <v>463.74669999999998</v>
      </c>
      <c r="DB21" s="10">
        <v>493.07380000000001</v>
      </c>
      <c r="DC21" s="10">
        <v>493.6721</v>
      </c>
      <c r="DD21" s="10">
        <v>467.30770000000001</v>
      </c>
      <c r="DE21" s="10">
        <v>512.52440000000001</v>
      </c>
      <c r="DF21" s="10">
        <v>550.04629999999997</v>
      </c>
      <c r="DG21" s="10">
        <v>519.13080000000002</v>
      </c>
      <c r="DH21" s="10">
        <v>514.67470000000003</v>
      </c>
      <c r="DI21" s="10">
        <v>651.7704</v>
      </c>
      <c r="DJ21" s="10">
        <v>596.90470000000005</v>
      </c>
      <c r="DK21" s="10">
        <v>695.99919999999997</v>
      </c>
      <c r="DL21" s="5">
        <v>554.9511</v>
      </c>
      <c r="DM21" s="5">
        <v>459.26139999999998</v>
      </c>
      <c r="DN21" s="5">
        <v>523.56629999999996</v>
      </c>
      <c r="DO21" s="5">
        <v>553.01700000000005</v>
      </c>
      <c r="DP21" s="5">
        <v>396.8408</v>
      </c>
      <c r="DQ21" s="5">
        <v>335.9984</v>
      </c>
      <c r="DR21" s="5">
        <v>523.55380000000002</v>
      </c>
      <c r="DS21" s="5">
        <v>225.61259999999999</v>
      </c>
      <c r="DT21" s="5">
        <v>592.94069999999999</v>
      </c>
      <c r="DU21" s="5">
        <v>186.7731</v>
      </c>
      <c r="DV21" s="10">
        <v>390.93509999999998</v>
      </c>
      <c r="DW21" s="10">
        <v>315.8245</v>
      </c>
      <c r="DX21" s="10">
        <v>361.09890000000001</v>
      </c>
      <c r="DY21" s="10">
        <v>372.70069999999998</v>
      </c>
      <c r="DZ21" s="10">
        <v>162.6114</v>
      </c>
      <c r="EA21" s="10">
        <v>395.49360000000001</v>
      </c>
      <c r="EB21" s="10">
        <v>279.14510000000001</v>
      </c>
      <c r="EC21" s="10">
        <v>320.99400000000003</v>
      </c>
      <c r="ED21" s="10">
        <v>310.35090000000002</v>
      </c>
      <c r="EE21" s="10">
        <v>203.16749999999999</v>
      </c>
      <c r="EF21" s="10">
        <v>120.6947</v>
      </c>
      <c r="EG21" s="10">
        <v>10.602</v>
      </c>
      <c r="EH21" s="10">
        <v>127.5455</v>
      </c>
      <c r="EI21" s="10">
        <v>90.814099999999996</v>
      </c>
      <c r="EJ21" s="10">
        <v>113.52719999999999</v>
      </c>
      <c r="EK21" s="10">
        <v>123.2176</v>
      </c>
      <c r="EL21" s="10">
        <v>168.8477</v>
      </c>
      <c r="EM21" s="10">
        <v>168.155</v>
      </c>
      <c r="EN21" s="10">
        <v>167.4734</v>
      </c>
      <c r="EO21" s="10">
        <v>168.8552</v>
      </c>
      <c r="EP21" s="10">
        <v>136.482</v>
      </c>
      <c r="EQ21" s="10">
        <v>52.931699999999999</v>
      </c>
      <c r="ER21" s="10">
        <v>91.799700000000001</v>
      </c>
      <c r="ES21" s="10">
        <v>69.484800000000007</v>
      </c>
      <c r="ET21" s="10">
        <v>48.801099999999998</v>
      </c>
      <c r="EU21" s="10">
        <v>82.978899999999996</v>
      </c>
      <c r="EV21" s="10">
        <v>35.431600000000003</v>
      </c>
      <c r="EW21" s="10">
        <v>88.538200000000003</v>
      </c>
      <c r="EX21" s="10">
        <v>75.912199999999999</v>
      </c>
      <c r="EY21" s="10">
        <v>75.480900000000005</v>
      </c>
      <c r="EZ21" s="10">
        <v>37.842599999999997</v>
      </c>
      <c r="FA21" s="10">
        <v>60.294800000000002</v>
      </c>
      <c r="FB21" s="10">
        <v>43.973300000000002</v>
      </c>
      <c r="FC21" s="10">
        <v>57.286700000000003</v>
      </c>
      <c r="FD21" s="10">
        <v>36.150199999999998</v>
      </c>
      <c r="FE21" s="10">
        <v>66.780100000000004</v>
      </c>
      <c r="FF21" s="10">
        <v>24.212599999999998</v>
      </c>
      <c r="FG21" s="10">
        <v>57.485700000000001</v>
      </c>
      <c r="FH21" s="10">
        <v>47.864199999999997</v>
      </c>
      <c r="FI21" s="10">
        <v>39.573</v>
      </c>
      <c r="FJ21" s="10">
        <v>65.175299999999993</v>
      </c>
      <c r="FK21" s="10">
        <v>51.837600000000002</v>
      </c>
      <c r="FL21" s="10">
        <v>411.65989999999999</v>
      </c>
      <c r="FM21" s="10">
        <v>271.61919999999998</v>
      </c>
      <c r="FN21" s="10">
        <v>537.66920000000005</v>
      </c>
      <c r="FO21" s="10">
        <v>463.73779999999999</v>
      </c>
      <c r="FP21" s="10">
        <v>407.58429999999998</v>
      </c>
      <c r="FQ21" s="10">
        <v>157.0873</v>
      </c>
      <c r="FR21" s="10">
        <v>147.2636</v>
      </c>
      <c r="FS21" s="10">
        <v>159.2791</v>
      </c>
      <c r="FT21" s="10">
        <v>145.7637</v>
      </c>
      <c r="FU21" s="10">
        <v>129.78370000000001</v>
      </c>
      <c r="FV21" s="10">
        <v>157.84059999999999</v>
      </c>
      <c r="FW21" s="10">
        <v>149.3047</v>
      </c>
      <c r="FX21" s="10">
        <v>96.281400000000005</v>
      </c>
      <c r="FY21" s="10">
        <v>132.1814</v>
      </c>
      <c r="FZ21" s="10">
        <v>83.785799999999995</v>
      </c>
      <c r="GA21" s="10">
        <v>158.68809999999999</v>
      </c>
      <c r="GB21" s="10">
        <v>134.8536</v>
      </c>
      <c r="GC21" s="10">
        <v>81.946200000000005</v>
      </c>
      <c r="GD21" s="10">
        <v>98.422300000000007</v>
      </c>
      <c r="GE21" s="10">
        <v>127.7531</v>
      </c>
      <c r="GF21" s="10">
        <v>65.004400000000004</v>
      </c>
      <c r="GG21" s="10">
        <v>119.67149999999999</v>
      </c>
      <c r="GH21" s="10">
        <v>108.9909</v>
      </c>
      <c r="GI21" s="10">
        <v>153.3785</v>
      </c>
      <c r="GJ21" s="10">
        <v>119.6953</v>
      </c>
      <c r="GK21" s="10">
        <v>121.0924</v>
      </c>
      <c r="GL21" s="10">
        <v>122.233</v>
      </c>
      <c r="GM21" s="10">
        <v>117.6748</v>
      </c>
      <c r="GN21" s="10">
        <v>106.8147</v>
      </c>
      <c r="GO21" s="10">
        <v>159.72999999999999</v>
      </c>
      <c r="GP21" s="10">
        <v>122.56140000000001</v>
      </c>
      <c r="GQ21" s="10">
        <v>142.81780000000001</v>
      </c>
      <c r="GR21" s="10">
        <v>131.90289999999999</v>
      </c>
      <c r="GS21" s="10">
        <v>112.17619999999999</v>
      </c>
      <c r="GT21" s="10">
        <v>133.07640000000001</v>
      </c>
      <c r="GU21" s="10">
        <v>112.0322</v>
      </c>
      <c r="GV21" s="10">
        <v>104.8112</v>
      </c>
      <c r="GW21" s="10">
        <v>123.46250000000001</v>
      </c>
      <c r="GX21" s="10">
        <v>110.49930000000001</v>
      </c>
      <c r="GY21" s="10">
        <v>121.11069999999999</v>
      </c>
      <c r="GZ21" s="10">
        <v>91.584999999999994</v>
      </c>
      <c r="HA21" s="10">
        <v>67.521100000000004</v>
      </c>
      <c r="HB21" s="10">
        <v>90.736199999999997</v>
      </c>
      <c r="HC21" s="10">
        <v>116.0424</v>
      </c>
      <c r="HD21" s="10">
        <v>139.0222</v>
      </c>
      <c r="HE21" s="10">
        <v>124.8451</v>
      </c>
      <c r="HF21" s="10">
        <v>105.5337</v>
      </c>
      <c r="HG21" s="10">
        <v>135.11060000000001</v>
      </c>
      <c r="HH21" s="10">
        <v>132.07300000000001</v>
      </c>
      <c r="HI21" s="10">
        <v>78.341800000000006</v>
      </c>
      <c r="HJ21" s="10">
        <v>103.9192</v>
      </c>
      <c r="HK21" s="10">
        <v>104.6982</v>
      </c>
      <c r="HL21" s="10">
        <v>466.2346</v>
      </c>
      <c r="HM21" s="10">
        <v>391.46539999999999</v>
      </c>
      <c r="HN21" s="10">
        <v>562.55949999999996</v>
      </c>
      <c r="HO21" s="10">
        <v>547.05150000000003</v>
      </c>
      <c r="HP21" s="10">
        <v>543.59410000000003</v>
      </c>
      <c r="HQ21" s="10">
        <v>539.75170000000003</v>
      </c>
      <c r="HR21" s="10">
        <v>527.08069999999998</v>
      </c>
      <c r="HS21" s="10">
        <v>469.86900000000003</v>
      </c>
      <c r="HT21" s="10">
        <v>450.81819999999999</v>
      </c>
      <c r="HU21" s="10">
        <v>525.01760000000002</v>
      </c>
      <c r="HV21" s="10">
        <v>407.09780000000001</v>
      </c>
    </row>
    <row r="22" spans="1:230" x14ac:dyDescent="0.25">
      <c r="A22" s="1" t="s">
        <v>27</v>
      </c>
      <c r="B22" s="10">
        <v>13.7</v>
      </c>
      <c r="C22" s="10">
        <v>9.2640999999999991</v>
      </c>
      <c r="D22" s="10">
        <v>17.675599999999999</v>
      </c>
      <c r="E22" s="10">
        <v>6.6147</v>
      </c>
      <c r="F22" s="10">
        <v>14.6045</v>
      </c>
      <c r="G22" s="10">
        <v>13.8672</v>
      </c>
      <c r="H22" s="10">
        <v>14.128399999999999</v>
      </c>
      <c r="I22" s="10">
        <v>17.157900000000001</v>
      </c>
      <c r="J22" s="10">
        <v>14.5436</v>
      </c>
      <c r="K22" s="10">
        <v>12.765499999999999</v>
      </c>
      <c r="L22" s="10">
        <v>11.998799999999999</v>
      </c>
      <c r="M22" s="10">
        <v>5.6932</v>
      </c>
      <c r="N22" s="10">
        <v>12.352399999999999</v>
      </c>
      <c r="O22" s="10">
        <v>8.3153000000000006</v>
      </c>
      <c r="P22" s="10">
        <v>9.3480000000000008</v>
      </c>
      <c r="Q22" s="10">
        <v>4.6440000000000001</v>
      </c>
      <c r="R22" s="10">
        <v>14.1295</v>
      </c>
      <c r="S22" s="10">
        <v>12.8421</v>
      </c>
      <c r="T22" s="10">
        <v>36.6691</v>
      </c>
      <c r="U22" s="10">
        <v>19.943300000000001</v>
      </c>
      <c r="V22" s="10">
        <v>0</v>
      </c>
      <c r="W22" s="10">
        <v>41.8065</v>
      </c>
      <c r="X22" s="10">
        <v>29.054500000000001</v>
      </c>
      <c r="Y22" s="10">
        <v>61.454500000000003</v>
      </c>
      <c r="Z22" s="10">
        <v>10.5388</v>
      </c>
      <c r="AA22" s="10">
        <v>79.2102</v>
      </c>
      <c r="AB22" s="10">
        <v>69.744200000000006</v>
      </c>
      <c r="AC22" s="10">
        <v>82.384500000000003</v>
      </c>
      <c r="AD22" s="10">
        <v>58.6843</v>
      </c>
      <c r="AE22" s="10">
        <v>89.278499999999994</v>
      </c>
      <c r="AF22" s="10">
        <v>19.403199999999998</v>
      </c>
      <c r="AG22" s="10">
        <v>45.581099999999999</v>
      </c>
      <c r="AH22" s="10">
        <v>66.720600000000005</v>
      </c>
      <c r="AI22" s="10">
        <v>24.892499999999998</v>
      </c>
      <c r="AJ22" s="10">
        <v>27.2317</v>
      </c>
      <c r="AK22" s="10">
        <v>41.508800000000001</v>
      </c>
      <c r="AL22" s="10">
        <v>33.047600000000003</v>
      </c>
      <c r="AM22" s="10">
        <v>36.921999999999997</v>
      </c>
      <c r="AN22" s="10">
        <v>21.124400000000001</v>
      </c>
      <c r="AO22" s="10">
        <v>19.565000000000001</v>
      </c>
      <c r="AP22" s="10">
        <v>64.005300000000005</v>
      </c>
      <c r="AQ22" s="10">
        <v>186.74930000000001</v>
      </c>
      <c r="AR22" s="10">
        <v>188.1721</v>
      </c>
      <c r="AS22" s="10">
        <v>179.06819999999999</v>
      </c>
      <c r="AT22" s="10">
        <v>185.2268</v>
      </c>
      <c r="AU22" s="10">
        <v>189.32849999999999</v>
      </c>
      <c r="AV22" s="10">
        <v>185.30350000000001</v>
      </c>
      <c r="AW22" s="10">
        <v>185.3494</v>
      </c>
      <c r="AX22" s="10">
        <v>186.4958</v>
      </c>
      <c r="AY22" s="10">
        <v>186.12719999999999</v>
      </c>
      <c r="AZ22" s="10">
        <v>95.071299999999994</v>
      </c>
      <c r="BA22" s="10">
        <v>113.7265</v>
      </c>
      <c r="BB22" s="10">
        <v>84.280500000000004</v>
      </c>
      <c r="BC22" s="10">
        <v>112.46469999999999</v>
      </c>
      <c r="BD22" s="10">
        <v>103.44499999999999</v>
      </c>
      <c r="BE22" s="10">
        <v>86.889899999999997</v>
      </c>
      <c r="BF22" s="10">
        <v>116.3588</v>
      </c>
      <c r="BG22" s="10">
        <v>116.29649999999999</v>
      </c>
      <c r="BH22" s="10">
        <v>111.2359</v>
      </c>
      <c r="BI22" s="10">
        <v>94.694299999999998</v>
      </c>
      <c r="BJ22" s="10">
        <v>94.979699999999994</v>
      </c>
      <c r="BK22" s="10">
        <v>99.587800000000001</v>
      </c>
      <c r="BL22" s="10">
        <v>128.435</v>
      </c>
      <c r="BM22" s="10">
        <v>90.3583</v>
      </c>
      <c r="BN22" s="10">
        <v>99.156300000000002</v>
      </c>
      <c r="BO22" s="10">
        <v>116.6673</v>
      </c>
      <c r="BP22" s="10">
        <v>120.9507</v>
      </c>
      <c r="BQ22" s="10">
        <v>101.88120000000001</v>
      </c>
      <c r="BR22" s="10">
        <v>67.713899999999995</v>
      </c>
      <c r="BS22" s="10">
        <v>210.8664</v>
      </c>
      <c r="BT22" s="10">
        <v>149.13069999999999</v>
      </c>
      <c r="BU22" s="10">
        <v>189.2122</v>
      </c>
      <c r="BV22" s="10">
        <v>250.23410000000001</v>
      </c>
      <c r="BW22" s="10">
        <v>146.3237</v>
      </c>
      <c r="BX22" s="10">
        <v>175.3168</v>
      </c>
      <c r="BY22" s="10">
        <v>259.2174</v>
      </c>
      <c r="BZ22" s="10">
        <v>211.7354</v>
      </c>
      <c r="CA22" s="10">
        <v>308.80470000000003</v>
      </c>
      <c r="CB22" s="10">
        <v>309.86700000000002</v>
      </c>
      <c r="CC22" s="10">
        <v>268.4735</v>
      </c>
      <c r="CD22" s="10">
        <v>281.88529999999997</v>
      </c>
      <c r="CE22" s="10">
        <v>294.96839999999997</v>
      </c>
      <c r="CF22" s="10">
        <v>322.74360000000001</v>
      </c>
      <c r="CG22" s="10">
        <v>297.28640000000001</v>
      </c>
      <c r="CH22" s="10">
        <v>341.41879999999998</v>
      </c>
      <c r="CI22" s="10">
        <v>330.24360000000001</v>
      </c>
      <c r="CJ22" s="10">
        <v>321.65390000000002</v>
      </c>
      <c r="CK22" s="10">
        <v>308.55329999999998</v>
      </c>
      <c r="CL22" s="10">
        <v>381.93090000000001</v>
      </c>
      <c r="CM22" s="10">
        <v>406.63900000000001</v>
      </c>
      <c r="CN22" s="10">
        <v>340.70429999999999</v>
      </c>
      <c r="CO22" s="10">
        <v>369.14510000000001</v>
      </c>
      <c r="CP22" s="10">
        <v>380.54489999999998</v>
      </c>
      <c r="CQ22" s="10">
        <v>366.35890000000001</v>
      </c>
      <c r="CR22" s="10">
        <v>416.9735</v>
      </c>
      <c r="CS22" s="10">
        <v>363.76760000000002</v>
      </c>
      <c r="CT22" s="10">
        <v>382.82670000000002</v>
      </c>
      <c r="CU22" s="10">
        <v>390.529</v>
      </c>
      <c r="CV22" s="10">
        <v>420.74619999999999</v>
      </c>
      <c r="CW22" s="10">
        <v>446.70839999999998</v>
      </c>
      <c r="CX22" s="10">
        <v>444.53609999999998</v>
      </c>
      <c r="CY22" s="10">
        <v>434.53129999999999</v>
      </c>
      <c r="CZ22" s="10">
        <v>442.8673</v>
      </c>
      <c r="DA22" s="10">
        <v>443.85559999999998</v>
      </c>
      <c r="DB22" s="10">
        <v>473.13940000000002</v>
      </c>
      <c r="DC22" s="10">
        <v>473.74149999999997</v>
      </c>
      <c r="DD22" s="10">
        <v>447.36750000000001</v>
      </c>
      <c r="DE22" s="10">
        <v>492.62310000000002</v>
      </c>
      <c r="DF22" s="10">
        <v>530.20950000000005</v>
      </c>
      <c r="DG22" s="10">
        <v>499.28230000000002</v>
      </c>
      <c r="DH22" s="10">
        <v>494.77659999999997</v>
      </c>
      <c r="DI22" s="10">
        <v>631.88869999999997</v>
      </c>
      <c r="DJ22" s="10">
        <v>577.00319999999999</v>
      </c>
      <c r="DK22" s="10">
        <v>676.16909999999996</v>
      </c>
      <c r="DL22" s="5">
        <v>540.67430000000002</v>
      </c>
      <c r="DM22" s="5">
        <v>450.82670000000002</v>
      </c>
      <c r="DN22" s="5">
        <v>505.92309999999998</v>
      </c>
      <c r="DO22" s="5">
        <v>557.3075</v>
      </c>
      <c r="DP22" s="5">
        <v>410.41890000000001</v>
      </c>
      <c r="DQ22" s="5">
        <v>349.34059999999999</v>
      </c>
      <c r="DR22" s="5">
        <v>536.70809999999994</v>
      </c>
      <c r="DS22" s="5">
        <v>239.44800000000001</v>
      </c>
      <c r="DT22" s="5">
        <v>605.40549999999996</v>
      </c>
      <c r="DU22" s="5">
        <v>201.80719999999999</v>
      </c>
      <c r="DV22" s="10">
        <v>404.62299999999999</v>
      </c>
      <c r="DW22" s="10">
        <v>298.61279999999999</v>
      </c>
      <c r="DX22" s="10">
        <v>348.76440000000002</v>
      </c>
      <c r="DY22" s="10">
        <v>357.84500000000003</v>
      </c>
      <c r="DZ22" s="10">
        <v>150.0763</v>
      </c>
      <c r="EA22" s="10">
        <v>378.53339999999997</v>
      </c>
      <c r="EB22" s="10">
        <v>281.1454</v>
      </c>
      <c r="EC22" s="10">
        <v>322.70580000000001</v>
      </c>
      <c r="ED22" s="10">
        <v>312.10649999999998</v>
      </c>
      <c r="EE22" s="10">
        <v>207.15969999999999</v>
      </c>
      <c r="EF22" s="10">
        <v>124.1795</v>
      </c>
      <c r="EG22" s="10">
        <v>13.0975</v>
      </c>
      <c r="EH22" s="10">
        <v>133.2191</v>
      </c>
      <c r="EI22" s="10">
        <v>96.907899999999998</v>
      </c>
      <c r="EJ22" s="10">
        <v>112.1297</v>
      </c>
      <c r="EK22" s="10">
        <v>126.9421</v>
      </c>
      <c r="EL22" s="10">
        <v>179.16059999999999</v>
      </c>
      <c r="EM22" s="10">
        <v>178.2253</v>
      </c>
      <c r="EN22" s="10">
        <v>178.01329999999999</v>
      </c>
      <c r="EO22" s="10">
        <v>179.1789</v>
      </c>
      <c r="EP22" s="10">
        <v>128.4606</v>
      </c>
      <c r="EQ22" s="10">
        <v>62.557400000000001</v>
      </c>
      <c r="ER22" s="10">
        <v>102.3892</v>
      </c>
      <c r="ES22" s="10">
        <v>78.989900000000006</v>
      </c>
      <c r="ET22" s="10">
        <v>64.408799999999999</v>
      </c>
      <c r="EU22" s="10">
        <v>95.2042</v>
      </c>
      <c r="EV22" s="10">
        <v>48.107199999999999</v>
      </c>
      <c r="EW22" s="10">
        <v>101.91289999999999</v>
      </c>
      <c r="EX22" s="10">
        <v>91.366600000000005</v>
      </c>
      <c r="EY22" s="10">
        <v>88.193700000000007</v>
      </c>
      <c r="EZ22" s="10">
        <v>48.694499999999998</v>
      </c>
      <c r="FA22" s="10">
        <v>73.406099999999995</v>
      </c>
      <c r="FB22" s="10">
        <v>63.815800000000003</v>
      </c>
      <c r="FC22" s="10">
        <v>76.658699999999996</v>
      </c>
      <c r="FD22" s="10">
        <v>56.068800000000003</v>
      </c>
      <c r="FE22" s="10">
        <v>82.102500000000006</v>
      </c>
      <c r="FF22" s="10">
        <v>43.717500000000001</v>
      </c>
      <c r="FG22" s="10">
        <v>77.417000000000002</v>
      </c>
      <c r="FH22" s="10">
        <v>66.903099999999995</v>
      </c>
      <c r="FI22" s="10">
        <v>59.464300000000001</v>
      </c>
      <c r="FJ22" s="10">
        <v>85.0702</v>
      </c>
      <c r="FK22" s="10">
        <v>71.6751</v>
      </c>
      <c r="FL22" s="10">
        <v>392.88869999999997</v>
      </c>
      <c r="FM22" s="10">
        <v>253.47229999999999</v>
      </c>
      <c r="FN22" s="10">
        <v>518.39210000000003</v>
      </c>
      <c r="FO22" s="10">
        <v>444.6105</v>
      </c>
      <c r="FP22" s="10">
        <v>388.77629999999999</v>
      </c>
      <c r="FQ22" s="10">
        <v>171.89259999999999</v>
      </c>
      <c r="FR22" s="10">
        <v>162.73769999999999</v>
      </c>
      <c r="FS22" s="10">
        <v>174.1909</v>
      </c>
      <c r="FT22" s="10">
        <v>160.94489999999999</v>
      </c>
      <c r="FU22" s="10">
        <v>145.19759999999999</v>
      </c>
      <c r="FV22" s="10">
        <v>172.55240000000001</v>
      </c>
      <c r="FW22" s="10">
        <v>168.21090000000001</v>
      </c>
      <c r="FX22" s="10">
        <v>116.0993</v>
      </c>
      <c r="FY22" s="10">
        <v>152.036</v>
      </c>
      <c r="FZ22" s="10">
        <v>103.4649</v>
      </c>
      <c r="GA22" s="10">
        <v>178.57380000000001</v>
      </c>
      <c r="GB22" s="10">
        <v>154.21029999999999</v>
      </c>
      <c r="GC22" s="10">
        <v>96.888400000000004</v>
      </c>
      <c r="GD22" s="10">
        <v>117.7587</v>
      </c>
      <c r="GE22" s="10">
        <v>146.03290000000001</v>
      </c>
      <c r="GF22" s="10">
        <v>84.134200000000007</v>
      </c>
      <c r="GG22" s="10">
        <v>139.59280000000001</v>
      </c>
      <c r="GH22" s="10">
        <v>128.92699999999999</v>
      </c>
      <c r="GI22" s="10">
        <v>173.04480000000001</v>
      </c>
      <c r="GJ22" s="10">
        <v>138.452</v>
      </c>
      <c r="GK22" s="10">
        <v>140.71530000000001</v>
      </c>
      <c r="GL22" s="10">
        <v>141.84690000000001</v>
      </c>
      <c r="GM22" s="10">
        <v>136.03579999999999</v>
      </c>
      <c r="GN22" s="10">
        <v>126.6755</v>
      </c>
      <c r="GO22" s="10">
        <v>178.72970000000001</v>
      </c>
      <c r="GP22" s="10">
        <v>142.495</v>
      </c>
      <c r="GQ22" s="10">
        <v>162.72999999999999</v>
      </c>
      <c r="GR22" s="10">
        <v>151.755</v>
      </c>
      <c r="GS22" s="10">
        <v>131.8014</v>
      </c>
      <c r="GT22" s="10">
        <v>152.96979999999999</v>
      </c>
      <c r="GU22" s="10">
        <v>131.65690000000001</v>
      </c>
      <c r="GV22" s="10">
        <v>122.0859</v>
      </c>
      <c r="GW22" s="10">
        <v>141.06039999999999</v>
      </c>
      <c r="GX22" s="10">
        <v>128.29300000000001</v>
      </c>
      <c r="GY22" s="10">
        <v>136.1292</v>
      </c>
      <c r="GZ22" s="10">
        <v>109.35250000000001</v>
      </c>
      <c r="HA22" s="10">
        <v>85.3035</v>
      </c>
      <c r="HB22" s="10">
        <v>106.71040000000001</v>
      </c>
      <c r="HC22" s="10">
        <v>131.33420000000001</v>
      </c>
      <c r="HD22" s="10">
        <v>151.5478</v>
      </c>
      <c r="HE22" s="10">
        <v>141.1746</v>
      </c>
      <c r="HF22" s="10">
        <v>122.7677</v>
      </c>
      <c r="HG22" s="10">
        <v>148.36969999999999</v>
      </c>
      <c r="HH22" s="10">
        <v>145.93049999999999</v>
      </c>
      <c r="HI22" s="10">
        <v>95.613299999999995</v>
      </c>
      <c r="HJ22" s="10">
        <v>120.9645</v>
      </c>
      <c r="HK22" s="10">
        <v>121.8639</v>
      </c>
      <c r="HL22" s="10">
        <v>448.39350000000002</v>
      </c>
      <c r="HM22" s="10">
        <v>373.5813</v>
      </c>
      <c r="HN22" s="10">
        <v>546.31050000000005</v>
      </c>
      <c r="HO22" s="10">
        <v>534.95540000000005</v>
      </c>
      <c r="HP22" s="10">
        <v>533.65039999999999</v>
      </c>
      <c r="HQ22" s="10">
        <v>524.8175</v>
      </c>
      <c r="HR22" s="10">
        <v>517.92960000000005</v>
      </c>
      <c r="HS22" s="10">
        <v>478.28930000000003</v>
      </c>
      <c r="HT22" s="10">
        <v>456.35860000000002</v>
      </c>
      <c r="HU22" s="10">
        <v>529.56119999999999</v>
      </c>
      <c r="HV22" s="10">
        <v>417.70479999999998</v>
      </c>
    </row>
    <row r="23" spans="1:230" x14ac:dyDescent="0.25">
      <c r="A23" s="1" t="s">
        <v>28</v>
      </c>
      <c r="B23" s="10">
        <v>54.536799999999999</v>
      </c>
      <c r="C23" s="10">
        <v>50.412500000000001</v>
      </c>
      <c r="D23" s="10">
        <v>56.563200000000002</v>
      </c>
      <c r="E23" s="10">
        <v>48.008600000000001</v>
      </c>
      <c r="F23" s="10">
        <v>55.647500000000001</v>
      </c>
      <c r="G23" s="10">
        <v>52.720999999999997</v>
      </c>
      <c r="H23" s="10">
        <v>53.635100000000001</v>
      </c>
      <c r="I23" s="10">
        <v>29.933499999999999</v>
      </c>
      <c r="J23" s="10">
        <v>53.5931</v>
      </c>
      <c r="K23" s="10">
        <v>51.821300000000001</v>
      </c>
      <c r="L23" s="10">
        <v>53.043799999999997</v>
      </c>
      <c r="M23" s="10">
        <v>47.474299999999999</v>
      </c>
      <c r="N23" s="10">
        <v>54.098100000000002</v>
      </c>
      <c r="O23" s="10">
        <v>50.121200000000002</v>
      </c>
      <c r="P23" s="10">
        <v>33.876800000000003</v>
      </c>
      <c r="Q23" s="10">
        <v>46.4405</v>
      </c>
      <c r="R23" s="10">
        <v>55.683199999999999</v>
      </c>
      <c r="S23" s="10">
        <v>30.021899999999999</v>
      </c>
      <c r="T23" s="10">
        <v>5.4523999999999999</v>
      </c>
      <c r="U23" s="10">
        <v>61.482999999999997</v>
      </c>
      <c r="V23" s="10">
        <v>41.8065</v>
      </c>
      <c r="W23" s="10">
        <v>0</v>
      </c>
      <c r="X23" s="10">
        <v>54.246400000000001</v>
      </c>
      <c r="Y23" s="10">
        <v>20.431799999999999</v>
      </c>
      <c r="Z23" s="10">
        <v>52.269500000000001</v>
      </c>
      <c r="AA23" s="10">
        <v>51.480400000000003</v>
      </c>
      <c r="AB23" s="10">
        <v>45.552100000000003</v>
      </c>
      <c r="AC23" s="10">
        <v>62.315899999999999</v>
      </c>
      <c r="AD23" s="10">
        <v>33.976300000000002</v>
      </c>
      <c r="AE23" s="10">
        <v>60.761400000000002</v>
      </c>
      <c r="AF23" s="10">
        <v>60.225000000000001</v>
      </c>
      <c r="AG23" s="10">
        <v>87.215400000000002</v>
      </c>
      <c r="AH23" s="10">
        <v>107.9149</v>
      </c>
      <c r="AI23" s="10">
        <v>66.396799999999999</v>
      </c>
      <c r="AJ23" s="10">
        <v>68.956100000000006</v>
      </c>
      <c r="AK23" s="10">
        <v>81.768100000000004</v>
      </c>
      <c r="AL23" s="10">
        <v>71.489000000000004</v>
      </c>
      <c r="AM23" s="10">
        <v>78.522800000000004</v>
      </c>
      <c r="AN23" s="10">
        <v>61.636699999999998</v>
      </c>
      <c r="AO23" s="10">
        <v>60.969499999999996</v>
      </c>
      <c r="AP23" s="10">
        <v>105.2282</v>
      </c>
      <c r="AQ23" s="10">
        <v>224.97659999999999</v>
      </c>
      <c r="AR23" s="10">
        <v>218.84829999999999</v>
      </c>
      <c r="AS23" s="10">
        <v>213.08340000000001</v>
      </c>
      <c r="AT23" s="10">
        <v>221.73179999999999</v>
      </c>
      <c r="AU23" s="10">
        <v>225.60419999999999</v>
      </c>
      <c r="AV23" s="10">
        <v>221.56890000000001</v>
      </c>
      <c r="AW23" s="10">
        <v>222.44399999999999</v>
      </c>
      <c r="AX23" s="10">
        <v>222.69749999999999</v>
      </c>
      <c r="AY23" s="10">
        <v>222.5401</v>
      </c>
      <c r="AZ23" s="10">
        <v>136.83680000000001</v>
      </c>
      <c r="BA23" s="10">
        <v>155.27080000000001</v>
      </c>
      <c r="BB23" s="10">
        <v>125.5055</v>
      </c>
      <c r="BC23" s="10">
        <v>153.73490000000001</v>
      </c>
      <c r="BD23" s="10">
        <v>144.5984</v>
      </c>
      <c r="BE23" s="10">
        <v>128.6337</v>
      </c>
      <c r="BF23" s="10">
        <v>158.1284</v>
      </c>
      <c r="BG23" s="10">
        <v>157.5924</v>
      </c>
      <c r="BH23" s="10">
        <v>152.8657</v>
      </c>
      <c r="BI23" s="10">
        <v>136.43680000000001</v>
      </c>
      <c r="BJ23" s="10">
        <v>136.72999999999999</v>
      </c>
      <c r="BK23" s="10">
        <v>60.361699999999999</v>
      </c>
      <c r="BL23" s="10">
        <v>91.454300000000003</v>
      </c>
      <c r="BM23" s="10">
        <v>50.918700000000001</v>
      </c>
      <c r="BN23" s="10">
        <v>63.629199999999997</v>
      </c>
      <c r="BO23" s="10">
        <v>79.045599999999993</v>
      </c>
      <c r="BP23" s="10">
        <v>85.4709</v>
      </c>
      <c r="BQ23" s="10">
        <v>62.315899999999999</v>
      </c>
      <c r="BR23" s="10">
        <v>27.442900000000002</v>
      </c>
      <c r="BS23" s="10">
        <v>172.7098</v>
      </c>
      <c r="BT23" s="10">
        <v>112.166</v>
      </c>
      <c r="BU23" s="10">
        <v>152.10640000000001</v>
      </c>
      <c r="BV23" s="10">
        <v>210.8672</v>
      </c>
      <c r="BW23" s="10">
        <v>110.437</v>
      </c>
      <c r="BX23" s="10">
        <v>137.80420000000001</v>
      </c>
      <c r="BY23" s="10">
        <v>219.61</v>
      </c>
      <c r="BZ23" s="10">
        <v>173.47139999999999</v>
      </c>
      <c r="CA23" s="10">
        <v>267.71640000000002</v>
      </c>
      <c r="CB23" s="10">
        <v>268.79309999999998</v>
      </c>
      <c r="CC23" s="10">
        <v>229.06110000000001</v>
      </c>
      <c r="CD23" s="10">
        <v>242.27269999999999</v>
      </c>
      <c r="CE23" s="10">
        <v>254.62180000000001</v>
      </c>
      <c r="CF23" s="10">
        <v>281.35359999999997</v>
      </c>
      <c r="CG23" s="10">
        <v>256.32470000000001</v>
      </c>
      <c r="CH23" s="10">
        <v>300.02629999999999</v>
      </c>
      <c r="CI23" s="10">
        <v>288.69330000000002</v>
      </c>
      <c r="CJ23" s="10">
        <v>280.19799999999998</v>
      </c>
      <c r="CK23" s="10">
        <v>267.46949999999998</v>
      </c>
      <c r="CL23" s="10">
        <v>340.15440000000001</v>
      </c>
      <c r="CM23" s="10">
        <v>364.83280000000002</v>
      </c>
      <c r="CN23" s="10">
        <v>299.1198</v>
      </c>
      <c r="CO23" s="10">
        <v>327.37779999999998</v>
      </c>
      <c r="CP23" s="10">
        <v>338.75639999999999</v>
      </c>
      <c r="CQ23" s="10">
        <v>324.72149999999999</v>
      </c>
      <c r="CR23" s="10">
        <v>375.20510000000002</v>
      </c>
      <c r="CS23" s="10">
        <v>322.03829999999999</v>
      </c>
      <c r="CT23" s="10">
        <v>341.04860000000002</v>
      </c>
      <c r="CU23" s="10">
        <v>348.7269</v>
      </c>
      <c r="CV23" s="10">
        <v>378.9529</v>
      </c>
      <c r="CW23" s="10">
        <v>405.62549999999999</v>
      </c>
      <c r="CX23" s="10">
        <v>402.83479999999997</v>
      </c>
      <c r="CY23" s="10">
        <v>392.76670000000001</v>
      </c>
      <c r="CZ23" s="10">
        <v>401.1225</v>
      </c>
      <c r="DA23" s="10">
        <v>402.40859999999998</v>
      </c>
      <c r="DB23" s="10">
        <v>431.98110000000003</v>
      </c>
      <c r="DC23" s="10">
        <v>432.5376</v>
      </c>
      <c r="DD23" s="10">
        <v>406.31389999999999</v>
      </c>
      <c r="DE23" s="10">
        <v>451.21820000000002</v>
      </c>
      <c r="DF23" s="10">
        <v>488.60149999999999</v>
      </c>
      <c r="DG23" s="10">
        <v>457.70100000000002</v>
      </c>
      <c r="DH23" s="10">
        <v>453.35640000000001</v>
      </c>
      <c r="DI23" s="10">
        <v>590.39890000000003</v>
      </c>
      <c r="DJ23" s="10">
        <v>535.59460000000001</v>
      </c>
      <c r="DK23" s="10">
        <v>634.54579999999999</v>
      </c>
      <c r="DL23" s="5">
        <v>506.39</v>
      </c>
      <c r="DM23" s="5">
        <v>428.04520000000002</v>
      </c>
      <c r="DN23" s="5">
        <v>466.08390000000003</v>
      </c>
      <c r="DO23" s="5">
        <v>560.34389999999996</v>
      </c>
      <c r="DP23" s="5">
        <v>434.3372</v>
      </c>
      <c r="DQ23" s="5">
        <v>373.0779</v>
      </c>
      <c r="DR23" s="5">
        <v>559.1925</v>
      </c>
      <c r="DS23" s="5">
        <v>265.2509</v>
      </c>
      <c r="DT23" s="5">
        <v>626.13530000000003</v>
      </c>
      <c r="DU23" s="5">
        <v>230.62909999999999</v>
      </c>
      <c r="DV23" s="10">
        <v>428.81569999999999</v>
      </c>
      <c r="DW23" s="10">
        <v>269.37689999999998</v>
      </c>
      <c r="DX23" s="10">
        <v>332.88470000000001</v>
      </c>
      <c r="DY23" s="10">
        <v>335.16969999999998</v>
      </c>
      <c r="DZ23" s="10">
        <v>137.977</v>
      </c>
      <c r="EA23" s="10">
        <v>349.62400000000002</v>
      </c>
      <c r="EB23" s="10">
        <v>297.50740000000002</v>
      </c>
      <c r="EC23" s="10">
        <v>338.02480000000003</v>
      </c>
      <c r="ED23" s="10">
        <v>327.62439999999998</v>
      </c>
      <c r="EE23" s="10">
        <v>228.39060000000001</v>
      </c>
      <c r="EF23" s="10">
        <v>147.3896</v>
      </c>
      <c r="EG23" s="10">
        <v>54.434399999999997</v>
      </c>
      <c r="EH23" s="10">
        <v>159.40860000000001</v>
      </c>
      <c r="EI23" s="10">
        <v>125.5977</v>
      </c>
      <c r="EJ23" s="10">
        <v>127.83499999999999</v>
      </c>
      <c r="EK23" s="10">
        <v>150.38980000000001</v>
      </c>
      <c r="EL23" s="10">
        <v>210.9374</v>
      </c>
      <c r="EM23" s="10">
        <v>209.67179999999999</v>
      </c>
      <c r="EN23" s="10">
        <v>210.13040000000001</v>
      </c>
      <c r="EO23" s="10">
        <v>210.97069999999999</v>
      </c>
      <c r="EP23" s="10">
        <v>129.21860000000001</v>
      </c>
      <c r="EQ23" s="10">
        <v>97.906899999999993</v>
      </c>
      <c r="ER23" s="10">
        <v>136.4777</v>
      </c>
      <c r="ES23" s="10">
        <v>113.0168</v>
      </c>
      <c r="ET23" s="10">
        <v>104.4871</v>
      </c>
      <c r="EU23" s="10">
        <v>131.37989999999999</v>
      </c>
      <c r="EV23" s="10">
        <v>87.021000000000001</v>
      </c>
      <c r="EW23" s="10">
        <v>139.09020000000001</v>
      </c>
      <c r="EX23" s="10">
        <v>130.7379</v>
      </c>
      <c r="EY23" s="10">
        <v>125.1114</v>
      </c>
      <c r="EZ23" s="10">
        <v>86.3108</v>
      </c>
      <c r="FA23" s="10">
        <v>111.25920000000001</v>
      </c>
      <c r="FB23" s="10">
        <v>104.6177</v>
      </c>
      <c r="FC23" s="10">
        <v>118.46429999999999</v>
      </c>
      <c r="FD23" s="10">
        <v>97.572999999999993</v>
      </c>
      <c r="FE23" s="10">
        <v>114.9509</v>
      </c>
      <c r="FF23" s="10">
        <v>84.185900000000004</v>
      </c>
      <c r="FG23" s="10">
        <v>118.51439999999999</v>
      </c>
      <c r="FH23" s="10">
        <v>108.67019999999999</v>
      </c>
      <c r="FI23" s="10">
        <v>100.4569</v>
      </c>
      <c r="FJ23" s="10">
        <v>126.6103</v>
      </c>
      <c r="FK23" s="10">
        <v>113.3181</v>
      </c>
      <c r="FL23" s="10">
        <v>357.95940000000002</v>
      </c>
      <c r="FM23" s="10">
        <v>221.42529999999999</v>
      </c>
      <c r="FN23" s="10">
        <v>481.34739999999999</v>
      </c>
      <c r="FO23" s="10">
        <v>408.24380000000002</v>
      </c>
      <c r="FP23" s="10">
        <v>353.72219999999999</v>
      </c>
      <c r="FQ23" s="10">
        <v>209.614</v>
      </c>
      <c r="FR23" s="10">
        <v>201.29089999999999</v>
      </c>
      <c r="FS23" s="10">
        <v>212.0179</v>
      </c>
      <c r="FT23" s="10">
        <v>199.18790000000001</v>
      </c>
      <c r="FU23" s="10">
        <v>183.83330000000001</v>
      </c>
      <c r="FV23" s="10">
        <v>210.15870000000001</v>
      </c>
      <c r="FW23" s="10">
        <v>205.82210000000001</v>
      </c>
      <c r="FX23" s="10">
        <v>156.51779999999999</v>
      </c>
      <c r="FY23" s="10">
        <v>192.4983</v>
      </c>
      <c r="FZ23" s="10">
        <v>143.5025</v>
      </c>
      <c r="GA23" s="10">
        <v>219.1447</v>
      </c>
      <c r="GB23" s="10">
        <v>193.05609999999999</v>
      </c>
      <c r="GC23" s="10">
        <v>128.34119999999999</v>
      </c>
      <c r="GD23" s="10">
        <v>156.8021</v>
      </c>
      <c r="GE23" s="10">
        <v>182.4101</v>
      </c>
      <c r="GF23" s="10">
        <v>123.1315</v>
      </c>
      <c r="GG23" s="10">
        <v>180.45670000000001</v>
      </c>
      <c r="GH23" s="10">
        <v>169.94720000000001</v>
      </c>
      <c r="GI23" s="10">
        <v>212.73099999999999</v>
      </c>
      <c r="GJ23" s="10">
        <v>175.95949999999999</v>
      </c>
      <c r="GK23" s="10">
        <v>180.38339999999999</v>
      </c>
      <c r="GL23" s="10">
        <v>181.48240000000001</v>
      </c>
      <c r="GM23" s="10">
        <v>177.36689999999999</v>
      </c>
      <c r="GN23" s="10">
        <v>168.273</v>
      </c>
      <c r="GO23" s="10">
        <v>220.39109999999999</v>
      </c>
      <c r="GP23" s="10">
        <v>183.46559999999999</v>
      </c>
      <c r="GQ23" s="10">
        <v>203.49019999999999</v>
      </c>
      <c r="GR23" s="10">
        <v>193.36429999999999</v>
      </c>
      <c r="GS23" s="10">
        <v>173.58949999999999</v>
      </c>
      <c r="GT23" s="10">
        <v>193.62799999999999</v>
      </c>
      <c r="GU23" s="10">
        <v>173.4451</v>
      </c>
      <c r="GV23" s="10">
        <v>162.6574</v>
      </c>
      <c r="GW23" s="10">
        <v>181.80770000000001</v>
      </c>
      <c r="GX23" s="10">
        <v>169.2431</v>
      </c>
      <c r="GY23" s="10">
        <v>174.43879999999999</v>
      </c>
      <c r="GZ23" s="10">
        <v>150.36500000000001</v>
      </c>
      <c r="HA23" s="10">
        <v>126.4628</v>
      </c>
      <c r="HB23" s="10">
        <v>146.30420000000001</v>
      </c>
      <c r="HC23" s="10">
        <v>169.98390000000001</v>
      </c>
      <c r="HD23" s="10">
        <v>186.74549999999999</v>
      </c>
      <c r="HE23" s="10">
        <v>180.77539999999999</v>
      </c>
      <c r="HF23" s="10">
        <v>163.3021</v>
      </c>
      <c r="HG23" s="10">
        <v>184.51840000000001</v>
      </c>
      <c r="HH23" s="10">
        <v>182.82300000000001</v>
      </c>
      <c r="HI23" s="10">
        <v>136.3621</v>
      </c>
      <c r="HJ23" s="10">
        <v>161.3536</v>
      </c>
      <c r="HK23" s="10">
        <v>162.3475</v>
      </c>
      <c r="HL23" s="10">
        <v>408.30599999999998</v>
      </c>
      <c r="HM23" s="10">
        <v>333.49110000000002</v>
      </c>
      <c r="HN23" s="10">
        <v>508.6096</v>
      </c>
      <c r="HO23" s="10">
        <v>504.71800000000002</v>
      </c>
      <c r="HP23" s="10">
        <v>507.56360000000001</v>
      </c>
      <c r="HQ23" s="10">
        <v>489.38720000000001</v>
      </c>
      <c r="HR23" s="10">
        <v>493.45080000000002</v>
      </c>
      <c r="HS23" s="10">
        <v>490.54090000000002</v>
      </c>
      <c r="HT23" s="10">
        <v>462.55439999999999</v>
      </c>
      <c r="HU23" s="10">
        <v>533.25549999999998</v>
      </c>
      <c r="HV23" s="10">
        <v>435.02910000000003</v>
      </c>
    </row>
    <row r="24" spans="1:230" x14ac:dyDescent="0.25">
      <c r="A24" s="1" t="s">
        <v>29</v>
      </c>
      <c r="B24" s="10">
        <v>35.491199999999999</v>
      </c>
      <c r="C24" s="10">
        <v>32.792499999999997</v>
      </c>
      <c r="D24" s="10">
        <v>41.1068</v>
      </c>
      <c r="E24" s="10">
        <v>31.273800000000001</v>
      </c>
      <c r="F24" s="10">
        <v>35.387799999999999</v>
      </c>
      <c r="G24" s="10">
        <v>38.759300000000003</v>
      </c>
      <c r="H24" s="10">
        <v>38.105800000000002</v>
      </c>
      <c r="I24" s="10">
        <v>42.975700000000003</v>
      </c>
      <c r="J24" s="10">
        <v>38.942300000000003</v>
      </c>
      <c r="K24" s="10">
        <v>37.872399999999999</v>
      </c>
      <c r="L24" s="10">
        <v>34.173299999999998</v>
      </c>
      <c r="M24" s="10">
        <v>29.358799999999999</v>
      </c>
      <c r="N24" s="10">
        <v>31.205100000000002</v>
      </c>
      <c r="O24" s="10">
        <v>28.9361</v>
      </c>
      <c r="P24" s="10">
        <v>35.442999999999998</v>
      </c>
      <c r="Q24" s="10">
        <v>28.433499999999999</v>
      </c>
      <c r="R24" s="10">
        <v>33.235399999999998</v>
      </c>
      <c r="S24" s="10">
        <v>36.859000000000002</v>
      </c>
      <c r="T24" s="10">
        <v>48.966700000000003</v>
      </c>
      <c r="U24" s="10">
        <v>29.177600000000002</v>
      </c>
      <c r="V24" s="10">
        <v>29.054500000000001</v>
      </c>
      <c r="W24" s="10">
        <v>54.246400000000001</v>
      </c>
      <c r="X24" s="10">
        <v>0</v>
      </c>
      <c r="Y24" s="10">
        <v>68.87</v>
      </c>
      <c r="Z24" s="10">
        <v>30.8003</v>
      </c>
      <c r="AA24" s="10">
        <v>70.662700000000001</v>
      </c>
      <c r="AB24" s="10">
        <v>60.366900000000001</v>
      </c>
      <c r="AC24" s="10">
        <v>67.854299999999995</v>
      </c>
      <c r="AD24" s="10">
        <v>52.680799999999998</v>
      </c>
      <c r="AE24" s="10">
        <v>79.937700000000007</v>
      </c>
      <c r="AF24" s="10">
        <v>38.6038</v>
      </c>
      <c r="AG24" s="10">
        <v>53.581000000000003</v>
      </c>
      <c r="AH24" s="10">
        <v>74.702500000000001</v>
      </c>
      <c r="AI24" s="10">
        <v>39.230200000000004</v>
      </c>
      <c r="AJ24" s="10">
        <v>34.675600000000003</v>
      </c>
      <c r="AK24" s="10">
        <v>56.064</v>
      </c>
      <c r="AL24" s="10">
        <v>52.832000000000001</v>
      </c>
      <c r="AM24" s="10">
        <v>46.982599999999998</v>
      </c>
      <c r="AN24" s="10">
        <v>40.451700000000002</v>
      </c>
      <c r="AO24" s="10">
        <v>36.626600000000003</v>
      </c>
      <c r="AP24" s="10">
        <v>72.119299999999996</v>
      </c>
      <c r="AQ24" s="10">
        <v>171.89590000000001</v>
      </c>
      <c r="AR24" s="10">
        <v>165.12819999999999</v>
      </c>
      <c r="AS24" s="10">
        <v>158.8373</v>
      </c>
      <c r="AT24" s="10">
        <v>167.8263</v>
      </c>
      <c r="AU24" s="10">
        <v>171.62430000000001</v>
      </c>
      <c r="AV24" s="10">
        <v>167.5934</v>
      </c>
      <c r="AW24" s="10">
        <v>168.7525</v>
      </c>
      <c r="AX24" s="10">
        <v>168.7029</v>
      </c>
      <c r="AY24" s="10">
        <v>168.60480000000001</v>
      </c>
      <c r="AZ24" s="10">
        <v>93.787700000000001</v>
      </c>
      <c r="BA24" s="10">
        <v>116.9872</v>
      </c>
      <c r="BB24" s="10">
        <v>90.759500000000003</v>
      </c>
      <c r="BC24" s="10">
        <v>117.35469999999999</v>
      </c>
      <c r="BD24" s="10">
        <v>97.254999999999995</v>
      </c>
      <c r="BE24" s="10">
        <v>89.439899999999994</v>
      </c>
      <c r="BF24" s="10">
        <v>114.37130000000001</v>
      </c>
      <c r="BG24" s="10">
        <v>110.4402</v>
      </c>
      <c r="BH24" s="10">
        <v>113.92140000000001</v>
      </c>
      <c r="BI24" s="10">
        <v>93.0441</v>
      </c>
      <c r="BJ24" s="10">
        <v>93.436800000000005</v>
      </c>
      <c r="BK24" s="10">
        <v>100.1571</v>
      </c>
      <c r="BL24" s="10">
        <v>124.2418</v>
      </c>
      <c r="BM24" s="10">
        <v>91.957599999999999</v>
      </c>
      <c r="BN24" s="10">
        <v>95.118300000000005</v>
      </c>
      <c r="BO24" s="10">
        <v>113.8961</v>
      </c>
      <c r="BP24" s="10">
        <v>115.3664</v>
      </c>
      <c r="BQ24" s="10">
        <v>102.84180000000001</v>
      </c>
      <c r="BR24" s="10">
        <v>73.001499999999993</v>
      </c>
      <c r="BS24" s="10">
        <v>206.089</v>
      </c>
      <c r="BT24" s="10">
        <v>144.0985</v>
      </c>
      <c r="BU24" s="10">
        <v>183.31530000000001</v>
      </c>
      <c r="BV24" s="10">
        <v>247.00899999999999</v>
      </c>
      <c r="BW24" s="10">
        <v>140.0652</v>
      </c>
      <c r="BX24" s="10">
        <v>170.28049999999999</v>
      </c>
      <c r="BY24" s="10">
        <v>256.37130000000002</v>
      </c>
      <c r="BZ24" s="10">
        <v>207.11060000000001</v>
      </c>
      <c r="CA24" s="10">
        <v>309.36189999999999</v>
      </c>
      <c r="CB24" s="10">
        <v>310.36810000000003</v>
      </c>
      <c r="CC24" s="10">
        <v>265.16070000000002</v>
      </c>
      <c r="CD24" s="10">
        <v>278.85340000000002</v>
      </c>
      <c r="CE24" s="10">
        <v>293.46699999999998</v>
      </c>
      <c r="CF24" s="10">
        <v>324.42469999999997</v>
      </c>
      <c r="CG24" s="10">
        <v>297.48779999999999</v>
      </c>
      <c r="CH24" s="10">
        <v>343.02480000000003</v>
      </c>
      <c r="CI24" s="10">
        <v>332.71289999999999</v>
      </c>
      <c r="CJ24" s="10">
        <v>323.6551</v>
      </c>
      <c r="CK24" s="10">
        <v>309.09620000000001</v>
      </c>
      <c r="CL24" s="10">
        <v>386.17559999999997</v>
      </c>
      <c r="CM24" s="10">
        <v>411.92540000000002</v>
      </c>
      <c r="CN24" s="10">
        <v>343.3349</v>
      </c>
      <c r="CO24" s="10">
        <v>373.28429999999997</v>
      </c>
      <c r="CP24" s="10">
        <v>385.02530000000002</v>
      </c>
      <c r="CQ24" s="10">
        <v>369.24669999999998</v>
      </c>
      <c r="CR24" s="10">
        <v>423.29149999999998</v>
      </c>
      <c r="CS24" s="10">
        <v>367.4529</v>
      </c>
      <c r="CT24" s="10">
        <v>387.09690000000001</v>
      </c>
      <c r="CU24" s="10">
        <v>395.38080000000002</v>
      </c>
      <c r="CV24" s="10">
        <v>426.58580000000001</v>
      </c>
      <c r="CW24" s="10">
        <v>456.74329999999998</v>
      </c>
      <c r="CX24" s="10">
        <v>451.55430000000001</v>
      </c>
      <c r="CY24" s="10">
        <v>440.86869999999999</v>
      </c>
      <c r="CZ24" s="10">
        <v>449.44510000000002</v>
      </c>
      <c r="DA24" s="10">
        <v>452.46620000000001</v>
      </c>
      <c r="DB24" s="10">
        <v>482.88380000000001</v>
      </c>
      <c r="DC24" s="10">
        <v>483.32089999999999</v>
      </c>
      <c r="DD24" s="10">
        <v>457.49759999999998</v>
      </c>
      <c r="DE24" s="10">
        <v>501.36340000000001</v>
      </c>
      <c r="DF24" s="10">
        <v>537.81209999999999</v>
      </c>
      <c r="DG24" s="10">
        <v>507.09230000000002</v>
      </c>
      <c r="DH24" s="10">
        <v>503.4443</v>
      </c>
      <c r="DI24" s="10">
        <v>640.08119999999997</v>
      </c>
      <c r="DJ24" s="10">
        <v>585.63850000000002</v>
      </c>
      <c r="DK24" s="10">
        <v>683.53330000000005</v>
      </c>
      <c r="DL24" s="5">
        <v>528.89869999999996</v>
      </c>
      <c r="DM24" s="5">
        <v>430.24279999999999</v>
      </c>
      <c r="DN24" s="5">
        <v>502.39120000000003</v>
      </c>
      <c r="DO24" s="5">
        <v>528.43629999999996</v>
      </c>
      <c r="DP24" s="5">
        <v>384.11110000000002</v>
      </c>
      <c r="DQ24" s="5">
        <v>322.90820000000002</v>
      </c>
      <c r="DR24" s="5">
        <v>509.96109999999999</v>
      </c>
      <c r="DS24" s="5">
        <v>213.70750000000001</v>
      </c>
      <c r="DT24" s="5">
        <v>578.13900000000001</v>
      </c>
      <c r="DU24" s="5">
        <v>177.57140000000001</v>
      </c>
      <c r="DV24" s="10">
        <v>378.4169</v>
      </c>
      <c r="DW24" s="10">
        <v>321.70870000000002</v>
      </c>
      <c r="DX24" s="10">
        <v>376.61259999999999</v>
      </c>
      <c r="DY24" s="10">
        <v>383.87240000000003</v>
      </c>
      <c r="DZ24" s="10">
        <v>178.14429999999999</v>
      </c>
      <c r="EA24" s="10">
        <v>401.89190000000002</v>
      </c>
      <c r="EB24" s="10">
        <v>307.21499999999997</v>
      </c>
      <c r="EC24" s="10">
        <v>348.97250000000003</v>
      </c>
      <c r="ED24" s="10">
        <v>338.34190000000001</v>
      </c>
      <c r="EE24" s="10">
        <v>231.82740000000001</v>
      </c>
      <c r="EF24" s="10">
        <v>149.077</v>
      </c>
      <c r="EG24" s="10">
        <v>33.747199999999999</v>
      </c>
      <c r="EH24" s="10">
        <v>156.48699999999999</v>
      </c>
      <c r="EI24" s="10">
        <v>119.7505</v>
      </c>
      <c r="EJ24" s="10">
        <v>139.67930000000001</v>
      </c>
      <c r="EK24" s="10">
        <v>151.68049999999999</v>
      </c>
      <c r="EL24" s="10">
        <v>197.78739999999999</v>
      </c>
      <c r="EM24" s="10">
        <v>197.143</v>
      </c>
      <c r="EN24" s="10">
        <v>196.36539999999999</v>
      </c>
      <c r="EO24" s="10">
        <v>197.7928</v>
      </c>
      <c r="EP24" s="10">
        <v>157.51509999999999</v>
      </c>
      <c r="EQ24" s="10">
        <v>82.1083</v>
      </c>
      <c r="ER24" s="10">
        <v>120.83150000000001</v>
      </c>
      <c r="ES24" s="10">
        <v>98.658699999999996</v>
      </c>
      <c r="ET24" s="10">
        <v>76.337999999999994</v>
      </c>
      <c r="EU24" s="10">
        <v>111.6688</v>
      </c>
      <c r="EV24" s="10">
        <v>64.4709</v>
      </c>
      <c r="EW24" s="10">
        <v>116.73779999999999</v>
      </c>
      <c r="EX24" s="10">
        <v>102.9515</v>
      </c>
      <c r="EY24" s="10">
        <v>104.0643</v>
      </c>
      <c r="EZ24" s="10">
        <v>67.019099999999995</v>
      </c>
      <c r="FA24" s="10">
        <v>88.891300000000001</v>
      </c>
      <c r="FB24" s="10">
        <v>58.140099999999997</v>
      </c>
      <c r="FC24" s="10">
        <v>78.181700000000006</v>
      </c>
      <c r="FD24" s="10">
        <v>54.892099999999999</v>
      </c>
      <c r="FE24" s="10">
        <v>60.714500000000001</v>
      </c>
      <c r="FF24" s="10">
        <v>39.232500000000002</v>
      </c>
      <c r="FG24" s="10">
        <v>72.080799999999996</v>
      </c>
      <c r="FH24" s="10">
        <v>70.515900000000002</v>
      </c>
      <c r="FI24" s="10">
        <v>55.011899999999997</v>
      </c>
      <c r="FJ24" s="10">
        <v>81.863900000000001</v>
      </c>
      <c r="FK24" s="10">
        <v>70.186700000000002</v>
      </c>
      <c r="FL24" s="10">
        <v>412.13580000000002</v>
      </c>
      <c r="FM24" s="10">
        <v>274.82479999999998</v>
      </c>
      <c r="FN24" s="10">
        <v>535.51469999999995</v>
      </c>
      <c r="FO24" s="10">
        <v>462.48230000000001</v>
      </c>
      <c r="FP24" s="10">
        <v>407.91180000000003</v>
      </c>
      <c r="FQ24" s="10">
        <v>183.90950000000001</v>
      </c>
      <c r="FR24" s="10">
        <v>173.5384</v>
      </c>
      <c r="FS24" s="10">
        <v>186.00030000000001</v>
      </c>
      <c r="FT24" s="10">
        <v>172.32300000000001</v>
      </c>
      <c r="FU24" s="10">
        <v>156.2388</v>
      </c>
      <c r="FV24" s="10">
        <v>184.73589999999999</v>
      </c>
      <c r="FW24" s="10">
        <v>152.4376</v>
      </c>
      <c r="FX24" s="10">
        <v>106.83540000000001</v>
      </c>
      <c r="FY24" s="10">
        <v>142.34639999999999</v>
      </c>
      <c r="FZ24" s="10">
        <v>93.372</v>
      </c>
      <c r="GA24" s="10">
        <v>168.95249999999999</v>
      </c>
      <c r="GB24" s="10">
        <v>140.65309999999999</v>
      </c>
      <c r="GC24" s="10">
        <v>74.191999999999993</v>
      </c>
      <c r="GD24" s="10">
        <v>104.98520000000001</v>
      </c>
      <c r="GE24" s="10">
        <v>128.57149999999999</v>
      </c>
      <c r="GF24" s="10">
        <v>71.998199999999997</v>
      </c>
      <c r="GG24" s="10">
        <v>131.40459999999999</v>
      </c>
      <c r="GH24" s="10">
        <v>121.52849999999999</v>
      </c>
      <c r="GI24" s="10">
        <v>161.12440000000001</v>
      </c>
      <c r="GJ24" s="10">
        <v>122.6708</v>
      </c>
      <c r="GK24" s="10">
        <v>129.04409999999999</v>
      </c>
      <c r="GL24" s="10">
        <v>130.08619999999999</v>
      </c>
      <c r="GM24" s="10">
        <v>139.8862</v>
      </c>
      <c r="GN24" s="10">
        <v>122.46120000000001</v>
      </c>
      <c r="GO24" s="10">
        <v>179.5686</v>
      </c>
      <c r="GP24" s="10">
        <v>134.66659999999999</v>
      </c>
      <c r="GQ24" s="10">
        <v>153.8741</v>
      </c>
      <c r="GR24" s="10">
        <v>147.14869999999999</v>
      </c>
      <c r="GS24" s="10">
        <v>129.81739999999999</v>
      </c>
      <c r="GT24" s="10">
        <v>143.88460000000001</v>
      </c>
      <c r="GU24" s="10">
        <v>129.68049999999999</v>
      </c>
      <c r="GV24" s="10">
        <v>129.3015</v>
      </c>
      <c r="GW24" s="10">
        <v>147.16</v>
      </c>
      <c r="GX24" s="10">
        <v>134.01990000000001</v>
      </c>
      <c r="GY24" s="10">
        <v>147.98310000000001</v>
      </c>
      <c r="GZ24" s="10">
        <v>115.4906</v>
      </c>
      <c r="HA24" s="10">
        <v>92.019800000000004</v>
      </c>
      <c r="HB24" s="10">
        <v>117.06570000000001</v>
      </c>
      <c r="HC24" s="10">
        <v>142.72319999999999</v>
      </c>
      <c r="HD24" s="10">
        <v>167.3296</v>
      </c>
      <c r="HE24" s="10">
        <v>150.37299999999999</v>
      </c>
      <c r="HF24" s="10">
        <v>130.0754</v>
      </c>
      <c r="HG24" s="10">
        <v>163.08000000000001</v>
      </c>
      <c r="HH24" s="10">
        <v>159.71209999999999</v>
      </c>
      <c r="HI24" s="10">
        <v>103.33969999999999</v>
      </c>
      <c r="HJ24" s="10">
        <v>128.76390000000001</v>
      </c>
      <c r="HK24" s="10">
        <v>129.3554</v>
      </c>
      <c r="HL24" s="10">
        <v>445.57659999999998</v>
      </c>
      <c r="HM24" s="10">
        <v>371.04</v>
      </c>
      <c r="HN24" s="10">
        <v>538.85569999999996</v>
      </c>
      <c r="HO24" s="10">
        <v>519.34910000000002</v>
      </c>
      <c r="HP24" s="10">
        <v>514.92870000000005</v>
      </c>
      <c r="HQ24" s="10">
        <v>514.38379999999995</v>
      </c>
      <c r="HR24" s="10">
        <v>498.19760000000002</v>
      </c>
      <c r="HS24" s="10">
        <v>449.42540000000002</v>
      </c>
      <c r="HT24" s="10">
        <v>427.33049999999997</v>
      </c>
      <c r="HU24" s="10">
        <v>500.64699999999999</v>
      </c>
      <c r="HV24" s="10">
        <v>389.52480000000003</v>
      </c>
    </row>
    <row r="25" spans="1:230" x14ac:dyDescent="0.25">
      <c r="A25" s="1" t="s">
        <v>30</v>
      </c>
      <c r="B25" s="10">
        <v>74.567800000000005</v>
      </c>
      <c r="C25" s="10">
        <v>70.339500000000001</v>
      </c>
      <c r="D25" s="10">
        <v>76.852000000000004</v>
      </c>
      <c r="E25" s="10">
        <v>67.850899999999996</v>
      </c>
      <c r="F25" s="10">
        <v>75.643100000000004</v>
      </c>
      <c r="G25" s="10">
        <v>72.973699999999994</v>
      </c>
      <c r="H25" s="10">
        <v>73.840199999999996</v>
      </c>
      <c r="I25" s="10">
        <v>50.364100000000001</v>
      </c>
      <c r="J25" s="10">
        <v>73.839799999999997</v>
      </c>
      <c r="K25" s="10">
        <v>72.045900000000003</v>
      </c>
      <c r="L25" s="10">
        <v>73.018699999999995</v>
      </c>
      <c r="M25" s="10">
        <v>67.147400000000005</v>
      </c>
      <c r="N25" s="10">
        <v>73.806799999999996</v>
      </c>
      <c r="O25" s="10">
        <v>69.713800000000006</v>
      </c>
      <c r="P25" s="10">
        <v>54.036200000000001</v>
      </c>
      <c r="Q25" s="10">
        <v>66.028999999999996</v>
      </c>
      <c r="R25" s="10">
        <v>75.516599999999997</v>
      </c>
      <c r="S25" s="10">
        <v>50.224299999999999</v>
      </c>
      <c r="T25" s="10">
        <v>24.970700000000001</v>
      </c>
      <c r="U25" s="10">
        <v>80.679100000000005</v>
      </c>
      <c r="V25" s="10">
        <v>61.454500000000003</v>
      </c>
      <c r="W25" s="10">
        <v>20.431799999999999</v>
      </c>
      <c r="X25" s="10">
        <v>68.87</v>
      </c>
      <c r="Y25" s="10">
        <v>0</v>
      </c>
      <c r="Z25" s="10">
        <v>71.990700000000004</v>
      </c>
      <c r="AA25" s="10">
        <v>39.673900000000003</v>
      </c>
      <c r="AB25" s="10">
        <v>37.653100000000002</v>
      </c>
      <c r="AC25" s="10">
        <v>54.251100000000001</v>
      </c>
      <c r="AD25" s="10">
        <v>29.4879</v>
      </c>
      <c r="AE25" s="10">
        <v>47.198799999999999</v>
      </c>
      <c r="AF25" s="10">
        <v>80.2988</v>
      </c>
      <c r="AG25" s="10">
        <v>107.0326</v>
      </c>
      <c r="AH25" s="10">
        <v>127.9894</v>
      </c>
      <c r="AI25" s="10">
        <v>86.281000000000006</v>
      </c>
      <c r="AJ25" s="10">
        <v>88.269000000000005</v>
      </c>
      <c r="AK25" s="10">
        <v>102.0254</v>
      </c>
      <c r="AL25" s="10">
        <v>91.8797</v>
      </c>
      <c r="AM25" s="10">
        <v>98.362899999999996</v>
      </c>
      <c r="AN25" s="10">
        <v>81.777299999999997</v>
      </c>
      <c r="AO25" s="10">
        <v>80.884</v>
      </c>
      <c r="AP25" s="10">
        <v>125.28919999999999</v>
      </c>
      <c r="AQ25" s="10">
        <v>240.7654</v>
      </c>
      <c r="AR25" s="10">
        <v>230.23249999999999</v>
      </c>
      <c r="AS25" s="10">
        <v>226.3595</v>
      </c>
      <c r="AT25" s="10">
        <v>236.4271</v>
      </c>
      <c r="AU25" s="10">
        <v>240.13900000000001</v>
      </c>
      <c r="AV25" s="10">
        <v>236.11779999999999</v>
      </c>
      <c r="AW25" s="10">
        <v>237.5043</v>
      </c>
      <c r="AX25" s="10">
        <v>237.20179999999999</v>
      </c>
      <c r="AY25" s="10">
        <v>237.1746</v>
      </c>
      <c r="AZ25" s="10">
        <v>156.0258</v>
      </c>
      <c r="BA25" s="10">
        <v>175.17269999999999</v>
      </c>
      <c r="BB25" s="10">
        <v>145.5797</v>
      </c>
      <c r="BC25" s="10">
        <v>173.80119999999999</v>
      </c>
      <c r="BD25" s="10">
        <v>162.92779999999999</v>
      </c>
      <c r="BE25" s="10">
        <v>148.30959999999999</v>
      </c>
      <c r="BF25" s="10">
        <v>177.3013</v>
      </c>
      <c r="BG25" s="10">
        <v>176.02959999999999</v>
      </c>
      <c r="BH25" s="10">
        <v>172.6902</v>
      </c>
      <c r="BI25" s="10">
        <v>155.5652</v>
      </c>
      <c r="BJ25" s="10">
        <v>155.87719999999999</v>
      </c>
      <c r="BK25" s="10">
        <v>40.150300000000001</v>
      </c>
      <c r="BL25" s="10">
        <v>71.800299999999993</v>
      </c>
      <c r="BM25" s="10">
        <v>30.717700000000001</v>
      </c>
      <c r="BN25" s="10">
        <v>45.201099999999997</v>
      </c>
      <c r="BO25" s="10">
        <v>59.256700000000002</v>
      </c>
      <c r="BP25" s="10">
        <v>66.534099999999995</v>
      </c>
      <c r="BQ25" s="10">
        <v>41.995399999999997</v>
      </c>
      <c r="BR25" s="10">
        <v>7.3483999999999998</v>
      </c>
      <c r="BS25" s="10">
        <v>152.4718</v>
      </c>
      <c r="BT25" s="10">
        <v>92.381100000000004</v>
      </c>
      <c r="BU25" s="10">
        <v>132.14490000000001</v>
      </c>
      <c r="BV25" s="10">
        <v>190.45070000000001</v>
      </c>
      <c r="BW25" s="10">
        <v>91.049700000000001</v>
      </c>
      <c r="BX25" s="10">
        <v>117.7664</v>
      </c>
      <c r="BY25" s="10">
        <v>199.18129999999999</v>
      </c>
      <c r="BZ25" s="10">
        <v>153.2124</v>
      </c>
      <c r="CA25" s="10">
        <v>247.49780000000001</v>
      </c>
      <c r="CB25" s="10">
        <v>248.5686</v>
      </c>
      <c r="CC25" s="10">
        <v>208.63990000000001</v>
      </c>
      <c r="CD25" s="10">
        <v>221.84299999999999</v>
      </c>
      <c r="CE25" s="10">
        <v>234.2209</v>
      </c>
      <c r="CF25" s="10">
        <v>261.30619999999999</v>
      </c>
      <c r="CG25" s="10">
        <v>236.05629999999999</v>
      </c>
      <c r="CH25" s="10">
        <v>279.98140000000001</v>
      </c>
      <c r="CI25" s="10">
        <v>268.79109999999997</v>
      </c>
      <c r="CJ25" s="10">
        <v>260.20339999999999</v>
      </c>
      <c r="CK25" s="10">
        <v>247.249</v>
      </c>
      <c r="CL25" s="10">
        <v>320.6816</v>
      </c>
      <c r="CM25" s="10">
        <v>345.65190000000001</v>
      </c>
      <c r="CN25" s="10">
        <v>279.25729999999999</v>
      </c>
      <c r="CO25" s="10">
        <v>307.87049999999999</v>
      </c>
      <c r="CP25" s="10">
        <v>319.3426</v>
      </c>
      <c r="CQ25" s="10">
        <v>304.92930000000001</v>
      </c>
      <c r="CR25" s="10">
        <v>356.33929999999998</v>
      </c>
      <c r="CS25" s="10">
        <v>302.4187</v>
      </c>
      <c r="CT25" s="10">
        <v>321.58269999999999</v>
      </c>
      <c r="CU25" s="10">
        <v>329.4171</v>
      </c>
      <c r="CV25" s="10">
        <v>359.94049999999999</v>
      </c>
      <c r="CW25" s="10">
        <v>388.1789</v>
      </c>
      <c r="CX25" s="10">
        <v>384.20870000000002</v>
      </c>
      <c r="CY25" s="10">
        <v>373.91370000000001</v>
      </c>
      <c r="CZ25" s="10">
        <v>382.34969999999998</v>
      </c>
      <c r="DA25" s="10">
        <v>384.36559999999997</v>
      </c>
      <c r="DB25" s="10">
        <v>414.40699999999998</v>
      </c>
      <c r="DC25" s="10">
        <v>414.8931</v>
      </c>
      <c r="DD25" s="10">
        <v>388.90960000000001</v>
      </c>
      <c r="DE25" s="10">
        <v>433.2321</v>
      </c>
      <c r="DF25" s="10">
        <v>470.1968</v>
      </c>
      <c r="DG25" s="10">
        <v>439.36500000000001</v>
      </c>
      <c r="DH25" s="10">
        <v>435.34219999999999</v>
      </c>
      <c r="DI25" s="10">
        <v>572.21860000000004</v>
      </c>
      <c r="DJ25" s="10">
        <v>517.57539999999995</v>
      </c>
      <c r="DK25" s="10">
        <v>616.07839999999999</v>
      </c>
      <c r="DL25" s="5">
        <v>486.87049999999999</v>
      </c>
      <c r="DM25" s="5">
        <v>412.57810000000001</v>
      </c>
      <c r="DN25" s="5">
        <v>445.65530000000001</v>
      </c>
      <c r="DO25" s="5">
        <v>556.06820000000005</v>
      </c>
      <c r="DP25" s="5">
        <v>441.00979999999998</v>
      </c>
      <c r="DQ25" s="5">
        <v>379.85019999999997</v>
      </c>
      <c r="DR25" s="5">
        <v>564.81110000000001</v>
      </c>
      <c r="DS25" s="5">
        <v>273.67680000000001</v>
      </c>
      <c r="DT25" s="5">
        <v>630.69939999999997</v>
      </c>
      <c r="DU25" s="5">
        <v>240.92070000000001</v>
      </c>
      <c r="DV25" s="10">
        <v>435.65289999999999</v>
      </c>
      <c r="DW25" s="10">
        <v>262.44749999999999</v>
      </c>
      <c r="DX25" s="10">
        <v>333.63839999999999</v>
      </c>
      <c r="DY25" s="10">
        <v>332.0539</v>
      </c>
      <c r="DZ25" s="10">
        <v>143.19550000000001</v>
      </c>
      <c r="EA25" s="10">
        <v>342.51710000000003</v>
      </c>
      <c r="EB25" s="10">
        <v>312.57220000000001</v>
      </c>
      <c r="EC25" s="10">
        <v>352.57909999999998</v>
      </c>
      <c r="ED25" s="10">
        <v>342.28410000000002</v>
      </c>
      <c r="EE25" s="10">
        <v>245.3202</v>
      </c>
      <c r="EF25" s="10">
        <v>165.4289</v>
      </c>
      <c r="EG25" s="10">
        <v>74.343299999999999</v>
      </c>
      <c r="EH25" s="10">
        <v>178.04169999999999</v>
      </c>
      <c r="EI25" s="10">
        <v>144.98009999999999</v>
      </c>
      <c r="EJ25" s="10">
        <v>144.18039999999999</v>
      </c>
      <c r="EK25" s="10">
        <v>168.45750000000001</v>
      </c>
      <c r="EL25" s="10">
        <v>230.5258</v>
      </c>
      <c r="EM25" s="10">
        <v>229.2</v>
      </c>
      <c r="EN25" s="10">
        <v>229.78399999999999</v>
      </c>
      <c r="EO25" s="10">
        <v>230.56190000000001</v>
      </c>
      <c r="EP25" s="10">
        <v>140.48269999999999</v>
      </c>
      <c r="EQ25" s="10">
        <v>118.2582</v>
      </c>
      <c r="ER25" s="10">
        <v>156.61009999999999</v>
      </c>
      <c r="ES25" s="10">
        <v>133.21600000000001</v>
      </c>
      <c r="ET25" s="10">
        <v>124.8083</v>
      </c>
      <c r="EU25" s="10">
        <v>151.72290000000001</v>
      </c>
      <c r="EV25" s="10">
        <v>107.41759999999999</v>
      </c>
      <c r="EW25" s="10">
        <v>159.4873</v>
      </c>
      <c r="EX25" s="10">
        <v>151.1438</v>
      </c>
      <c r="EY25" s="10">
        <v>145.50659999999999</v>
      </c>
      <c r="EZ25" s="10">
        <v>106.742</v>
      </c>
      <c r="FA25" s="10">
        <v>131.68979999999999</v>
      </c>
      <c r="FB25" s="10">
        <v>122.8613</v>
      </c>
      <c r="FC25" s="10">
        <v>137.9332</v>
      </c>
      <c r="FD25" s="10">
        <v>116.45959999999999</v>
      </c>
      <c r="FE25" s="10">
        <v>128.8896</v>
      </c>
      <c r="FF25" s="10">
        <v>102.42400000000001</v>
      </c>
      <c r="FG25" s="10">
        <v>136.90360000000001</v>
      </c>
      <c r="FH25" s="10">
        <v>128.30860000000001</v>
      </c>
      <c r="FI25" s="10">
        <v>118.87439999999999</v>
      </c>
      <c r="FJ25" s="10">
        <v>145.42420000000001</v>
      </c>
      <c r="FK25" s="10">
        <v>132.31569999999999</v>
      </c>
      <c r="FL25" s="10">
        <v>346.49990000000003</v>
      </c>
      <c r="FM25" s="10">
        <v>212.83170000000001</v>
      </c>
      <c r="FN25" s="10">
        <v>467.95929999999998</v>
      </c>
      <c r="FO25" s="10">
        <v>395.52300000000002</v>
      </c>
      <c r="FP25" s="10">
        <v>342.17570000000001</v>
      </c>
      <c r="FQ25" s="10">
        <v>230.00980000000001</v>
      </c>
      <c r="FR25" s="10">
        <v>221.72020000000001</v>
      </c>
      <c r="FS25" s="10">
        <v>232.41909999999999</v>
      </c>
      <c r="FT25" s="10">
        <v>219.60980000000001</v>
      </c>
      <c r="FU25" s="10">
        <v>204.2646</v>
      </c>
      <c r="FV25" s="10">
        <v>230.54740000000001</v>
      </c>
      <c r="FW25" s="10">
        <v>221.2912</v>
      </c>
      <c r="FX25" s="10">
        <v>174.16480000000001</v>
      </c>
      <c r="FY25" s="10">
        <v>210.0513</v>
      </c>
      <c r="FZ25" s="10">
        <v>160.93180000000001</v>
      </c>
      <c r="GA25" s="10">
        <v>236.7242</v>
      </c>
      <c r="GB25" s="10">
        <v>209.39859999999999</v>
      </c>
      <c r="GC25" s="10">
        <v>141.31880000000001</v>
      </c>
      <c r="GD25" s="10">
        <v>173.47479999999999</v>
      </c>
      <c r="GE25" s="10">
        <v>197.2689</v>
      </c>
      <c r="GF25" s="10">
        <v>140.05070000000001</v>
      </c>
      <c r="GG25" s="10">
        <v>198.39920000000001</v>
      </c>
      <c r="GH25" s="10">
        <v>188.06720000000001</v>
      </c>
      <c r="GI25" s="10">
        <v>229.60210000000001</v>
      </c>
      <c r="GJ25" s="10">
        <v>191.5393</v>
      </c>
      <c r="GK25" s="10">
        <v>197.36019999999999</v>
      </c>
      <c r="GL25" s="10">
        <v>198.43090000000001</v>
      </c>
      <c r="GM25" s="10">
        <v>197.4092</v>
      </c>
      <c r="GN25" s="10">
        <v>187.07490000000001</v>
      </c>
      <c r="GO25" s="10">
        <v>240.17670000000001</v>
      </c>
      <c r="GP25" s="10">
        <v>201.50129999999999</v>
      </c>
      <c r="GQ25" s="10">
        <v>221.27770000000001</v>
      </c>
      <c r="GR25" s="10">
        <v>212.14930000000001</v>
      </c>
      <c r="GS25" s="10">
        <v>192.8175</v>
      </c>
      <c r="GT25" s="10">
        <v>211.3476</v>
      </c>
      <c r="GU25" s="10">
        <v>192.67400000000001</v>
      </c>
      <c r="GV25" s="10">
        <v>182.94049999999999</v>
      </c>
      <c r="GW25" s="10">
        <v>202.059</v>
      </c>
      <c r="GX25" s="10">
        <v>189.435</v>
      </c>
      <c r="GY25" s="10">
        <v>194.86590000000001</v>
      </c>
      <c r="GZ25" s="10">
        <v>170.5299</v>
      </c>
      <c r="HA25" s="10">
        <v>146.56379999999999</v>
      </c>
      <c r="HB25" s="10">
        <v>166.70240000000001</v>
      </c>
      <c r="HC25" s="10">
        <v>190.41560000000001</v>
      </c>
      <c r="HD25" s="10">
        <v>206.91820000000001</v>
      </c>
      <c r="HE25" s="10">
        <v>201.18270000000001</v>
      </c>
      <c r="HF25" s="10">
        <v>183.59270000000001</v>
      </c>
      <c r="HG25" s="10">
        <v>204.80019999999999</v>
      </c>
      <c r="HH25" s="10">
        <v>203.1729</v>
      </c>
      <c r="HI25" s="10">
        <v>156.5932</v>
      </c>
      <c r="HJ25" s="10">
        <v>181.66919999999999</v>
      </c>
      <c r="HK25" s="10">
        <v>182.6472</v>
      </c>
      <c r="HL25" s="10">
        <v>387.8886</v>
      </c>
      <c r="HM25" s="10">
        <v>313.07170000000002</v>
      </c>
      <c r="HN25" s="10">
        <v>488.34589999999997</v>
      </c>
      <c r="HO25" s="10">
        <v>486.41879999999998</v>
      </c>
      <c r="HP25" s="10">
        <v>490.71929999999998</v>
      </c>
      <c r="HQ25" s="10">
        <v>469.5829</v>
      </c>
      <c r="HR25" s="10">
        <v>477.22609999999997</v>
      </c>
      <c r="HS25" s="10">
        <v>490.9622</v>
      </c>
      <c r="HT25" s="10">
        <v>460.04640000000001</v>
      </c>
      <c r="HU25" s="10">
        <v>529.35289999999998</v>
      </c>
      <c r="HV25" s="10">
        <v>438.20389999999998</v>
      </c>
    </row>
    <row r="26" spans="1:230" x14ac:dyDescent="0.25">
      <c r="A26" s="1" t="s">
        <v>31</v>
      </c>
      <c r="B26" s="10">
        <v>4.7923999999999998</v>
      </c>
      <c r="C26" s="10">
        <v>3.0748000000000002</v>
      </c>
      <c r="D26" s="10">
        <v>10.351699999999999</v>
      </c>
      <c r="E26" s="10">
        <v>4.4321999999999999</v>
      </c>
      <c r="F26" s="10">
        <v>5.0525000000000002</v>
      </c>
      <c r="G26" s="10">
        <v>8.1663999999999994</v>
      </c>
      <c r="H26" s="10">
        <v>7.3432000000000004</v>
      </c>
      <c r="I26" s="10">
        <v>25.742899999999999</v>
      </c>
      <c r="J26" s="10">
        <v>8.2114999999999991</v>
      </c>
      <c r="K26" s="10">
        <v>7.4653999999999998</v>
      </c>
      <c r="L26" s="10">
        <v>3.3744999999999998</v>
      </c>
      <c r="M26" s="10">
        <v>4.8525</v>
      </c>
      <c r="N26" s="10">
        <v>1.8298000000000001</v>
      </c>
      <c r="O26" s="10">
        <v>2.6153</v>
      </c>
      <c r="P26" s="10">
        <v>18.912199999999999</v>
      </c>
      <c r="Q26" s="10">
        <v>6.0629999999999997</v>
      </c>
      <c r="R26" s="10">
        <v>3.7368999999999999</v>
      </c>
      <c r="S26" s="10">
        <v>22.726400000000002</v>
      </c>
      <c r="T26" s="10">
        <v>47.176499999999997</v>
      </c>
      <c r="U26" s="10">
        <v>10.561199999999999</v>
      </c>
      <c r="V26" s="10">
        <v>10.5388</v>
      </c>
      <c r="W26" s="10">
        <v>52.269500000000001</v>
      </c>
      <c r="X26" s="10">
        <v>30.8003</v>
      </c>
      <c r="Y26" s="10">
        <v>71.990700000000004</v>
      </c>
      <c r="Z26" s="10">
        <v>0</v>
      </c>
      <c r="AA26" s="10">
        <v>88.644800000000004</v>
      </c>
      <c r="AB26" s="10">
        <v>78.944699999999997</v>
      </c>
      <c r="AC26" s="10">
        <v>90.728499999999997</v>
      </c>
      <c r="AD26" s="10">
        <v>68.245999999999995</v>
      </c>
      <c r="AE26" s="10">
        <v>98.67</v>
      </c>
      <c r="AF26" s="10">
        <v>9.5663999999999998</v>
      </c>
      <c r="AG26" s="10">
        <v>35.0428</v>
      </c>
      <c r="AH26" s="10">
        <v>56.226199999999999</v>
      </c>
      <c r="AI26" s="10">
        <v>14.389699999999999</v>
      </c>
      <c r="AJ26" s="10">
        <v>17.154900000000001</v>
      </c>
      <c r="AK26" s="10">
        <v>31.412600000000001</v>
      </c>
      <c r="AL26" s="10">
        <v>24.142199999999999</v>
      </c>
      <c r="AM26" s="10">
        <v>26.3841</v>
      </c>
      <c r="AN26" s="10">
        <v>11.466200000000001</v>
      </c>
      <c r="AO26" s="10">
        <v>9.1674000000000007</v>
      </c>
      <c r="AP26" s="10">
        <v>53.5077</v>
      </c>
      <c r="AQ26" s="10">
        <v>178.11449999999999</v>
      </c>
      <c r="AR26" s="10">
        <v>182.27680000000001</v>
      </c>
      <c r="AS26" s="10">
        <v>172.0471</v>
      </c>
      <c r="AT26" s="10">
        <v>177.26650000000001</v>
      </c>
      <c r="AU26" s="10">
        <v>181.44390000000001</v>
      </c>
      <c r="AV26" s="10">
        <v>177.43360000000001</v>
      </c>
      <c r="AW26" s="10">
        <v>177.16300000000001</v>
      </c>
      <c r="AX26" s="10">
        <v>178.64660000000001</v>
      </c>
      <c r="AY26" s="10">
        <v>178.19929999999999</v>
      </c>
      <c r="AZ26" s="10">
        <v>84.739400000000003</v>
      </c>
      <c r="BA26" s="10">
        <v>103.1878</v>
      </c>
      <c r="BB26" s="10">
        <v>73.771199999999993</v>
      </c>
      <c r="BC26" s="10">
        <v>101.9426</v>
      </c>
      <c r="BD26" s="10">
        <v>93.590199999999996</v>
      </c>
      <c r="BE26" s="10">
        <v>76.378500000000003</v>
      </c>
      <c r="BF26" s="10">
        <v>106.0137</v>
      </c>
      <c r="BG26" s="10">
        <v>106.3317</v>
      </c>
      <c r="BH26" s="10">
        <v>100.7012</v>
      </c>
      <c r="BI26" s="10">
        <v>84.392899999999997</v>
      </c>
      <c r="BJ26" s="10">
        <v>84.668400000000005</v>
      </c>
      <c r="BK26" s="10">
        <v>110.0369</v>
      </c>
      <c r="BL26" s="10">
        <v>138.624</v>
      </c>
      <c r="BM26" s="10">
        <v>100.8334</v>
      </c>
      <c r="BN26" s="10">
        <v>109.2764</v>
      </c>
      <c r="BO26" s="10">
        <v>126.9485</v>
      </c>
      <c r="BP26" s="10">
        <v>130.98509999999999</v>
      </c>
      <c r="BQ26" s="10">
        <v>112.3509</v>
      </c>
      <c r="BR26" s="10">
        <v>78.246700000000004</v>
      </c>
      <c r="BS26" s="10">
        <v>221.107</v>
      </c>
      <c r="BT26" s="10">
        <v>159.28100000000001</v>
      </c>
      <c r="BU26" s="10">
        <v>199.33099999999999</v>
      </c>
      <c r="BV26" s="10">
        <v>260.60969999999998</v>
      </c>
      <c r="BW26" s="10">
        <v>156.34389999999999</v>
      </c>
      <c r="BX26" s="10">
        <v>185.50239999999999</v>
      </c>
      <c r="BY26" s="10">
        <v>269.61900000000003</v>
      </c>
      <c r="BZ26" s="10">
        <v>221.98929999999999</v>
      </c>
      <c r="CA26" s="10">
        <v>319.33580000000001</v>
      </c>
      <c r="CB26" s="10">
        <v>320.39749999999998</v>
      </c>
      <c r="CC26" s="10">
        <v>278.8503</v>
      </c>
      <c r="CD26" s="10">
        <v>292.2833</v>
      </c>
      <c r="CE26" s="10">
        <v>305.44380000000001</v>
      </c>
      <c r="CF26" s="10">
        <v>333.28230000000002</v>
      </c>
      <c r="CG26" s="10">
        <v>307.81110000000001</v>
      </c>
      <c r="CH26" s="10">
        <v>351.95749999999998</v>
      </c>
      <c r="CI26" s="10">
        <v>340.77760000000001</v>
      </c>
      <c r="CJ26" s="10">
        <v>332.19170000000003</v>
      </c>
      <c r="CK26" s="10">
        <v>319.08429999999998</v>
      </c>
      <c r="CL26" s="10">
        <v>392.42</v>
      </c>
      <c r="CM26" s="10">
        <v>417.08109999999999</v>
      </c>
      <c r="CN26" s="10">
        <v>351.23590000000002</v>
      </c>
      <c r="CO26" s="10">
        <v>379.63920000000002</v>
      </c>
      <c r="CP26" s="10">
        <v>391.02550000000002</v>
      </c>
      <c r="CQ26" s="10">
        <v>376.88510000000002</v>
      </c>
      <c r="CR26" s="10">
        <v>427.35579999999999</v>
      </c>
      <c r="CS26" s="10">
        <v>374.27600000000001</v>
      </c>
      <c r="CT26" s="10">
        <v>393.31490000000002</v>
      </c>
      <c r="CU26" s="10">
        <v>400.99329999999998</v>
      </c>
      <c r="CV26" s="10">
        <v>431.15690000000001</v>
      </c>
      <c r="CW26" s="10">
        <v>456.75099999999998</v>
      </c>
      <c r="CX26" s="10">
        <v>454.86610000000002</v>
      </c>
      <c r="CY26" s="10">
        <v>444.90980000000002</v>
      </c>
      <c r="CZ26" s="10">
        <v>453.2287</v>
      </c>
      <c r="DA26" s="10">
        <v>454.05059999999997</v>
      </c>
      <c r="DB26" s="10">
        <v>483.20960000000002</v>
      </c>
      <c r="DC26" s="10">
        <v>483.83019999999999</v>
      </c>
      <c r="DD26" s="10">
        <v>457.39870000000002</v>
      </c>
      <c r="DE26" s="10">
        <v>502.79640000000001</v>
      </c>
      <c r="DF26" s="10">
        <v>540.48140000000001</v>
      </c>
      <c r="DG26" s="10">
        <v>509.54070000000002</v>
      </c>
      <c r="DH26" s="10">
        <v>504.95670000000001</v>
      </c>
      <c r="DI26" s="10">
        <v>642.09680000000003</v>
      </c>
      <c r="DJ26" s="10">
        <v>587.17470000000003</v>
      </c>
      <c r="DK26" s="10">
        <v>686.44650000000001</v>
      </c>
      <c r="DL26" s="5">
        <v>550.17089999999996</v>
      </c>
      <c r="DM26" s="5">
        <v>458.07350000000002</v>
      </c>
      <c r="DN26" s="5">
        <v>516.32820000000004</v>
      </c>
      <c r="DO26" s="5">
        <v>558.44449999999995</v>
      </c>
      <c r="DP26" s="5">
        <v>406.10160000000002</v>
      </c>
      <c r="DQ26" s="5">
        <v>345.1651</v>
      </c>
      <c r="DR26" s="5">
        <v>532.67999999999995</v>
      </c>
      <c r="DS26" s="5">
        <v>234.91990000000001</v>
      </c>
      <c r="DT26" s="5">
        <v>601.82309999999995</v>
      </c>
      <c r="DU26" s="5">
        <v>196.4676</v>
      </c>
      <c r="DV26" s="10">
        <v>400.23329999999999</v>
      </c>
      <c r="DW26" s="10">
        <v>305.44189999999998</v>
      </c>
      <c r="DX26" s="10">
        <v>352.13749999999999</v>
      </c>
      <c r="DY26" s="10">
        <v>362.9144</v>
      </c>
      <c r="DZ26" s="10">
        <v>153.48169999999999</v>
      </c>
      <c r="EA26" s="10">
        <v>385.1669</v>
      </c>
      <c r="EB26" s="10">
        <v>276.54329999999999</v>
      </c>
      <c r="EC26" s="10">
        <v>318.26549999999997</v>
      </c>
      <c r="ED26" s="10">
        <v>307.63979999999998</v>
      </c>
      <c r="EE26" s="10">
        <v>201.55930000000001</v>
      </c>
      <c r="EF26" s="10">
        <v>118.65470000000001</v>
      </c>
      <c r="EG26" s="10">
        <v>3.2682000000000002</v>
      </c>
      <c r="EH26" s="10">
        <v>126.7367</v>
      </c>
      <c r="EI26" s="10">
        <v>90.111000000000004</v>
      </c>
      <c r="EJ26" s="10">
        <v>108.952</v>
      </c>
      <c r="EK26" s="10">
        <v>121.3155</v>
      </c>
      <c r="EL26" s="10">
        <v>170.8629</v>
      </c>
      <c r="EM26" s="10">
        <v>170.0189</v>
      </c>
      <c r="EN26" s="10">
        <v>169.62880000000001</v>
      </c>
      <c r="EO26" s="10">
        <v>170.87719999999999</v>
      </c>
      <c r="EP26" s="10">
        <v>129.00620000000001</v>
      </c>
      <c r="EQ26" s="10">
        <v>54.106099999999998</v>
      </c>
      <c r="ER26" s="10">
        <v>93.835599999999999</v>
      </c>
      <c r="ES26" s="10">
        <v>70.7209</v>
      </c>
      <c r="ET26" s="10">
        <v>54.217300000000002</v>
      </c>
      <c r="EU26" s="10">
        <v>86.060699999999997</v>
      </c>
      <c r="EV26" s="10">
        <v>38.498699999999999</v>
      </c>
      <c r="EW26" s="10">
        <v>92.425899999999999</v>
      </c>
      <c r="EX26" s="10">
        <v>81.287000000000006</v>
      </c>
      <c r="EY26" s="10">
        <v>78.868300000000005</v>
      </c>
      <c r="EZ26" s="10">
        <v>39.638500000000001</v>
      </c>
      <c r="FA26" s="10">
        <v>63.892400000000002</v>
      </c>
      <c r="FB26" s="10">
        <v>54.345199999999998</v>
      </c>
      <c r="FC26" s="10">
        <v>66.217100000000002</v>
      </c>
      <c r="FD26" s="10">
        <v>46.080199999999998</v>
      </c>
      <c r="FE26" s="10">
        <v>76.415599999999998</v>
      </c>
      <c r="FF26" s="10">
        <v>34.765000000000001</v>
      </c>
      <c r="FG26" s="10">
        <v>67.668000000000006</v>
      </c>
      <c r="FH26" s="10">
        <v>56.403199999999998</v>
      </c>
      <c r="FI26" s="10">
        <v>49.887099999999997</v>
      </c>
      <c r="FJ26" s="10">
        <v>74.9726</v>
      </c>
      <c r="FK26" s="10">
        <v>61.505499999999998</v>
      </c>
      <c r="FL26" s="10">
        <v>401.09879999999998</v>
      </c>
      <c r="FM26" s="10">
        <v>261.09309999999999</v>
      </c>
      <c r="FN26" s="10">
        <v>527.14059999999995</v>
      </c>
      <c r="FO26" s="10">
        <v>453.19080000000002</v>
      </c>
      <c r="FP26" s="10">
        <v>397.02300000000002</v>
      </c>
      <c r="FQ26" s="10">
        <v>162.07759999999999</v>
      </c>
      <c r="FR26" s="10">
        <v>152.73519999999999</v>
      </c>
      <c r="FS26" s="10">
        <v>164.34739999999999</v>
      </c>
      <c r="FT26" s="10">
        <v>151.01859999999999</v>
      </c>
      <c r="FU26" s="10">
        <v>135.19800000000001</v>
      </c>
      <c r="FV26" s="10">
        <v>162.76439999999999</v>
      </c>
      <c r="FW26" s="10">
        <v>159.86519999999999</v>
      </c>
      <c r="FX26" s="10">
        <v>106.6352</v>
      </c>
      <c r="FY26" s="10">
        <v>142.48240000000001</v>
      </c>
      <c r="FZ26" s="10">
        <v>94.240200000000002</v>
      </c>
      <c r="GA26" s="10">
        <v>168.93719999999999</v>
      </c>
      <c r="GB26" s="10">
        <v>145.3895</v>
      </c>
      <c r="GC26" s="10">
        <v>91.492099999999994</v>
      </c>
      <c r="GD26" s="10">
        <v>108.9657</v>
      </c>
      <c r="GE26" s="10">
        <v>138.25620000000001</v>
      </c>
      <c r="GF26" s="10">
        <v>75.5655</v>
      </c>
      <c r="GG26" s="10">
        <v>129.85</v>
      </c>
      <c r="GH26" s="10">
        <v>119.11190000000001</v>
      </c>
      <c r="GI26" s="10">
        <v>163.8212</v>
      </c>
      <c r="GJ26" s="10">
        <v>130.24809999999999</v>
      </c>
      <c r="GK26" s="10">
        <v>131.56039999999999</v>
      </c>
      <c r="GL26" s="10">
        <v>132.70429999999999</v>
      </c>
      <c r="GM26" s="10">
        <v>125.50539999999999</v>
      </c>
      <c r="GN26" s="10">
        <v>116.4922</v>
      </c>
      <c r="GO26" s="10">
        <v>168.20060000000001</v>
      </c>
      <c r="GP26" s="10">
        <v>132.691</v>
      </c>
      <c r="GQ26" s="10">
        <v>153.01519999999999</v>
      </c>
      <c r="GR26" s="10">
        <v>141.55090000000001</v>
      </c>
      <c r="GS26" s="10">
        <v>121.4242</v>
      </c>
      <c r="GT26" s="10">
        <v>143.31739999999999</v>
      </c>
      <c r="GU26" s="10">
        <v>121.2795</v>
      </c>
      <c r="GV26" s="10">
        <v>111.673</v>
      </c>
      <c r="GW26" s="10">
        <v>130.6069</v>
      </c>
      <c r="GX26" s="10">
        <v>117.81059999999999</v>
      </c>
      <c r="GY26" s="10">
        <v>126.2256</v>
      </c>
      <c r="GZ26" s="10">
        <v>98.866500000000002</v>
      </c>
      <c r="HA26" s="10">
        <v>74.803899999999999</v>
      </c>
      <c r="HB26" s="10">
        <v>96.536199999999994</v>
      </c>
      <c r="HC26" s="10">
        <v>121.35339999999999</v>
      </c>
      <c r="HD26" s="10">
        <v>142.42339999999999</v>
      </c>
      <c r="HE26" s="10">
        <v>130.9529</v>
      </c>
      <c r="HF26" s="10">
        <v>112.3616</v>
      </c>
      <c r="HG26" s="10">
        <v>139.00069999999999</v>
      </c>
      <c r="HH26" s="10">
        <v>136.3717</v>
      </c>
      <c r="HI26" s="10">
        <v>85.183499999999995</v>
      </c>
      <c r="HJ26" s="10">
        <v>110.5889</v>
      </c>
      <c r="HK26" s="10">
        <v>111.46850000000001</v>
      </c>
      <c r="HL26" s="10">
        <v>458.83139999999997</v>
      </c>
      <c r="HM26" s="10">
        <v>384.02390000000003</v>
      </c>
      <c r="HN26" s="10">
        <v>556.39959999999996</v>
      </c>
      <c r="HO26" s="10">
        <v>543.68129999999996</v>
      </c>
      <c r="HP26" s="10">
        <v>541.53610000000003</v>
      </c>
      <c r="HQ26" s="10">
        <v>534.52409999999998</v>
      </c>
      <c r="HR26" s="10">
        <v>525.48810000000003</v>
      </c>
      <c r="HS26" s="10">
        <v>477.1232</v>
      </c>
      <c r="HT26" s="10">
        <v>456.80119999999999</v>
      </c>
      <c r="HU26" s="10">
        <v>530.55790000000002</v>
      </c>
      <c r="HV26" s="10">
        <v>415.24250000000001</v>
      </c>
    </row>
    <row r="27" spans="1:230" x14ac:dyDescent="0.25">
      <c r="A27" s="1" t="s">
        <v>32</v>
      </c>
      <c r="B27" s="10">
        <v>92.700299999999999</v>
      </c>
      <c r="C27" s="10">
        <v>88.297899999999998</v>
      </c>
      <c r="D27" s="10">
        <v>96.854500000000002</v>
      </c>
      <c r="E27" s="10">
        <v>85.644999999999996</v>
      </c>
      <c r="F27" s="10">
        <v>93.4358</v>
      </c>
      <c r="G27" s="10">
        <v>92.967600000000004</v>
      </c>
      <c r="H27" s="10">
        <v>93.328800000000001</v>
      </c>
      <c r="I27" s="10">
        <v>75.9178</v>
      </c>
      <c r="J27" s="10">
        <v>93.696200000000005</v>
      </c>
      <c r="K27" s="10">
        <v>91.877399999999994</v>
      </c>
      <c r="L27" s="10">
        <v>90.959199999999996</v>
      </c>
      <c r="M27" s="10">
        <v>84.187299999999993</v>
      </c>
      <c r="N27" s="10">
        <v>90.182100000000005</v>
      </c>
      <c r="O27" s="10">
        <v>86.033000000000001</v>
      </c>
      <c r="P27" s="10">
        <v>75.611699999999999</v>
      </c>
      <c r="Q27" s="10">
        <v>82.8339</v>
      </c>
      <c r="R27" s="10">
        <v>92.360699999999994</v>
      </c>
      <c r="S27" s="10">
        <v>72.695499999999996</v>
      </c>
      <c r="T27" s="10">
        <v>52.476999999999997</v>
      </c>
      <c r="U27" s="10">
        <v>93.909000000000006</v>
      </c>
      <c r="V27" s="10">
        <v>79.2102</v>
      </c>
      <c r="W27" s="10">
        <v>51.480400000000003</v>
      </c>
      <c r="X27" s="10">
        <v>70.662700000000001</v>
      </c>
      <c r="Y27" s="10">
        <v>39.673900000000003</v>
      </c>
      <c r="Z27" s="10">
        <v>88.644800000000004</v>
      </c>
      <c r="AA27" s="10">
        <v>0</v>
      </c>
      <c r="AB27" s="10">
        <v>10.295999999999999</v>
      </c>
      <c r="AC27" s="10">
        <v>16.804200000000002</v>
      </c>
      <c r="AD27" s="10">
        <v>20.572500000000002</v>
      </c>
      <c r="AE27" s="10">
        <v>10.082800000000001</v>
      </c>
      <c r="AF27" s="10">
        <v>98.171400000000006</v>
      </c>
      <c r="AG27" s="10">
        <v>121.2101</v>
      </c>
      <c r="AH27" s="10">
        <v>142.95009999999999</v>
      </c>
      <c r="AI27" s="10">
        <v>102.3807</v>
      </c>
      <c r="AJ27" s="10">
        <v>101.2227</v>
      </c>
      <c r="AK27" s="10">
        <v>119.9438</v>
      </c>
      <c r="AL27" s="10">
        <v>112.2538</v>
      </c>
      <c r="AM27" s="10">
        <v>113.2513</v>
      </c>
      <c r="AN27" s="10">
        <v>100.0205</v>
      </c>
      <c r="AO27" s="10">
        <v>97.655500000000004</v>
      </c>
      <c r="AP27" s="10">
        <v>140.25280000000001</v>
      </c>
      <c r="AQ27" s="10">
        <v>234.44970000000001</v>
      </c>
      <c r="AR27" s="10">
        <v>213.16399999999999</v>
      </c>
      <c r="AS27" s="10">
        <v>213.6549</v>
      </c>
      <c r="AT27" s="10">
        <v>227.12309999999999</v>
      </c>
      <c r="AU27" s="10">
        <v>230.33850000000001</v>
      </c>
      <c r="AV27" s="10">
        <v>226.43029999999999</v>
      </c>
      <c r="AW27" s="10">
        <v>229.17169999999999</v>
      </c>
      <c r="AX27" s="10">
        <v>227.37549999999999</v>
      </c>
      <c r="AY27" s="10">
        <v>227.69399999999999</v>
      </c>
      <c r="AZ27" s="10">
        <v>164.45</v>
      </c>
      <c r="BA27" s="10">
        <v>187.27529999999999</v>
      </c>
      <c r="BB27" s="10">
        <v>159.89070000000001</v>
      </c>
      <c r="BC27" s="10">
        <v>187.25399999999999</v>
      </c>
      <c r="BD27" s="10">
        <v>167.27610000000001</v>
      </c>
      <c r="BE27" s="10">
        <v>159.68790000000001</v>
      </c>
      <c r="BF27" s="10">
        <v>184.98249999999999</v>
      </c>
      <c r="BG27" s="10">
        <v>180.38929999999999</v>
      </c>
      <c r="BH27" s="10">
        <v>184.30070000000001</v>
      </c>
      <c r="BI27" s="10">
        <v>163.7056</v>
      </c>
      <c r="BJ27" s="10">
        <v>164.09909999999999</v>
      </c>
      <c r="BK27" s="10">
        <v>37.282699999999998</v>
      </c>
      <c r="BL27" s="10">
        <v>54.0593</v>
      </c>
      <c r="BM27" s="10">
        <v>33.4116</v>
      </c>
      <c r="BN27" s="10">
        <v>26.279199999999999</v>
      </c>
      <c r="BO27" s="10">
        <v>44.958500000000001</v>
      </c>
      <c r="BP27" s="10">
        <v>44.819000000000003</v>
      </c>
      <c r="BQ27" s="10">
        <v>40.101599999999998</v>
      </c>
      <c r="BR27" s="10">
        <v>34.9437</v>
      </c>
      <c r="BS27" s="10">
        <v>135.4323</v>
      </c>
      <c r="BT27" s="10">
        <v>73.502899999999997</v>
      </c>
      <c r="BU27" s="10">
        <v>112.6773</v>
      </c>
      <c r="BV27" s="10">
        <v>176.48859999999999</v>
      </c>
      <c r="BW27" s="10">
        <v>69.409899999999993</v>
      </c>
      <c r="BX27" s="10">
        <v>99.632999999999996</v>
      </c>
      <c r="BY27" s="10">
        <v>185.9128</v>
      </c>
      <c r="BZ27" s="10">
        <v>136.46100000000001</v>
      </c>
      <c r="CA27" s="10">
        <v>240.05799999999999</v>
      </c>
      <c r="CB27" s="10">
        <v>241.03049999999999</v>
      </c>
      <c r="CC27" s="10">
        <v>194.60249999999999</v>
      </c>
      <c r="CD27" s="10">
        <v>208.3271</v>
      </c>
      <c r="CE27" s="10">
        <v>223.3091</v>
      </c>
      <c r="CF27" s="10">
        <v>255.7244</v>
      </c>
      <c r="CG27" s="10">
        <v>228.04040000000001</v>
      </c>
      <c r="CH27" s="10">
        <v>274.20479999999998</v>
      </c>
      <c r="CI27" s="10">
        <v>264.50940000000003</v>
      </c>
      <c r="CJ27" s="10">
        <v>255.1687</v>
      </c>
      <c r="CK27" s="10">
        <v>239.78550000000001</v>
      </c>
      <c r="CL27" s="10">
        <v>319.11540000000002</v>
      </c>
      <c r="CM27" s="10">
        <v>345.67959999999999</v>
      </c>
      <c r="CN27" s="10">
        <v>275.19880000000001</v>
      </c>
      <c r="CO27" s="10">
        <v>306.19330000000002</v>
      </c>
      <c r="CP27" s="10">
        <v>318.17290000000003</v>
      </c>
      <c r="CQ27" s="10">
        <v>301.18920000000003</v>
      </c>
      <c r="CR27" s="10">
        <v>358.00560000000002</v>
      </c>
      <c r="CS27" s="10">
        <v>300.0136</v>
      </c>
      <c r="CT27" s="10">
        <v>320.05439999999999</v>
      </c>
      <c r="CU27" s="10">
        <v>328.81049999999999</v>
      </c>
      <c r="CV27" s="10">
        <v>360.8048</v>
      </c>
      <c r="CW27" s="10">
        <v>395.7627</v>
      </c>
      <c r="CX27" s="10">
        <v>386.87689999999998</v>
      </c>
      <c r="CY27" s="10">
        <v>375.52289999999999</v>
      </c>
      <c r="CZ27" s="10">
        <v>384.31009999999998</v>
      </c>
      <c r="DA27" s="10">
        <v>389.63510000000002</v>
      </c>
      <c r="DB27" s="10">
        <v>421.35910000000001</v>
      </c>
      <c r="DC27" s="10">
        <v>421.57350000000002</v>
      </c>
      <c r="DD27" s="10">
        <v>396.64519999999999</v>
      </c>
      <c r="DE27" s="10">
        <v>438.45859999999999</v>
      </c>
      <c r="DF27" s="10">
        <v>473.44659999999999</v>
      </c>
      <c r="DG27" s="10">
        <v>443.06479999999999</v>
      </c>
      <c r="DH27" s="10">
        <v>440.44170000000003</v>
      </c>
      <c r="DI27" s="10">
        <v>576.09479999999996</v>
      </c>
      <c r="DJ27" s="10">
        <v>522.3066</v>
      </c>
      <c r="DK27" s="10">
        <v>618.56380000000001</v>
      </c>
      <c r="DL27" s="5">
        <v>461.53100000000001</v>
      </c>
      <c r="DM27" s="5">
        <v>376.77550000000002</v>
      </c>
      <c r="DN27" s="5">
        <v>431.73579999999998</v>
      </c>
      <c r="DO27" s="5">
        <v>517.47460000000001</v>
      </c>
      <c r="DP27" s="5">
        <v>413.54</v>
      </c>
      <c r="DQ27" s="5">
        <v>352.8021</v>
      </c>
      <c r="DR27" s="5">
        <v>535.46789999999999</v>
      </c>
      <c r="DS27" s="5">
        <v>250.1979</v>
      </c>
      <c r="DT27" s="5">
        <v>599.83600000000001</v>
      </c>
      <c r="DU27" s="5">
        <v>221.40719999999999</v>
      </c>
      <c r="DV27" s="10">
        <v>408.45499999999998</v>
      </c>
      <c r="DW27" s="10">
        <v>293.25240000000002</v>
      </c>
      <c r="DX27" s="10">
        <v>371.14460000000003</v>
      </c>
      <c r="DY27" s="10">
        <v>366.62740000000002</v>
      </c>
      <c r="DZ27" s="10">
        <v>182.7422</v>
      </c>
      <c r="EA27" s="10">
        <v>372.62970000000001</v>
      </c>
      <c r="EB27" s="10">
        <v>348.98169999999999</v>
      </c>
      <c r="EC27" s="10">
        <v>389.4982</v>
      </c>
      <c r="ED27" s="10">
        <v>379.10219999999998</v>
      </c>
      <c r="EE27" s="10">
        <v>279.31709999999998</v>
      </c>
      <c r="EF27" s="10">
        <v>197.57480000000001</v>
      </c>
      <c r="EG27" s="10">
        <v>91.744699999999995</v>
      </c>
      <c r="EH27" s="10">
        <v>208.74090000000001</v>
      </c>
      <c r="EI27" s="10">
        <v>173.6508</v>
      </c>
      <c r="EJ27" s="10">
        <v>179.1626</v>
      </c>
      <c r="EK27" s="10">
        <v>200.53049999999999</v>
      </c>
      <c r="EL27" s="10">
        <v>257.7088</v>
      </c>
      <c r="EM27" s="10">
        <v>256.65480000000002</v>
      </c>
      <c r="EN27" s="10">
        <v>256.67099999999999</v>
      </c>
      <c r="EO27" s="10">
        <v>257.73230000000001</v>
      </c>
      <c r="EP27" s="10">
        <v>179.358</v>
      </c>
      <c r="EQ27" s="10">
        <v>141.60159999999999</v>
      </c>
      <c r="ER27" s="10">
        <v>181.3648</v>
      </c>
      <c r="ES27" s="10">
        <v>157.83690000000001</v>
      </c>
      <c r="ET27" s="10">
        <v>142.4659</v>
      </c>
      <c r="EU27" s="10">
        <v>174.4143</v>
      </c>
      <c r="EV27" s="10">
        <v>127.12009999999999</v>
      </c>
      <c r="EW27" s="10">
        <v>181.0342</v>
      </c>
      <c r="EX27" s="10">
        <v>169.62690000000001</v>
      </c>
      <c r="EY27" s="10">
        <v>167.37880000000001</v>
      </c>
      <c r="EZ27" s="10">
        <v>127.9025</v>
      </c>
      <c r="FA27" s="10">
        <v>152.50069999999999</v>
      </c>
      <c r="FB27" s="10">
        <v>128.7423</v>
      </c>
      <c r="FC27" s="10">
        <v>148.51419999999999</v>
      </c>
      <c r="FD27" s="10">
        <v>125.3361</v>
      </c>
      <c r="FE27" s="10">
        <v>121.4787</v>
      </c>
      <c r="FF27" s="10">
        <v>109.764</v>
      </c>
      <c r="FG27" s="10">
        <v>142.58070000000001</v>
      </c>
      <c r="FH27" s="10">
        <v>140.27269999999999</v>
      </c>
      <c r="FI27" s="10">
        <v>125.6746</v>
      </c>
      <c r="FJ27" s="10">
        <v>152.49379999999999</v>
      </c>
      <c r="FK27" s="10">
        <v>140.80680000000001</v>
      </c>
      <c r="FL27" s="10">
        <v>369.76760000000002</v>
      </c>
      <c r="FM27" s="10">
        <v>241.91329999999999</v>
      </c>
      <c r="FN27" s="10">
        <v>486.6705</v>
      </c>
      <c r="FO27" s="10">
        <v>416.01209999999998</v>
      </c>
      <c r="FP27" s="10">
        <v>365.30770000000001</v>
      </c>
      <c r="FQ27" s="10">
        <v>250.65029999999999</v>
      </c>
      <c r="FR27" s="10">
        <v>241.07929999999999</v>
      </c>
      <c r="FS27" s="10">
        <v>252.89519999999999</v>
      </c>
      <c r="FT27" s="10">
        <v>239.48249999999999</v>
      </c>
      <c r="FU27" s="10">
        <v>223.5684</v>
      </c>
      <c r="FV27" s="10">
        <v>251.3561</v>
      </c>
      <c r="FW27" s="10">
        <v>214.4341</v>
      </c>
      <c r="FX27" s="10">
        <v>175.5292</v>
      </c>
      <c r="FY27" s="10">
        <v>210.0958</v>
      </c>
      <c r="FZ27" s="10">
        <v>161.9956</v>
      </c>
      <c r="GA27" s="10">
        <v>236.327</v>
      </c>
      <c r="GB27" s="10">
        <v>205.41390000000001</v>
      </c>
      <c r="GC27" s="10">
        <v>130.79239999999999</v>
      </c>
      <c r="GD27" s="10">
        <v>171.56270000000001</v>
      </c>
      <c r="GE27" s="10">
        <v>189.30269999999999</v>
      </c>
      <c r="GF27" s="10">
        <v>140.3503</v>
      </c>
      <c r="GG27" s="10">
        <v>200.17019999999999</v>
      </c>
      <c r="GH27" s="10">
        <v>190.79740000000001</v>
      </c>
      <c r="GI27" s="10">
        <v>226.8758</v>
      </c>
      <c r="GJ27" s="10">
        <v>185.74719999999999</v>
      </c>
      <c r="GK27" s="10">
        <v>195.71770000000001</v>
      </c>
      <c r="GL27" s="10">
        <v>196.66589999999999</v>
      </c>
      <c r="GM27" s="10">
        <v>210.1515</v>
      </c>
      <c r="GN27" s="10">
        <v>192.71250000000001</v>
      </c>
      <c r="GO27" s="10">
        <v>250.23099999999999</v>
      </c>
      <c r="GP27" s="10">
        <v>203.55699999999999</v>
      </c>
      <c r="GQ27" s="10">
        <v>221.94669999999999</v>
      </c>
      <c r="GR27" s="10">
        <v>217.13050000000001</v>
      </c>
      <c r="GS27" s="10">
        <v>200.3879</v>
      </c>
      <c r="GT27" s="10">
        <v>211.9734</v>
      </c>
      <c r="GU27" s="10">
        <v>200.25210000000001</v>
      </c>
      <c r="GV27" s="10">
        <v>198.4813</v>
      </c>
      <c r="GW27" s="10">
        <v>216.8442</v>
      </c>
      <c r="GX27" s="10">
        <v>203.76349999999999</v>
      </c>
      <c r="GY27" s="10">
        <v>214.73670000000001</v>
      </c>
      <c r="GZ27" s="10">
        <v>184.983</v>
      </c>
      <c r="HA27" s="10">
        <v>161.0753</v>
      </c>
      <c r="HB27" s="10">
        <v>184.6123</v>
      </c>
      <c r="HC27" s="10">
        <v>209.77160000000001</v>
      </c>
      <c r="HD27" s="10">
        <v>230.75149999999999</v>
      </c>
      <c r="HE27" s="10">
        <v>218.75069999999999</v>
      </c>
      <c r="HF27" s="10">
        <v>199.2225</v>
      </c>
      <c r="HG27" s="10">
        <v>227.55420000000001</v>
      </c>
      <c r="HH27" s="10">
        <v>225.00960000000001</v>
      </c>
      <c r="HI27" s="10">
        <v>172.10319999999999</v>
      </c>
      <c r="HJ27" s="10">
        <v>197.6952</v>
      </c>
      <c r="HK27" s="10">
        <v>198.4221</v>
      </c>
      <c r="HL27" s="10">
        <v>374.98739999999998</v>
      </c>
      <c r="HM27" s="10">
        <v>300.52370000000002</v>
      </c>
      <c r="HN27" s="10">
        <v>468.84699999999998</v>
      </c>
      <c r="HO27" s="10">
        <v>456.3082</v>
      </c>
      <c r="HP27" s="10">
        <v>457.12459999999999</v>
      </c>
      <c r="HQ27" s="10">
        <v>445.95749999999998</v>
      </c>
      <c r="HR27" s="10">
        <v>442.53739999999999</v>
      </c>
      <c r="HS27" s="10">
        <v>455.74889999999999</v>
      </c>
      <c r="HT27" s="10">
        <v>422.53460000000001</v>
      </c>
      <c r="HU27" s="10">
        <v>490.959</v>
      </c>
      <c r="HV27" s="10">
        <v>406.01639999999998</v>
      </c>
    </row>
    <row r="28" spans="1:230" x14ac:dyDescent="0.25">
      <c r="A28" s="1" t="s">
        <v>34</v>
      </c>
      <c r="B28" s="10">
        <v>83.1036</v>
      </c>
      <c r="C28" s="10">
        <v>78.730800000000002</v>
      </c>
      <c r="D28" s="10">
        <v>87.418899999999994</v>
      </c>
      <c r="E28" s="10">
        <v>76.092600000000004</v>
      </c>
      <c r="F28" s="10">
        <v>83.797600000000003</v>
      </c>
      <c r="G28" s="10">
        <v>83.572500000000005</v>
      </c>
      <c r="H28" s="10">
        <v>83.871499999999997</v>
      </c>
      <c r="I28" s="10">
        <v>67.640900000000002</v>
      </c>
      <c r="J28" s="10">
        <v>84.277000000000001</v>
      </c>
      <c r="K28" s="10">
        <v>82.475800000000007</v>
      </c>
      <c r="L28" s="10">
        <v>81.360799999999998</v>
      </c>
      <c r="M28" s="10">
        <v>74.575500000000005</v>
      </c>
      <c r="N28" s="10">
        <v>80.440799999999996</v>
      </c>
      <c r="O28" s="10">
        <v>76.329499999999996</v>
      </c>
      <c r="P28" s="10">
        <v>66.700299999999999</v>
      </c>
      <c r="Q28" s="10">
        <v>73.215800000000002</v>
      </c>
      <c r="R28" s="10">
        <v>82.6417</v>
      </c>
      <c r="S28" s="10">
        <v>63.987900000000003</v>
      </c>
      <c r="T28" s="10">
        <v>45.649000000000001</v>
      </c>
      <c r="U28" s="10">
        <v>83.894999999999996</v>
      </c>
      <c r="V28" s="10">
        <v>69.744200000000006</v>
      </c>
      <c r="W28" s="10">
        <v>45.552100000000003</v>
      </c>
      <c r="X28" s="10">
        <v>60.366900000000001</v>
      </c>
      <c r="Y28" s="10">
        <v>37.653100000000002</v>
      </c>
      <c r="Z28" s="10">
        <v>78.944699999999997</v>
      </c>
      <c r="AA28" s="10">
        <v>10.295999999999999</v>
      </c>
      <c r="AB28" s="10">
        <v>0</v>
      </c>
      <c r="AC28" s="10">
        <v>17.0017</v>
      </c>
      <c r="AD28" s="10">
        <v>12.0502</v>
      </c>
      <c r="AE28" s="10">
        <v>19.8993</v>
      </c>
      <c r="AF28" s="10">
        <v>88.4983</v>
      </c>
      <c r="AG28" s="10">
        <v>111.1313</v>
      </c>
      <c r="AH28" s="10">
        <v>132.85849999999999</v>
      </c>
      <c r="AI28" s="10">
        <v>92.519499999999994</v>
      </c>
      <c r="AJ28" s="10">
        <v>91.151700000000005</v>
      </c>
      <c r="AK28" s="10">
        <v>110.13630000000001</v>
      </c>
      <c r="AL28" s="10">
        <v>102.732</v>
      </c>
      <c r="AM28" s="10">
        <v>103.2449</v>
      </c>
      <c r="AN28" s="10">
        <v>90.368300000000005</v>
      </c>
      <c r="AO28" s="10">
        <v>87.884600000000006</v>
      </c>
      <c r="AP28" s="10">
        <v>130.16730000000001</v>
      </c>
      <c r="AQ28" s="10">
        <v>225.01759999999999</v>
      </c>
      <c r="AR28" s="10">
        <v>205.3218</v>
      </c>
      <c r="AS28" s="10">
        <v>205.03909999999999</v>
      </c>
      <c r="AT28" s="10">
        <v>218.03960000000001</v>
      </c>
      <c r="AU28" s="10">
        <v>221.3263</v>
      </c>
      <c r="AV28" s="10">
        <v>217.39660000000001</v>
      </c>
      <c r="AW28" s="10">
        <v>219.9674</v>
      </c>
      <c r="AX28" s="10">
        <v>218.3621</v>
      </c>
      <c r="AY28" s="10">
        <v>218.63470000000001</v>
      </c>
      <c r="AZ28" s="10">
        <v>154.15430000000001</v>
      </c>
      <c r="BA28" s="10">
        <v>177.01949999999999</v>
      </c>
      <c r="BB28" s="10">
        <v>149.73679999999999</v>
      </c>
      <c r="BC28" s="10">
        <v>177.03749999999999</v>
      </c>
      <c r="BD28" s="10">
        <v>157.03290000000001</v>
      </c>
      <c r="BE28" s="10">
        <v>149.43219999999999</v>
      </c>
      <c r="BF28" s="10">
        <v>174.69</v>
      </c>
      <c r="BG28" s="10">
        <v>170.15530000000001</v>
      </c>
      <c r="BH28" s="10">
        <v>174.03530000000001</v>
      </c>
      <c r="BI28" s="10">
        <v>153.40969999999999</v>
      </c>
      <c r="BJ28" s="10">
        <v>153.8032</v>
      </c>
      <c r="BK28" s="10">
        <v>45.0565</v>
      </c>
      <c r="BL28" s="10">
        <v>64.226699999999994</v>
      </c>
      <c r="BM28" s="10">
        <v>39.585000000000001</v>
      </c>
      <c r="BN28" s="10">
        <v>35.885199999999998</v>
      </c>
      <c r="BO28" s="10">
        <v>54.743200000000002</v>
      </c>
      <c r="BP28" s="10">
        <v>55.083199999999998</v>
      </c>
      <c r="BQ28" s="10">
        <v>47.916699999999999</v>
      </c>
      <c r="BR28" s="10">
        <v>34.660299999999999</v>
      </c>
      <c r="BS28" s="10">
        <v>145.7276</v>
      </c>
      <c r="BT28" s="10">
        <v>83.784400000000005</v>
      </c>
      <c r="BU28" s="10">
        <v>122.96639999999999</v>
      </c>
      <c r="BV28" s="10">
        <v>186.7603</v>
      </c>
      <c r="BW28" s="10">
        <v>79.703000000000003</v>
      </c>
      <c r="BX28" s="10">
        <v>109.9265</v>
      </c>
      <c r="BY28" s="10">
        <v>196.1737</v>
      </c>
      <c r="BZ28" s="10">
        <v>146.7552</v>
      </c>
      <c r="CA28" s="10">
        <v>250.11850000000001</v>
      </c>
      <c r="CB28" s="10">
        <v>251.09719999999999</v>
      </c>
      <c r="CC28" s="10">
        <v>204.88149999999999</v>
      </c>
      <c r="CD28" s="10">
        <v>218.60079999999999</v>
      </c>
      <c r="CE28" s="10">
        <v>233.51859999999999</v>
      </c>
      <c r="CF28" s="10">
        <v>265.68220000000002</v>
      </c>
      <c r="CG28" s="10">
        <v>238.1242</v>
      </c>
      <c r="CH28" s="10">
        <v>284.18740000000003</v>
      </c>
      <c r="CI28" s="10">
        <v>274.3827</v>
      </c>
      <c r="CJ28" s="10">
        <v>265.08890000000002</v>
      </c>
      <c r="CK28" s="10">
        <v>249.84719999999999</v>
      </c>
      <c r="CL28" s="10">
        <v>328.80829999999997</v>
      </c>
      <c r="CM28" s="10">
        <v>355.24340000000001</v>
      </c>
      <c r="CN28" s="10">
        <v>285.0634</v>
      </c>
      <c r="CO28" s="10">
        <v>315.88760000000002</v>
      </c>
      <c r="CP28" s="10">
        <v>327.8304</v>
      </c>
      <c r="CQ28" s="10">
        <v>311.04669999999999</v>
      </c>
      <c r="CR28" s="10">
        <v>367.41329999999999</v>
      </c>
      <c r="CS28" s="10">
        <v>309.7654</v>
      </c>
      <c r="CT28" s="10">
        <v>329.74450000000002</v>
      </c>
      <c r="CU28" s="10">
        <v>338.42360000000002</v>
      </c>
      <c r="CV28" s="10">
        <v>370.29570000000001</v>
      </c>
      <c r="CW28" s="10">
        <v>404.47680000000003</v>
      </c>
      <c r="CX28" s="10">
        <v>396.19349999999997</v>
      </c>
      <c r="CY28" s="10">
        <v>384.9461</v>
      </c>
      <c r="CZ28" s="10">
        <v>393.70119999999997</v>
      </c>
      <c r="DA28" s="10">
        <v>398.64940000000001</v>
      </c>
      <c r="DB28" s="10">
        <v>430.17309999999998</v>
      </c>
      <c r="DC28" s="10">
        <v>430.42380000000003</v>
      </c>
      <c r="DD28" s="10">
        <v>405.33879999999999</v>
      </c>
      <c r="DE28" s="10">
        <v>447.50259999999997</v>
      </c>
      <c r="DF28" s="10">
        <v>482.73570000000001</v>
      </c>
      <c r="DG28" s="10">
        <v>452.2919</v>
      </c>
      <c r="DH28" s="10">
        <v>449.50209999999998</v>
      </c>
      <c r="DI28" s="10">
        <v>585.34310000000005</v>
      </c>
      <c r="DJ28" s="10">
        <v>531.44110000000001</v>
      </c>
      <c r="DK28" s="10">
        <v>627.97289999999998</v>
      </c>
      <c r="DL28" s="5">
        <v>471.27199999999999</v>
      </c>
      <c r="DM28" s="5">
        <v>384.18880000000001</v>
      </c>
      <c r="DN28" s="5">
        <v>442.03120000000001</v>
      </c>
      <c r="DO28" s="5">
        <v>518.44190000000003</v>
      </c>
      <c r="DP28" s="5">
        <v>408.58339999999998</v>
      </c>
      <c r="DQ28" s="5">
        <v>347.67320000000001</v>
      </c>
      <c r="DR28" s="5">
        <v>531.20119999999997</v>
      </c>
      <c r="DS28" s="5">
        <v>243.91139999999999</v>
      </c>
      <c r="DT28" s="5">
        <v>596.16020000000003</v>
      </c>
      <c r="DU28" s="5">
        <v>214.0958</v>
      </c>
      <c r="DV28" s="10">
        <v>403.4074</v>
      </c>
      <c r="DW28" s="10">
        <v>296.56659999999999</v>
      </c>
      <c r="DX28" s="10">
        <v>371.1576</v>
      </c>
      <c r="DY28" s="10">
        <v>368.39440000000002</v>
      </c>
      <c r="DZ28" s="10">
        <v>180.4109</v>
      </c>
      <c r="EA28" s="10">
        <v>376.25409999999999</v>
      </c>
      <c r="EB28" s="10">
        <v>342.3424</v>
      </c>
      <c r="EC28" s="10">
        <v>383.08670000000001</v>
      </c>
      <c r="ED28" s="10">
        <v>372.64440000000002</v>
      </c>
      <c r="EE28" s="10">
        <v>271.80399999999997</v>
      </c>
      <c r="EF28" s="10">
        <v>189.67429999999999</v>
      </c>
      <c r="EG28" s="10">
        <v>82.084599999999995</v>
      </c>
      <c r="EH28" s="10">
        <v>200.45429999999999</v>
      </c>
      <c r="EI28" s="10">
        <v>165.03790000000001</v>
      </c>
      <c r="EJ28" s="10">
        <v>172.208</v>
      </c>
      <c r="EK28" s="10">
        <v>192.6027</v>
      </c>
      <c r="EL28" s="10">
        <v>248.6498</v>
      </c>
      <c r="EM28" s="10">
        <v>247.6421</v>
      </c>
      <c r="EN28" s="10">
        <v>247.56559999999999</v>
      </c>
      <c r="EO28" s="10">
        <v>248.6711</v>
      </c>
      <c r="EP28" s="10">
        <v>174.61500000000001</v>
      </c>
      <c r="EQ28" s="10">
        <v>132.27109999999999</v>
      </c>
      <c r="ER28" s="10">
        <v>172.0855</v>
      </c>
      <c r="ES28" s="10">
        <v>148.61240000000001</v>
      </c>
      <c r="ET28" s="10">
        <v>132.55269999999999</v>
      </c>
      <c r="EU28" s="10">
        <v>164.89189999999999</v>
      </c>
      <c r="EV28" s="10">
        <v>117.4434</v>
      </c>
      <c r="EW28" s="10">
        <v>171.3706</v>
      </c>
      <c r="EX28" s="10">
        <v>159.7116</v>
      </c>
      <c r="EY28" s="10">
        <v>157.78299999999999</v>
      </c>
      <c r="EZ28" s="10">
        <v>118.3753</v>
      </c>
      <c r="FA28" s="10">
        <v>142.83699999999999</v>
      </c>
      <c r="FB28" s="10">
        <v>118.4494</v>
      </c>
      <c r="FC28" s="10">
        <v>138.2491</v>
      </c>
      <c r="FD28" s="10">
        <v>115.0581</v>
      </c>
      <c r="FE28" s="10">
        <v>111.886</v>
      </c>
      <c r="FF28" s="10">
        <v>99.477599999999995</v>
      </c>
      <c r="FG28" s="10">
        <v>132.2953</v>
      </c>
      <c r="FH28" s="10">
        <v>130.05369999999999</v>
      </c>
      <c r="FI28" s="10">
        <v>115.37869999999999</v>
      </c>
      <c r="FJ28" s="10">
        <v>142.1996</v>
      </c>
      <c r="FK28" s="10">
        <v>130.5155</v>
      </c>
      <c r="FL28" s="10">
        <v>375.45049999999998</v>
      </c>
      <c r="FM28" s="10">
        <v>245.76400000000001</v>
      </c>
      <c r="FN28" s="10">
        <v>493.49419999999998</v>
      </c>
      <c r="FO28" s="10">
        <v>422.40280000000001</v>
      </c>
      <c r="FP28" s="10">
        <v>371.02190000000002</v>
      </c>
      <c r="FQ28" s="10">
        <v>240.80029999999999</v>
      </c>
      <c r="FR28" s="10">
        <v>231.1344</v>
      </c>
      <c r="FS28" s="10">
        <v>243.0291</v>
      </c>
      <c r="FT28" s="10">
        <v>229.57910000000001</v>
      </c>
      <c r="FU28" s="10">
        <v>213.63659999999999</v>
      </c>
      <c r="FV28" s="10">
        <v>241.52029999999999</v>
      </c>
      <c r="FW28" s="10">
        <v>205.03270000000001</v>
      </c>
      <c r="FX28" s="10">
        <v>165.40799999999999</v>
      </c>
      <c r="FY28" s="10">
        <v>200.08760000000001</v>
      </c>
      <c r="FZ28" s="10">
        <v>151.8715</v>
      </c>
      <c r="GA28" s="10">
        <v>226.37309999999999</v>
      </c>
      <c r="GB28" s="10">
        <v>195.70779999999999</v>
      </c>
      <c r="GC28" s="10">
        <v>121.61109999999999</v>
      </c>
      <c r="GD28" s="10">
        <v>161.63339999999999</v>
      </c>
      <c r="GE28" s="10">
        <v>179.9828</v>
      </c>
      <c r="GF28" s="10">
        <v>130.2286</v>
      </c>
      <c r="GG28" s="10">
        <v>190.05500000000001</v>
      </c>
      <c r="GH28" s="10">
        <v>180.62970000000001</v>
      </c>
      <c r="GI28" s="10">
        <v>217.08860000000001</v>
      </c>
      <c r="GJ28" s="10">
        <v>176.1808</v>
      </c>
      <c r="GK28" s="10">
        <v>185.8065</v>
      </c>
      <c r="GL28" s="10">
        <v>186.76499999999999</v>
      </c>
      <c r="GM28" s="10">
        <v>199.90039999999999</v>
      </c>
      <c r="GN28" s="10">
        <v>182.45259999999999</v>
      </c>
      <c r="GO28" s="10">
        <v>239.93530000000001</v>
      </c>
      <c r="GP28" s="10">
        <v>193.43100000000001</v>
      </c>
      <c r="GQ28" s="10">
        <v>211.9118</v>
      </c>
      <c r="GR28" s="10">
        <v>206.89949999999999</v>
      </c>
      <c r="GS28" s="10">
        <v>190.0992</v>
      </c>
      <c r="GT28" s="10">
        <v>201.93170000000001</v>
      </c>
      <c r="GU28" s="10">
        <v>189.9633</v>
      </c>
      <c r="GV28" s="10">
        <v>188.34119999999999</v>
      </c>
      <c r="GW28" s="10">
        <v>206.65629999999999</v>
      </c>
      <c r="GX28" s="10">
        <v>193.56649999999999</v>
      </c>
      <c r="GY28" s="10">
        <v>204.86070000000001</v>
      </c>
      <c r="GZ28" s="10">
        <v>174.8064</v>
      </c>
      <c r="HA28" s="10">
        <v>150.92910000000001</v>
      </c>
      <c r="HB28" s="10">
        <v>174.62860000000001</v>
      </c>
      <c r="HC28" s="10">
        <v>199.86019999999999</v>
      </c>
      <c r="HD28" s="10">
        <v>221.2561</v>
      </c>
      <c r="HE28" s="10">
        <v>208.70339999999999</v>
      </c>
      <c r="HF28" s="10">
        <v>189.08600000000001</v>
      </c>
      <c r="HG28" s="10">
        <v>217.9383</v>
      </c>
      <c r="HH28" s="10">
        <v>215.3005</v>
      </c>
      <c r="HI28" s="10">
        <v>161.9913</v>
      </c>
      <c r="HJ28" s="10">
        <v>187.58019999999999</v>
      </c>
      <c r="HK28" s="10">
        <v>188.29349999999999</v>
      </c>
      <c r="HL28" s="10">
        <v>385.2731</v>
      </c>
      <c r="HM28" s="10">
        <v>310.79730000000001</v>
      </c>
      <c r="HN28" s="10">
        <v>479.029</v>
      </c>
      <c r="HO28" s="10">
        <v>465.33539999999999</v>
      </c>
      <c r="HP28" s="10">
        <v>465.29840000000002</v>
      </c>
      <c r="HQ28" s="10">
        <v>455.87279999999998</v>
      </c>
      <c r="HR28" s="10">
        <v>450.35599999999999</v>
      </c>
      <c r="HS28" s="10">
        <v>454.10410000000002</v>
      </c>
      <c r="HT28" s="10">
        <v>422.45609999999999</v>
      </c>
      <c r="HU28" s="10">
        <v>491.70549999999997</v>
      </c>
      <c r="HV28" s="10">
        <v>402.84100000000001</v>
      </c>
    </row>
    <row r="29" spans="1:230" x14ac:dyDescent="0.25">
      <c r="A29" s="1" t="s">
        <v>35</v>
      </c>
      <c r="B29" s="10">
        <v>95.1785</v>
      </c>
      <c r="C29" s="10">
        <v>90.951999999999998</v>
      </c>
      <c r="D29" s="10">
        <v>99.920199999999994</v>
      </c>
      <c r="E29" s="10">
        <v>88.393299999999996</v>
      </c>
      <c r="F29" s="10">
        <v>95.730099999999993</v>
      </c>
      <c r="G29" s="10">
        <v>96.224100000000007</v>
      </c>
      <c r="H29" s="10">
        <v>96.350899999999996</v>
      </c>
      <c r="I29" s="10">
        <v>82.525099999999995</v>
      </c>
      <c r="J29" s="10">
        <v>96.856300000000005</v>
      </c>
      <c r="K29" s="10">
        <v>95.122299999999996</v>
      </c>
      <c r="L29" s="10">
        <v>93.451700000000002</v>
      </c>
      <c r="M29" s="10">
        <v>86.714399999999998</v>
      </c>
      <c r="N29" s="10">
        <v>92.057000000000002</v>
      </c>
      <c r="O29" s="10">
        <v>88.137799999999999</v>
      </c>
      <c r="P29" s="10">
        <v>80.622900000000001</v>
      </c>
      <c r="Q29" s="10">
        <v>85.354500000000002</v>
      </c>
      <c r="R29" s="10">
        <v>94.310500000000005</v>
      </c>
      <c r="S29" s="10">
        <v>78.2971</v>
      </c>
      <c r="T29" s="10">
        <v>62.034999999999997</v>
      </c>
      <c r="U29" s="10">
        <v>94.241200000000006</v>
      </c>
      <c r="V29" s="10">
        <v>82.384500000000003</v>
      </c>
      <c r="W29" s="10">
        <v>62.315899999999999</v>
      </c>
      <c r="X29" s="10">
        <v>67.854299999999995</v>
      </c>
      <c r="Y29" s="10">
        <v>54.251100000000001</v>
      </c>
      <c r="Z29" s="10">
        <v>90.728499999999997</v>
      </c>
      <c r="AA29" s="10">
        <v>16.804200000000002</v>
      </c>
      <c r="AB29" s="10">
        <v>17.0017</v>
      </c>
      <c r="AC29" s="10">
        <v>0</v>
      </c>
      <c r="AD29" s="10">
        <v>28.377600000000001</v>
      </c>
      <c r="AE29" s="10">
        <v>18.3187</v>
      </c>
      <c r="AF29" s="10">
        <v>100.2597</v>
      </c>
      <c r="AG29" s="10">
        <v>120.7924</v>
      </c>
      <c r="AH29" s="10">
        <v>142.2775</v>
      </c>
      <c r="AI29" s="10">
        <v>103.5125</v>
      </c>
      <c r="AJ29" s="10">
        <v>101.0641</v>
      </c>
      <c r="AK29" s="10">
        <v>121.19459999999999</v>
      </c>
      <c r="AL29" s="10">
        <v>114.84569999999999</v>
      </c>
      <c r="AM29" s="10">
        <v>113.4166</v>
      </c>
      <c r="AN29" s="10">
        <v>102.1806</v>
      </c>
      <c r="AO29" s="10">
        <v>99.298000000000002</v>
      </c>
      <c r="AP29" s="10">
        <v>139.6448</v>
      </c>
      <c r="AQ29" s="10">
        <v>224.06290000000001</v>
      </c>
      <c r="AR29" s="10">
        <v>199.42519999999999</v>
      </c>
      <c r="AS29" s="10">
        <v>201.2516</v>
      </c>
      <c r="AT29" s="10">
        <v>215.7551</v>
      </c>
      <c r="AU29" s="10">
        <v>218.78460000000001</v>
      </c>
      <c r="AV29" s="10">
        <v>214.93770000000001</v>
      </c>
      <c r="AW29" s="10">
        <v>218.12049999999999</v>
      </c>
      <c r="AX29" s="10">
        <v>215.83080000000001</v>
      </c>
      <c r="AY29" s="10">
        <v>216.26310000000001</v>
      </c>
      <c r="AZ29" s="10">
        <v>160.54849999999999</v>
      </c>
      <c r="BA29" s="10">
        <v>184.58449999999999</v>
      </c>
      <c r="BB29" s="10">
        <v>158.5857</v>
      </c>
      <c r="BC29" s="10">
        <v>185.14699999999999</v>
      </c>
      <c r="BD29" s="10">
        <v>161.6482</v>
      </c>
      <c r="BE29" s="10">
        <v>157.12049999999999</v>
      </c>
      <c r="BF29" s="10">
        <v>180.45779999999999</v>
      </c>
      <c r="BG29" s="10">
        <v>174.56979999999999</v>
      </c>
      <c r="BH29" s="10">
        <v>181.4393</v>
      </c>
      <c r="BI29" s="10">
        <v>159.69839999999999</v>
      </c>
      <c r="BJ29" s="10">
        <v>160.1191</v>
      </c>
      <c r="BK29" s="10">
        <v>52.771599999999999</v>
      </c>
      <c r="BL29" s="10">
        <v>63.383699999999997</v>
      </c>
      <c r="BM29" s="10">
        <v>49.911499999999997</v>
      </c>
      <c r="BN29" s="10">
        <v>39.474699999999999</v>
      </c>
      <c r="BO29" s="10">
        <v>56.637599999999999</v>
      </c>
      <c r="BP29" s="10">
        <v>53.362200000000001</v>
      </c>
      <c r="BQ29" s="10">
        <v>55.490600000000001</v>
      </c>
      <c r="BR29" s="10">
        <v>50.519399999999997</v>
      </c>
      <c r="BS29" s="10">
        <v>141.35489999999999</v>
      </c>
      <c r="BT29" s="10">
        <v>80.787300000000002</v>
      </c>
      <c r="BU29" s="10">
        <v>118.00839999999999</v>
      </c>
      <c r="BV29" s="10">
        <v>183.11070000000001</v>
      </c>
      <c r="BW29" s="10">
        <v>75.587599999999995</v>
      </c>
      <c r="BX29" s="10">
        <v>106.03060000000001</v>
      </c>
      <c r="BY29" s="10">
        <v>192.71680000000001</v>
      </c>
      <c r="BZ29" s="10">
        <v>142.4941</v>
      </c>
      <c r="CA29" s="10">
        <v>248.69309999999999</v>
      </c>
      <c r="CB29" s="10">
        <v>249.62289999999999</v>
      </c>
      <c r="CC29" s="10">
        <v>200.98699999999999</v>
      </c>
      <c r="CD29" s="10">
        <v>214.80080000000001</v>
      </c>
      <c r="CE29" s="10">
        <v>230.72819999999999</v>
      </c>
      <c r="CF29" s="10">
        <v>264.93990000000002</v>
      </c>
      <c r="CG29" s="10">
        <v>236.54329999999999</v>
      </c>
      <c r="CH29" s="10">
        <v>283.25400000000002</v>
      </c>
      <c r="CI29" s="10">
        <v>274.13490000000002</v>
      </c>
      <c r="CJ29" s="10">
        <v>264.58089999999999</v>
      </c>
      <c r="CK29" s="10">
        <v>248.4136</v>
      </c>
      <c r="CL29" s="10">
        <v>329.4332</v>
      </c>
      <c r="CM29" s="10">
        <v>356.435</v>
      </c>
      <c r="CN29" s="10">
        <v>284.84910000000002</v>
      </c>
      <c r="CO29" s="10">
        <v>316.51979999999998</v>
      </c>
      <c r="CP29" s="10">
        <v>328.62439999999998</v>
      </c>
      <c r="CQ29" s="10">
        <v>310.8374</v>
      </c>
      <c r="CR29" s="10">
        <v>369.24540000000002</v>
      </c>
      <c r="CS29" s="10">
        <v>310.12099999999998</v>
      </c>
      <c r="CT29" s="10">
        <v>330.38150000000002</v>
      </c>
      <c r="CU29" s="10">
        <v>339.41109999999998</v>
      </c>
      <c r="CV29" s="10">
        <v>371.78649999999999</v>
      </c>
      <c r="CW29" s="10">
        <v>408.64139999999998</v>
      </c>
      <c r="CX29" s="10">
        <v>398.35849999999999</v>
      </c>
      <c r="CY29" s="10">
        <v>386.70299999999997</v>
      </c>
      <c r="CZ29" s="10">
        <v>395.57960000000003</v>
      </c>
      <c r="DA29" s="10">
        <v>401.8802</v>
      </c>
      <c r="DB29" s="10">
        <v>434.02359999999999</v>
      </c>
      <c r="DC29" s="10">
        <v>434.16230000000002</v>
      </c>
      <c r="DD29" s="10">
        <v>409.5634</v>
      </c>
      <c r="DE29" s="10">
        <v>450.60829999999999</v>
      </c>
      <c r="DF29" s="10">
        <v>484.9572</v>
      </c>
      <c r="DG29" s="10">
        <v>454.75670000000002</v>
      </c>
      <c r="DH29" s="10">
        <v>452.5514</v>
      </c>
      <c r="DI29" s="10">
        <v>587.67830000000004</v>
      </c>
      <c r="DJ29" s="10">
        <v>534.20209999999997</v>
      </c>
      <c r="DK29" s="10">
        <v>629.67849999999999</v>
      </c>
      <c r="DL29" s="5">
        <v>461.12650000000002</v>
      </c>
      <c r="DM29" s="5">
        <v>369.23669999999998</v>
      </c>
      <c r="DN29" s="5">
        <v>437.0301</v>
      </c>
      <c r="DO29" s="5">
        <v>501.87810000000002</v>
      </c>
      <c r="DP29" s="5">
        <v>397.16550000000001</v>
      </c>
      <c r="DQ29" s="5">
        <v>336.51580000000001</v>
      </c>
      <c r="DR29" s="5">
        <v>518.84529999999995</v>
      </c>
      <c r="DS29" s="5">
        <v>234.68860000000001</v>
      </c>
      <c r="DT29" s="5">
        <v>583.08969999999999</v>
      </c>
      <c r="DU29" s="5">
        <v>206.94820000000001</v>
      </c>
      <c r="DV29" s="10">
        <v>392.12090000000001</v>
      </c>
      <c r="DW29" s="10">
        <v>310.05340000000001</v>
      </c>
      <c r="DX29" s="10">
        <v>387.21210000000002</v>
      </c>
      <c r="DY29" s="10">
        <v>383.29079999999999</v>
      </c>
      <c r="DZ29" s="10">
        <v>197.28749999999999</v>
      </c>
      <c r="EA29" s="10">
        <v>389.40899999999999</v>
      </c>
      <c r="EB29" s="10">
        <v>358.29450000000003</v>
      </c>
      <c r="EC29" s="10">
        <v>399.18740000000003</v>
      </c>
      <c r="ED29" s="10">
        <v>388.71629999999999</v>
      </c>
      <c r="EE29" s="10">
        <v>287.01130000000001</v>
      </c>
      <c r="EF29" s="10">
        <v>204.52590000000001</v>
      </c>
      <c r="EG29" s="10">
        <v>93.965000000000003</v>
      </c>
      <c r="EH29" s="10">
        <v>214.76650000000001</v>
      </c>
      <c r="EI29" s="10">
        <v>178.9032</v>
      </c>
      <c r="EJ29" s="10">
        <v>188.0317</v>
      </c>
      <c r="EK29" s="10">
        <v>207.41569999999999</v>
      </c>
      <c r="EL29" s="10">
        <v>261.47649999999999</v>
      </c>
      <c r="EM29" s="10">
        <v>260.57369999999997</v>
      </c>
      <c r="EN29" s="10">
        <v>260.28739999999999</v>
      </c>
      <c r="EO29" s="10">
        <v>261.49310000000003</v>
      </c>
      <c r="EP29" s="10">
        <v>191.4956</v>
      </c>
      <c r="EQ29" s="10">
        <v>144.73779999999999</v>
      </c>
      <c r="ER29" s="10">
        <v>184.53559999999999</v>
      </c>
      <c r="ES29" s="10">
        <v>161.2782</v>
      </c>
      <c r="ET29" s="10">
        <v>142.99279999999999</v>
      </c>
      <c r="EU29" s="10">
        <v>176.6788</v>
      </c>
      <c r="EV29" s="10">
        <v>128.94569999999999</v>
      </c>
      <c r="EW29" s="10">
        <v>182.66650000000001</v>
      </c>
      <c r="EX29" s="10">
        <v>170.01</v>
      </c>
      <c r="EY29" s="10">
        <v>169.35980000000001</v>
      </c>
      <c r="EZ29" s="10">
        <v>130.36179999999999</v>
      </c>
      <c r="FA29" s="10">
        <v>154.2439</v>
      </c>
      <c r="FB29" s="10">
        <v>124.57429999999999</v>
      </c>
      <c r="FC29" s="10">
        <v>145.83019999999999</v>
      </c>
      <c r="FD29" s="10">
        <v>122.52500000000001</v>
      </c>
      <c r="FE29" s="10">
        <v>112.1506</v>
      </c>
      <c r="FF29" s="10">
        <v>106.8507</v>
      </c>
      <c r="FG29" s="10">
        <v>137.97389999999999</v>
      </c>
      <c r="FH29" s="10">
        <v>138.3672</v>
      </c>
      <c r="FI29" s="10">
        <v>121.9804</v>
      </c>
      <c r="FJ29" s="10">
        <v>148.2509</v>
      </c>
      <c r="FK29" s="10">
        <v>137.41470000000001</v>
      </c>
      <c r="FL29" s="10">
        <v>385.93639999999999</v>
      </c>
      <c r="FM29" s="10">
        <v>258.67630000000003</v>
      </c>
      <c r="FN29" s="10">
        <v>502.02449999999999</v>
      </c>
      <c r="FO29" s="10">
        <v>431.72859999999997</v>
      </c>
      <c r="FP29" s="10">
        <v>381.46089999999998</v>
      </c>
      <c r="FQ29" s="10">
        <v>251.18299999999999</v>
      </c>
      <c r="FR29" s="10">
        <v>241.0788</v>
      </c>
      <c r="FS29" s="10">
        <v>253.33439999999999</v>
      </c>
      <c r="FT29" s="10">
        <v>239.7346</v>
      </c>
      <c r="FU29" s="10">
        <v>223.68709999999999</v>
      </c>
      <c r="FV29" s="10">
        <v>251.964</v>
      </c>
      <c r="FW29" s="10">
        <v>203.9974</v>
      </c>
      <c r="FX29" s="10">
        <v>168.58260000000001</v>
      </c>
      <c r="FY29" s="10">
        <v>202.2371</v>
      </c>
      <c r="FZ29" s="10">
        <v>155.13740000000001</v>
      </c>
      <c r="GA29" s="10">
        <v>228.08279999999999</v>
      </c>
      <c r="GB29" s="10">
        <v>196.0865</v>
      </c>
      <c r="GC29" s="10">
        <v>120.0685</v>
      </c>
      <c r="GD29" s="10">
        <v>163.3964</v>
      </c>
      <c r="GE29" s="10">
        <v>178.69069999999999</v>
      </c>
      <c r="GF29" s="10">
        <v>133.6052</v>
      </c>
      <c r="GG29" s="10">
        <v>193.08</v>
      </c>
      <c r="GH29" s="10">
        <v>184.1917</v>
      </c>
      <c r="GI29" s="10">
        <v>217.83340000000001</v>
      </c>
      <c r="GJ29" s="10">
        <v>175.9528</v>
      </c>
      <c r="GK29" s="10">
        <v>187.36009999999999</v>
      </c>
      <c r="GL29" s="10">
        <v>188.25190000000001</v>
      </c>
      <c r="GM29" s="10">
        <v>207.46559999999999</v>
      </c>
      <c r="GN29" s="10">
        <v>187.25030000000001</v>
      </c>
      <c r="GO29" s="10">
        <v>246.04759999999999</v>
      </c>
      <c r="GP29" s="10">
        <v>196.54249999999999</v>
      </c>
      <c r="GQ29" s="10">
        <v>214.22130000000001</v>
      </c>
      <c r="GR29" s="10">
        <v>211.1412</v>
      </c>
      <c r="GS29" s="10">
        <v>195.62620000000001</v>
      </c>
      <c r="GT29" s="10">
        <v>204.3203</v>
      </c>
      <c r="GU29" s="10">
        <v>195.49529999999999</v>
      </c>
      <c r="GV29" s="10">
        <v>197.1507</v>
      </c>
      <c r="GW29" s="10">
        <v>214.9821</v>
      </c>
      <c r="GX29" s="10">
        <v>201.8374</v>
      </c>
      <c r="GY29" s="10">
        <v>215.20140000000001</v>
      </c>
      <c r="GZ29" s="10">
        <v>183.3433</v>
      </c>
      <c r="HA29" s="10">
        <v>159.83629999999999</v>
      </c>
      <c r="HB29" s="10">
        <v>184.51769999999999</v>
      </c>
      <c r="HC29" s="10">
        <v>210.0461</v>
      </c>
      <c r="HD29" s="10">
        <v>232.98099999999999</v>
      </c>
      <c r="HE29" s="10">
        <v>218.1163</v>
      </c>
      <c r="HF29" s="10">
        <v>197.92269999999999</v>
      </c>
      <c r="HG29" s="10">
        <v>229.27879999999999</v>
      </c>
      <c r="HH29" s="10">
        <v>226.31180000000001</v>
      </c>
      <c r="HI29" s="10">
        <v>171.11709999999999</v>
      </c>
      <c r="HJ29" s="10">
        <v>196.58949999999999</v>
      </c>
      <c r="HK29" s="10">
        <v>197.1962</v>
      </c>
      <c r="HL29" s="10">
        <v>380.86340000000001</v>
      </c>
      <c r="HM29" s="10">
        <v>306.8177</v>
      </c>
      <c r="HN29" s="10">
        <v>471.495</v>
      </c>
      <c r="HO29" s="10">
        <v>453.00490000000002</v>
      </c>
      <c r="HP29" s="10">
        <v>451.33100000000002</v>
      </c>
      <c r="HQ29" s="10">
        <v>446.53059999999999</v>
      </c>
      <c r="HR29" s="10">
        <v>435.88029999999998</v>
      </c>
      <c r="HS29" s="10">
        <v>439.06920000000002</v>
      </c>
      <c r="HT29" s="10">
        <v>406.37020000000001</v>
      </c>
      <c r="HU29" s="10">
        <v>475.22809999999998</v>
      </c>
      <c r="HV29" s="10">
        <v>389.2226</v>
      </c>
    </row>
    <row r="30" spans="1:230" x14ac:dyDescent="0.25">
      <c r="A30" s="1" t="s">
        <v>36</v>
      </c>
      <c r="B30" s="10">
        <v>72.225099999999998</v>
      </c>
      <c r="C30" s="10">
        <v>67.81</v>
      </c>
      <c r="D30" s="10">
        <v>76.3095</v>
      </c>
      <c r="E30" s="10">
        <v>65.151799999999994</v>
      </c>
      <c r="F30" s="10">
        <v>72.985600000000005</v>
      </c>
      <c r="G30" s="10">
        <v>72.413899999999998</v>
      </c>
      <c r="H30" s="10">
        <v>72.791700000000006</v>
      </c>
      <c r="I30" s="10">
        <v>55.703000000000003</v>
      </c>
      <c r="J30" s="10">
        <v>73.147999999999996</v>
      </c>
      <c r="K30" s="10">
        <v>71.325500000000005</v>
      </c>
      <c r="L30" s="10">
        <v>70.4863</v>
      </c>
      <c r="M30" s="10">
        <v>63.729300000000002</v>
      </c>
      <c r="N30" s="10">
        <v>69.817599999999999</v>
      </c>
      <c r="O30" s="10">
        <v>65.640500000000003</v>
      </c>
      <c r="P30" s="10">
        <v>55.079799999999999</v>
      </c>
      <c r="Q30" s="10">
        <v>62.381700000000002</v>
      </c>
      <c r="R30" s="10">
        <v>71.973200000000006</v>
      </c>
      <c r="S30" s="10">
        <v>52.234000000000002</v>
      </c>
      <c r="T30" s="10">
        <v>33.721200000000003</v>
      </c>
      <c r="U30" s="10">
        <v>73.937200000000004</v>
      </c>
      <c r="V30" s="10">
        <v>58.6843</v>
      </c>
      <c r="W30" s="10">
        <v>33.976300000000002</v>
      </c>
      <c r="X30" s="10">
        <v>52.680799999999998</v>
      </c>
      <c r="Y30" s="10">
        <v>29.4879</v>
      </c>
      <c r="Z30" s="10">
        <v>68.245999999999995</v>
      </c>
      <c r="AA30" s="10">
        <v>20.572500000000002</v>
      </c>
      <c r="AB30" s="10">
        <v>12.0502</v>
      </c>
      <c r="AC30" s="10">
        <v>28.377600000000001</v>
      </c>
      <c r="AD30" s="10">
        <v>0</v>
      </c>
      <c r="AE30" s="10">
        <v>30.655200000000001</v>
      </c>
      <c r="AF30" s="10">
        <v>77.741200000000006</v>
      </c>
      <c r="AG30" s="10">
        <v>101.3391</v>
      </c>
      <c r="AH30" s="10">
        <v>123.0847</v>
      </c>
      <c r="AI30" s="10">
        <v>82.132400000000004</v>
      </c>
      <c r="AJ30" s="10">
        <v>81.370099999999994</v>
      </c>
      <c r="AK30" s="10">
        <v>99.613600000000005</v>
      </c>
      <c r="AL30" s="10">
        <v>91.731899999999996</v>
      </c>
      <c r="AM30" s="10">
        <v>93.224599999999995</v>
      </c>
      <c r="AN30" s="10">
        <v>79.574100000000001</v>
      </c>
      <c r="AO30" s="10">
        <v>77.309899999999999</v>
      </c>
      <c r="AP30" s="10">
        <v>120.374</v>
      </c>
      <c r="AQ30" s="10">
        <v>221.24080000000001</v>
      </c>
      <c r="AR30" s="10">
        <v>205.1336</v>
      </c>
      <c r="AS30" s="10">
        <v>203.3115</v>
      </c>
      <c r="AT30" s="10">
        <v>215.20079999999999</v>
      </c>
      <c r="AU30" s="10">
        <v>218.65549999999999</v>
      </c>
      <c r="AV30" s="10">
        <v>214.68180000000001</v>
      </c>
      <c r="AW30" s="10">
        <v>216.8184</v>
      </c>
      <c r="AX30" s="10">
        <v>215.6944</v>
      </c>
      <c r="AY30" s="10">
        <v>215.8546</v>
      </c>
      <c r="AZ30" s="10">
        <v>145.99270000000001</v>
      </c>
      <c r="BA30" s="10">
        <v>168.0976</v>
      </c>
      <c r="BB30" s="10">
        <v>140.2021</v>
      </c>
      <c r="BC30" s="10">
        <v>167.8151</v>
      </c>
      <c r="BD30" s="10">
        <v>149.93279999999999</v>
      </c>
      <c r="BE30" s="10">
        <v>140.5421</v>
      </c>
      <c r="BF30" s="10">
        <v>166.81190000000001</v>
      </c>
      <c r="BG30" s="10">
        <v>163.11519999999999</v>
      </c>
      <c r="BH30" s="10">
        <v>165.2132</v>
      </c>
      <c r="BI30" s="10">
        <v>145.31389999999999</v>
      </c>
      <c r="BJ30" s="10">
        <v>145.68940000000001</v>
      </c>
      <c r="BK30" s="10">
        <v>48.118699999999997</v>
      </c>
      <c r="BL30" s="10">
        <v>71.907899999999998</v>
      </c>
      <c r="BM30" s="10">
        <v>40.761600000000001</v>
      </c>
      <c r="BN30" s="10">
        <v>42.5655</v>
      </c>
      <c r="BO30" s="10">
        <v>61.249400000000001</v>
      </c>
      <c r="BP30" s="10">
        <v>63.478499999999997</v>
      </c>
      <c r="BQ30" s="10">
        <v>50.9024</v>
      </c>
      <c r="BR30" s="10">
        <v>28.616700000000002</v>
      </c>
      <c r="BS30" s="10">
        <v>154.23689999999999</v>
      </c>
      <c r="BT30" s="10">
        <v>92.146799999999999</v>
      </c>
      <c r="BU30" s="10">
        <v>131.8861</v>
      </c>
      <c r="BV30" s="10">
        <v>194.73500000000001</v>
      </c>
      <c r="BW30" s="10">
        <v>88.652600000000007</v>
      </c>
      <c r="BX30" s="10">
        <v>118.4319</v>
      </c>
      <c r="BY30" s="10">
        <v>204.01660000000001</v>
      </c>
      <c r="BZ30" s="10">
        <v>155.2038</v>
      </c>
      <c r="CA30" s="10">
        <v>256.68360000000001</v>
      </c>
      <c r="CB30" s="10">
        <v>257.68869999999998</v>
      </c>
      <c r="CC30" s="10">
        <v>212.93190000000001</v>
      </c>
      <c r="CD30" s="10">
        <v>226.56659999999999</v>
      </c>
      <c r="CE30" s="10">
        <v>240.9007</v>
      </c>
      <c r="CF30" s="10">
        <v>271.80829999999997</v>
      </c>
      <c r="CG30" s="10">
        <v>244.80709999999999</v>
      </c>
      <c r="CH30" s="10">
        <v>290.39440000000002</v>
      </c>
      <c r="CI30" s="10">
        <v>280.1909</v>
      </c>
      <c r="CJ30" s="10">
        <v>271.07429999999999</v>
      </c>
      <c r="CK30" s="10">
        <v>256.41759999999999</v>
      </c>
      <c r="CL30" s="10">
        <v>333.98200000000003</v>
      </c>
      <c r="CM30" s="10">
        <v>360.01839999999999</v>
      </c>
      <c r="CN30" s="10">
        <v>290.83120000000002</v>
      </c>
      <c r="CO30" s="10">
        <v>321.07530000000003</v>
      </c>
      <c r="CP30" s="10">
        <v>332.89760000000001</v>
      </c>
      <c r="CQ30" s="10">
        <v>316.76920000000001</v>
      </c>
      <c r="CR30" s="10">
        <v>371.75380000000001</v>
      </c>
      <c r="CS30" s="10">
        <v>315.13740000000001</v>
      </c>
      <c r="CT30" s="10">
        <v>334.90929999999997</v>
      </c>
      <c r="CU30" s="10">
        <v>343.35210000000001</v>
      </c>
      <c r="CV30" s="10">
        <v>374.8578</v>
      </c>
      <c r="CW30" s="10">
        <v>407.17189999999999</v>
      </c>
      <c r="CX30" s="10">
        <v>400.28070000000002</v>
      </c>
      <c r="CY30" s="10">
        <v>389.31689999999998</v>
      </c>
      <c r="CZ30" s="10">
        <v>397.98219999999998</v>
      </c>
      <c r="DA30" s="10">
        <v>402.00729999999999</v>
      </c>
      <c r="DB30" s="10">
        <v>433.06709999999998</v>
      </c>
      <c r="DC30" s="10">
        <v>433.39659999999998</v>
      </c>
      <c r="DD30" s="10">
        <v>407.99009999999998</v>
      </c>
      <c r="DE30" s="10">
        <v>450.90260000000001</v>
      </c>
      <c r="DF30" s="10">
        <v>486.71300000000002</v>
      </c>
      <c r="DG30" s="10">
        <v>456.12689999999998</v>
      </c>
      <c r="DH30" s="10">
        <v>452.93939999999998</v>
      </c>
      <c r="DI30" s="10">
        <v>589.18529999999998</v>
      </c>
      <c r="DJ30" s="10">
        <v>535.02120000000002</v>
      </c>
      <c r="DK30" s="10">
        <v>632.2192</v>
      </c>
      <c r="DL30" s="5">
        <v>482.00029999999998</v>
      </c>
      <c r="DM30" s="5">
        <v>396.226</v>
      </c>
      <c r="DN30" s="5">
        <v>450.37630000000001</v>
      </c>
      <c r="DO30" s="5">
        <v>527.99869999999999</v>
      </c>
      <c r="DP30" s="5">
        <v>412.45960000000002</v>
      </c>
      <c r="DQ30" s="5">
        <v>351.37889999999999</v>
      </c>
      <c r="DR30" s="5">
        <v>535.8578</v>
      </c>
      <c r="DS30" s="5">
        <v>246.1738</v>
      </c>
      <c r="DT30" s="5">
        <v>601.47559999999999</v>
      </c>
      <c r="DU30" s="5">
        <v>214.81870000000001</v>
      </c>
      <c r="DV30" s="10">
        <v>407.17149999999998</v>
      </c>
      <c r="DW30" s="10">
        <v>291.40969999999999</v>
      </c>
      <c r="DX30" s="10">
        <v>362.69900000000001</v>
      </c>
      <c r="DY30" s="10">
        <v>361.53969999999998</v>
      </c>
      <c r="DZ30" s="10">
        <v>170.35730000000001</v>
      </c>
      <c r="EA30" s="10">
        <v>371.36649999999997</v>
      </c>
      <c r="EB30" s="10">
        <v>330.3288</v>
      </c>
      <c r="EC30" s="10">
        <v>371.10399999999998</v>
      </c>
      <c r="ED30" s="10">
        <v>360.65469999999999</v>
      </c>
      <c r="EE30" s="10">
        <v>259.76339999999999</v>
      </c>
      <c r="EF30" s="10">
        <v>177.67789999999999</v>
      </c>
      <c r="EG30" s="10">
        <v>71.311300000000003</v>
      </c>
      <c r="EH30" s="10">
        <v>188.5565</v>
      </c>
      <c r="EI30" s="10">
        <v>153.2679</v>
      </c>
      <c r="EJ30" s="10">
        <v>160.17160000000001</v>
      </c>
      <c r="EK30" s="10">
        <v>180.61170000000001</v>
      </c>
      <c r="EL30" s="10">
        <v>237.16409999999999</v>
      </c>
      <c r="EM30" s="10">
        <v>236.12129999999999</v>
      </c>
      <c r="EN30" s="10">
        <v>236.11680000000001</v>
      </c>
      <c r="EO30" s="10">
        <v>237.18709999999999</v>
      </c>
      <c r="EP30" s="10">
        <v>163.19319999999999</v>
      </c>
      <c r="EQ30" s="10">
        <v>121.0318</v>
      </c>
      <c r="ER30" s="10">
        <v>160.79230000000001</v>
      </c>
      <c r="ES30" s="10">
        <v>137.2655</v>
      </c>
      <c r="ET30" s="10">
        <v>122.2486</v>
      </c>
      <c r="EU30" s="10">
        <v>153.87979999999999</v>
      </c>
      <c r="EV30" s="10">
        <v>106.6734</v>
      </c>
      <c r="EW30" s="10">
        <v>160.56309999999999</v>
      </c>
      <c r="EX30" s="10">
        <v>149.39699999999999</v>
      </c>
      <c r="EY30" s="10">
        <v>146.87440000000001</v>
      </c>
      <c r="EZ30" s="10">
        <v>107.3779</v>
      </c>
      <c r="FA30" s="10">
        <v>132.03639999999999</v>
      </c>
      <c r="FB30" s="10">
        <v>110.67610000000001</v>
      </c>
      <c r="FC30" s="10">
        <v>129.4735</v>
      </c>
      <c r="FD30" s="10">
        <v>106.4982</v>
      </c>
      <c r="FE30" s="10">
        <v>108.02290000000001</v>
      </c>
      <c r="FF30" s="10">
        <v>91.119100000000003</v>
      </c>
      <c r="FG30" s="10">
        <v>124.69029999999999</v>
      </c>
      <c r="FH30" s="10">
        <v>120.9032</v>
      </c>
      <c r="FI30" s="10">
        <v>107.3389</v>
      </c>
      <c r="FJ30" s="10">
        <v>134.3048</v>
      </c>
      <c r="FK30" s="10">
        <v>122.1842</v>
      </c>
      <c r="FL30" s="10">
        <v>373.14010000000002</v>
      </c>
      <c r="FM30" s="10">
        <v>241.30350000000001</v>
      </c>
      <c r="FN30" s="10">
        <v>492.76710000000003</v>
      </c>
      <c r="FO30" s="10">
        <v>421.06240000000003</v>
      </c>
      <c r="FP30" s="10">
        <v>368.75839999999999</v>
      </c>
      <c r="FQ30" s="10">
        <v>230.3175</v>
      </c>
      <c r="FR30" s="10">
        <v>220.8681</v>
      </c>
      <c r="FS30" s="10">
        <v>232.57980000000001</v>
      </c>
      <c r="FT30" s="10">
        <v>219.21440000000001</v>
      </c>
      <c r="FU30" s="10">
        <v>203.34229999999999</v>
      </c>
      <c r="FV30" s="10">
        <v>231.0086</v>
      </c>
      <c r="FW30" s="10">
        <v>201.38229999999999</v>
      </c>
      <c r="FX30" s="10">
        <v>159.16749999999999</v>
      </c>
      <c r="FY30" s="10">
        <v>194.3493</v>
      </c>
      <c r="FZ30" s="10">
        <v>145.64959999999999</v>
      </c>
      <c r="GA30" s="10">
        <v>220.83070000000001</v>
      </c>
      <c r="GB30" s="10">
        <v>191.14359999999999</v>
      </c>
      <c r="GC30" s="10">
        <v>118.876</v>
      </c>
      <c r="GD30" s="10">
        <v>156.3246</v>
      </c>
      <c r="GE30" s="10">
        <v>176.62129999999999</v>
      </c>
      <c r="GF30" s="10">
        <v>124.09229999999999</v>
      </c>
      <c r="GG30" s="10">
        <v>183.798</v>
      </c>
      <c r="GH30" s="10">
        <v>174.0735</v>
      </c>
      <c r="GI30" s="10">
        <v>212.20259999999999</v>
      </c>
      <c r="GJ30" s="10">
        <v>172.1146</v>
      </c>
      <c r="GK30" s="10">
        <v>180.51130000000001</v>
      </c>
      <c r="GL30" s="10">
        <v>181.50909999999999</v>
      </c>
      <c r="GM30" s="10">
        <v>190.91650000000001</v>
      </c>
      <c r="GN30" s="10">
        <v>175.12710000000001</v>
      </c>
      <c r="GO30" s="10">
        <v>231.68</v>
      </c>
      <c r="GP30" s="10">
        <v>187.10640000000001</v>
      </c>
      <c r="GQ30" s="10">
        <v>206.03020000000001</v>
      </c>
      <c r="GR30" s="10">
        <v>199.82900000000001</v>
      </c>
      <c r="GS30" s="10">
        <v>182.3091</v>
      </c>
      <c r="GT30" s="10">
        <v>196.03389999999999</v>
      </c>
      <c r="GU30" s="10">
        <v>182.17080000000001</v>
      </c>
      <c r="GV30" s="10">
        <v>178.71549999999999</v>
      </c>
      <c r="GW30" s="10">
        <v>197.24639999999999</v>
      </c>
      <c r="GX30" s="10">
        <v>184.21420000000001</v>
      </c>
      <c r="GY30" s="10">
        <v>194.44069999999999</v>
      </c>
      <c r="GZ30" s="10">
        <v>165.35919999999999</v>
      </c>
      <c r="HA30" s="10">
        <v>141.35849999999999</v>
      </c>
      <c r="HB30" s="10">
        <v>164.48169999999999</v>
      </c>
      <c r="HC30" s="10">
        <v>189.5214</v>
      </c>
      <c r="HD30" s="10">
        <v>210.2047</v>
      </c>
      <c r="HE30" s="10">
        <v>198.72900000000001</v>
      </c>
      <c r="HF30" s="10">
        <v>179.4444</v>
      </c>
      <c r="HG30" s="10">
        <v>207.0514</v>
      </c>
      <c r="HH30" s="10">
        <v>204.56010000000001</v>
      </c>
      <c r="HI30" s="10">
        <v>152.2681</v>
      </c>
      <c r="HJ30" s="10">
        <v>177.852</v>
      </c>
      <c r="HK30" s="10">
        <v>178.61930000000001</v>
      </c>
      <c r="HL30" s="10">
        <v>393.34050000000002</v>
      </c>
      <c r="HM30" s="10">
        <v>318.70400000000001</v>
      </c>
      <c r="HN30" s="10">
        <v>488.6223</v>
      </c>
      <c r="HO30" s="10">
        <v>476.83069999999998</v>
      </c>
      <c r="HP30" s="10">
        <v>477.20229999999998</v>
      </c>
      <c r="HQ30" s="10">
        <v>466.27870000000001</v>
      </c>
      <c r="HR30" s="10">
        <v>462.34289999999999</v>
      </c>
      <c r="HS30" s="10">
        <v>461.5487</v>
      </c>
      <c r="HT30" s="10">
        <v>431.25900000000001</v>
      </c>
      <c r="HU30" s="10">
        <v>501.11059999999998</v>
      </c>
      <c r="HV30" s="10">
        <v>408.79079999999999</v>
      </c>
    </row>
    <row r="31" spans="1:230" x14ac:dyDescent="0.25">
      <c r="A31" s="1" t="s">
        <v>37</v>
      </c>
      <c r="B31" s="10">
        <v>102.7505</v>
      </c>
      <c r="C31" s="10">
        <v>98.352900000000005</v>
      </c>
      <c r="D31" s="10">
        <v>106.9281</v>
      </c>
      <c r="E31" s="10">
        <v>95.702100000000002</v>
      </c>
      <c r="F31" s="10">
        <v>103.4773</v>
      </c>
      <c r="G31" s="10">
        <v>103.04430000000001</v>
      </c>
      <c r="H31" s="10">
        <v>103.3998</v>
      </c>
      <c r="I31" s="10">
        <v>85.8857</v>
      </c>
      <c r="J31" s="10">
        <v>103.771</v>
      </c>
      <c r="K31" s="10">
        <v>101.95359999999999</v>
      </c>
      <c r="L31" s="10">
        <v>101.00879999999999</v>
      </c>
      <c r="M31" s="10">
        <v>94.233000000000004</v>
      </c>
      <c r="N31" s="10">
        <v>100.1952</v>
      </c>
      <c r="O31" s="10">
        <v>96.056700000000006</v>
      </c>
      <c r="P31" s="10">
        <v>85.681100000000001</v>
      </c>
      <c r="Q31" s="10">
        <v>92.878100000000003</v>
      </c>
      <c r="R31" s="10">
        <v>102.381</v>
      </c>
      <c r="S31" s="10">
        <v>82.743099999999998</v>
      </c>
      <c r="T31" s="10">
        <v>62.087800000000001</v>
      </c>
      <c r="U31" s="10">
        <v>103.7854</v>
      </c>
      <c r="V31" s="10">
        <v>89.278499999999994</v>
      </c>
      <c r="W31" s="10">
        <v>60.761400000000002</v>
      </c>
      <c r="X31" s="10">
        <v>79.937700000000007</v>
      </c>
      <c r="Y31" s="10">
        <v>47.198799999999999</v>
      </c>
      <c r="Z31" s="10">
        <v>98.67</v>
      </c>
      <c r="AA31" s="10">
        <v>10.082800000000001</v>
      </c>
      <c r="AB31" s="10">
        <v>19.8993</v>
      </c>
      <c r="AC31" s="10">
        <v>18.3187</v>
      </c>
      <c r="AD31" s="10">
        <v>30.655200000000001</v>
      </c>
      <c r="AE31" s="10">
        <v>0</v>
      </c>
      <c r="AF31" s="10">
        <v>108.2052</v>
      </c>
      <c r="AG31" s="10">
        <v>131.0307</v>
      </c>
      <c r="AH31" s="10">
        <v>152.75729999999999</v>
      </c>
      <c r="AI31" s="10">
        <v>112.3493</v>
      </c>
      <c r="AJ31" s="10">
        <v>111.0508</v>
      </c>
      <c r="AK31" s="10">
        <v>129.93709999999999</v>
      </c>
      <c r="AL31" s="10">
        <v>122.3186</v>
      </c>
      <c r="AM31" s="10">
        <v>123.1345</v>
      </c>
      <c r="AN31" s="10">
        <v>110.05970000000001</v>
      </c>
      <c r="AO31" s="10">
        <v>107.65989999999999</v>
      </c>
      <c r="AP31" s="10">
        <v>150.06639999999999</v>
      </c>
      <c r="AQ31" s="10">
        <v>241.30850000000001</v>
      </c>
      <c r="AR31" s="10">
        <v>217.7123</v>
      </c>
      <c r="AS31" s="10">
        <v>219.26089999999999</v>
      </c>
      <c r="AT31" s="10">
        <v>233.4151</v>
      </c>
      <c r="AU31" s="10">
        <v>236.5164</v>
      </c>
      <c r="AV31" s="10">
        <v>232.64519999999999</v>
      </c>
      <c r="AW31" s="10">
        <v>235.65450000000001</v>
      </c>
      <c r="AX31" s="10">
        <v>233.5582</v>
      </c>
      <c r="AY31" s="10">
        <v>233.94759999999999</v>
      </c>
      <c r="AZ31" s="10">
        <v>173.67429999999999</v>
      </c>
      <c r="BA31" s="10">
        <v>196.78110000000001</v>
      </c>
      <c r="BB31" s="10">
        <v>169.6199</v>
      </c>
      <c r="BC31" s="10">
        <v>196.86879999999999</v>
      </c>
      <c r="BD31" s="10">
        <v>176.0359</v>
      </c>
      <c r="BE31" s="10">
        <v>169.19759999999999</v>
      </c>
      <c r="BF31" s="10">
        <v>194.06800000000001</v>
      </c>
      <c r="BG31" s="10">
        <v>189.10239999999999</v>
      </c>
      <c r="BH31" s="10">
        <v>193.7705</v>
      </c>
      <c r="BI31" s="10">
        <v>172.90369999999999</v>
      </c>
      <c r="BJ31" s="10">
        <v>173.30410000000001</v>
      </c>
      <c r="BK31" s="10">
        <v>35.2806</v>
      </c>
      <c r="BL31" s="10">
        <v>46.139499999999998</v>
      </c>
      <c r="BM31" s="10">
        <v>34.0214</v>
      </c>
      <c r="BN31" s="10">
        <v>21.206</v>
      </c>
      <c r="BO31" s="10">
        <v>38.491799999999998</v>
      </c>
      <c r="BP31" s="10">
        <v>36.426900000000003</v>
      </c>
      <c r="BQ31" s="10">
        <v>37.876399999999997</v>
      </c>
      <c r="BR31" s="10">
        <v>41.552300000000002</v>
      </c>
      <c r="BS31" s="10">
        <v>126.4118</v>
      </c>
      <c r="BT31" s="10">
        <v>64.786699999999996</v>
      </c>
      <c r="BU31" s="10">
        <v>103.44970000000001</v>
      </c>
      <c r="BV31" s="10">
        <v>167.73650000000001</v>
      </c>
      <c r="BW31" s="10">
        <v>60.295000000000002</v>
      </c>
      <c r="BX31" s="10">
        <v>90.695400000000006</v>
      </c>
      <c r="BY31" s="10">
        <v>177.23060000000001</v>
      </c>
      <c r="BZ31" s="10">
        <v>127.47580000000001</v>
      </c>
      <c r="CA31" s="10">
        <v>232.13329999999999</v>
      </c>
      <c r="CB31" s="10">
        <v>233.0872</v>
      </c>
      <c r="CC31" s="10">
        <v>185.78489999999999</v>
      </c>
      <c r="CD31" s="10">
        <v>199.54769999999999</v>
      </c>
      <c r="CE31" s="10">
        <v>214.8742</v>
      </c>
      <c r="CF31" s="10">
        <v>248.0761</v>
      </c>
      <c r="CG31" s="10">
        <v>220.05160000000001</v>
      </c>
      <c r="CH31" s="10">
        <v>266.48329999999999</v>
      </c>
      <c r="CI31" s="10">
        <v>257.0677</v>
      </c>
      <c r="CJ31" s="10">
        <v>247.6165</v>
      </c>
      <c r="CK31" s="10">
        <v>231.85759999999999</v>
      </c>
      <c r="CL31" s="10">
        <v>312.0573</v>
      </c>
      <c r="CM31" s="10">
        <v>338.87779999999998</v>
      </c>
      <c r="CN31" s="10">
        <v>267.7731</v>
      </c>
      <c r="CO31" s="10">
        <v>299.13729999999998</v>
      </c>
      <c r="CP31" s="10">
        <v>311.18990000000002</v>
      </c>
      <c r="CQ31" s="10">
        <v>293.76960000000003</v>
      </c>
      <c r="CR31" s="10">
        <v>351.5018</v>
      </c>
      <c r="CS31" s="10">
        <v>292.83550000000002</v>
      </c>
      <c r="CT31" s="10">
        <v>313.00170000000003</v>
      </c>
      <c r="CU31" s="10">
        <v>321.9151</v>
      </c>
      <c r="CV31" s="10">
        <v>354.14109999999999</v>
      </c>
      <c r="CW31" s="10">
        <v>390.43490000000003</v>
      </c>
      <c r="CX31" s="10">
        <v>380.53210000000001</v>
      </c>
      <c r="CY31" s="10">
        <v>368.98379999999997</v>
      </c>
      <c r="CZ31" s="10">
        <v>377.82850000000002</v>
      </c>
      <c r="DA31" s="10">
        <v>383.8186</v>
      </c>
      <c r="DB31" s="10">
        <v>415.8621</v>
      </c>
      <c r="DC31" s="10">
        <v>416.01769999999999</v>
      </c>
      <c r="DD31" s="10">
        <v>391.34960000000001</v>
      </c>
      <c r="DE31" s="10">
        <v>432.57650000000001</v>
      </c>
      <c r="DF31" s="10">
        <v>467.12860000000001</v>
      </c>
      <c r="DG31" s="10">
        <v>436.86470000000003</v>
      </c>
      <c r="DH31" s="10">
        <v>434.53109999999998</v>
      </c>
      <c r="DI31" s="10">
        <v>569.83079999999995</v>
      </c>
      <c r="DJ31" s="10">
        <v>516.25030000000004</v>
      </c>
      <c r="DK31" s="10">
        <v>612.00310000000002</v>
      </c>
      <c r="DL31" s="5">
        <v>451.50110000000001</v>
      </c>
      <c r="DM31" s="5">
        <v>367.2912</v>
      </c>
      <c r="DN31" s="5">
        <v>422.66019999999997</v>
      </c>
      <c r="DO31" s="5">
        <v>512.5489</v>
      </c>
      <c r="DP31" s="5">
        <v>414.45240000000001</v>
      </c>
      <c r="DQ31" s="5">
        <v>353.94540000000001</v>
      </c>
      <c r="DR31" s="5">
        <v>535.5761</v>
      </c>
      <c r="DS31" s="5">
        <v>252.7696</v>
      </c>
      <c r="DT31" s="5">
        <v>599.29939999999999</v>
      </c>
      <c r="DU31" s="5">
        <v>225.26310000000001</v>
      </c>
      <c r="DV31" s="10">
        <v>409.47109999999998</v>
      </c>
      <c r="DW31" s="10">
        <v>294.6644</v>
      </c>
      <c r="DX31" s="10">
        <v>375.61540000000002</v>
      </c>
      <c r="DY31" s="10">
        <v>369.50240000000002</v>
      </c>
      <c r="DZ31" s="10">
        <v>189.32470000000001</v>
      </c>
      <c r="EA31" s="10">
        <v>373.64920000000001</v>
      </c>
      <c r="EB31" s="10">
        <v>358.19569999999999</v>
      </c>
      <c r="EC31" s="10">
        <v>398.58609999999999</v>
      </c>
      <c r="ED31" s="10">
        <v>388.2165</v>
      </c>
      <c r="EE31" s="10">
        <v>288.94889999999998</v>
      </c>
      <c r="EF31" s="10">
        <v>207.37190000000001</v>
      </c>
      <c r="EG31" s="10">
        <v>101.7808</v>
      </c>
      <c r="EH31" s="10">
        <v>218.65790000000001</v>
      </c>
      <c r="EI31" s="10">
        <v>183.65469999999999</v>
      </c>
      <c r="EJ31" s="10">
        <v>188.5874</v>
      </c>
      <c r="EK31" s="10">
        <v>210.33629999999999</v>
      </c>
      <c r="EL31" s="10">
        <v>267.779</v>
      </c>
      <c r="EM31" s="10">
        <v>266.72000000000003</v>
      </c>
      <c r="EN31" s="10">
        <v>266.74540000000002</v>
      </c>
      <c r="EO31" s="10">
        <v>267.80270000000002</v>
      </c>
      <c r="EP31" s="10">
        <v>187.58930000000001</v>
      </c>
      <c r="EQ31" s="10">
        <v>151.68350000000001</v>
      </c>
      <c r="ER31" s="10">
        <v>191.44759999999999</v>
      </c>
      <c r="ES31" s="10">
        <v>167.91909999999999</v>
      </c>
      <c r="ET31" s="10">
        <v>152.4111</v>
      </c>
      <c r="EU31" s="10">
        <v>184.4821</v>
      </c>
      <c r="EV31" s="10">
        <v>137.15600000000001</v>
      </c>
      <c r="EW31" s="10">
        <v>191.0763</v>
      </c>
      <c r="EX31" s="10">
        <v>179.57210000000001</v>
      </c>
      <c r="EY31" s="10">
        <v>177.4348</v>
      </c>
      <c r="EZ31" s="10">
        <v>137.96770000000001</v>
      </c>
      <c r="FA31" s="10">
        <v>162.54150000000001</v>
      </c>
      <c r="FB31" s="10">
        <v>137.85820000000001</v>
      </c>
      <c r="FC31" s="10">
        <v>157.99039999999999</v>
      </c>
      <c r="FD31" s="10">
        <v>134.75800000000001</v>
      </c>
      <c r="FE31" s="10">
        <v>128.7698</v>
      </c>
      <c r="FF31" s="10">
        <v>119.13809999999999</v>
      </c>
      <c r="FG31" s="10">
        <v>151.6026</v>
      </c>
      <c r="FH31" s="10">
        <v>149.88630000000001</v>
      </c>
      <c r="FI31" s="10">
        <v>134.90129999999999</v>
      </c>
      <c r="FJ31" s="10">
        <v>161.62190000000001</v>
      </c>
      <c r="FK31" s="10">
        <v>150.1242</v>
      </c>
      <c r="FL31" s="10">
        <v>368.51119999999997</v>
      </c>
      <c r="FM31" s="10">
        <v>242.83709999999999</v>
      </c>
      <c r="FN31" s="10">
        <v>483.96210000000002</v>
      </c>
      <c r="FO31" s="10">
        <v>413.87610000000001</v>
      </c>
      <c r="FP31" s="10">
        <v>364.01749999999998</v>
      </c>
      <c r="FQ31" s="10">
        <v>260.6309</v>
      </c>
      <c r="FR31" s="10">
        <v>251.00839999999999</v>
      </c>
      <c r="FS31" s="10">
        <v>262.8682</v>
      </c>
      <c r="FT31" s="10">
        <v>249.43600000000001</v>
      </c>
      <c r="FU31" s="10">
        <v>233.50530000000001</v>
      </c>
      <c r="FV31" s="10">
        <v>261.34300000000002</v>
      </c>
      <c r="FW31" s="10">
        <v>221.2569</v>
      </c>
      <c r="FX31" s="10">
        <v>183.86359999999999</v>
      </c>
      <c r="FY31" s="10">
        <v>218.11369999999999</v>
      </c>
      <c r="FZ31" s="10">
        <v>170.34790000000001</v>
      </c>
      <c r="GA31" s="10">
        <v>244.20269999999999</v>
      </c>
      <c r="GB31" s="10">
        <v>212.7927</v>
      </c>
      <c r="GC31" s="10">
        <v>137.39070000000001</v>
      </c>
      <c r="GD31" s="10">
        <v>179.4271</v>
      </c>
      <c r="GE31" s="10">
        <v>196.01570000000001</v>
      </c>
      <c r="GF31" s="10">
        <v>148.71539999999999</v>
      </c>
      <c r="GG31" s="10">
        <v>208.4727</v>
      </c>
      <c r="GH31" s="10">
        <v>199.26329999999999</v>
      </c>
      <c r="GI31" s="10">
        <v>234.39879999999999</v>
      </c>
      <c r="GJ31" s="10">
        <v>192.88650000000001</v>
      </c>
      <c r="GK31" s="10">
        <v>203.5223</v>
      </c>
      <c r="GL31" s="10">
        <v>204.44739999999999</v>
      </c>
      <c r="GM31" s="10">
        <v>219.6711</v>
      </c>
      <c r="GN31" s="10">
        <v>201.54329999999999</v>
      </c>
      <c r="GO31" s="10">
        <v>259.43889999999999</v>
      </c>
      <c r="GP31" s="10">
        <v>211.88910000000001</v>
      </c>
      <c r="GQ31" s="10">
        <v>230.024</v>
      </c>
      <c r="GR31" s="10">
        <v>225.81620000000001</v>
      </c>
      <c r="GS31" s="10">
        <v>209.42150000000001</v>
      </c>
      <c r="GT31" s="10">
        <v>220.07300000000001</v>
      </c>
      <c r="GU31" s="10">
        <v>209.28700000000001</v>
      </c>
      <c r="GV31" s="10">
        <v>208.2287</v>
      </c>
      <c r="GW31" s="10">
        <v>226.5155</v>
      </c>
      <c r="GX31" s="10">
        <v>213.41820000000001</v>
      </c>
      <c r="GY31" s="10">
        <v>224.70400000000001</v>
      </c>
      <c r="GZ31" s="10">
        <v>194.6755</v>
      </c>
      <c r="HA31" s="10">
        <v>170.81540000000001</v>
      </c>
      <c r="HB31" s="10">
        <v>194.51429999999999</v>
      </c>
      <c r="HC31" s="10">
        <v>219.7201</v>
      </c>
      <c r="HD31" s="10">
        <v>240.82390000000001</v>
      </c>
      <c r="HE31" s="10">
        <v>228.60169999999999</v>
      </c>
      <c r="HF31" s="10">
        <v>208.97479999999999</v>
      </c>
      <c r="HG31" s="10">
        <v>237.608</v>
      </c>
      <c r="HH31" s="10">
        <v>235.0411</v>
      </c>
      <c r="HI31" s="10">
        <v>181.8871</v>
      </c>
      <c r="HJ31" s="10">
        <v>207.4751</v>
      </c>
      <c r="HK31" s="10">
        <v>208.185</v>
      </c>
      <c r="HL31" s="10">
        <v>366.07299999999998</v>
      </c>
      <c r="HM31" s="10">
        <v>291.72359999999998</v>
      </c>
      <c r="HN31" s="10">
        <v>459.17720000000003</v>
      </c>
      <c r="HO31" s="10">
        <v>446.25240000000002</v>
      </c>
      <c r="HP31" s="10">
        <v>447.30340000000001</v>
      </c>
      <c r="HQ31" s="10">
        <v>436.00459999999998</v>
      </c>
      <c r="HR31" s="10">
        <v>432.85989999999998</v>
      </c>
      <c r="HS31" s="10">
        <v>453.23099999999999</v>
      </c>
      <c r="HT31" s="10">
        <v>418.5718</v>
      </c>
      <c r="HU31" s="10">
        <v>486.23379999999997</v>
      </c>
      <c r="HV31" s="10">
        <v>405.04239999999999</v>
      </c>
    </row>
    <row r="32" spans="1:230" x14ac:dyDescent="0.25">
      <c r="A32" s="1" t="s">
        <v>38</v>
      </c>
      <c r="B32" s="10">
        <v>5.7582000000000004</v>
      </c>
      <c r="C32" s="10">
        <v>10.148199999999999</v>
      </c>
      <c r="D32" s="10">
        <v>5.8742999999999999</v>
      </c>
      <c r="E32" s="10">
        <v>12.7887</v>
      </c>
      <c r="F32" s="10">
        <v>4.8015999999999996</v>
      </c>
      <c r="G32" s="10">
        <v>8.2477999999999998</v>
      </c>
      <c r="H32" s="10">
        <v>7.0019999999999998</v>
      </c>
      <c r="I32" s="10">
        <v>31.823499999999999</v>
      </c>
      <c r="J32" s="10">
        <v>7.4188000000000001</v>
      </c>
      <c r="K32" s="10">
        <v>8.8308999999999997</v>
      </c>
      <c r="L32" s="10">
        <v>7.4101999999999997</v>
      </c>
      <c r="M32" s="10">
        <v>14.0328</v>
      </c>
      <c r="N32" s="10">
        <v>8.2177000000000007</v>
      </c>
      <c r="O32" s="10">
        <v>12.179600000000001</v>
      </c>
      <c r="P32" s="10">
        <v>26.351900000000001</v>
      </c>
      <c r="Q32" s="10">
        <v>15.368600000000001</v>
      </c>
      <c r="R32" s="10">
        <v>5.9558999999999997</v>
      </c>
      <c r="S32" s="10">
        <v>30.2182</v>
      </c>
      <c r="T32" s="10">
        <v>55.342500000000001</v>
      </c>
      <c r="U32" s="10">
        <v>11.3611</v>
      </c>
      <c r="V32" s="10">
        <v>19.403199999999998</v>
      </c>
      <c r="W32" s="10">
        <v>60.225000000000001</v>
      </c>
      <c r="X32" s="10">
        <v>38.6038</v>
      </c>
      <c r="Y32" s="10">
        <v>80.2988</v>
      </c>
      <c r="Z32" s="10">
        <v>9.5663999999999998</v>
      </c>
      <c r="AA32" s="10">
        <v>98.171400000000006</v>
      </c>
      <c r="AB32" s="10">
        <v>88.4983</v>
      </c>
      <c r="AC32" s="10">
        <v>100.2597</v>
      </c>
      <c r="AD32" s="10">
        <v>77.741200000000006</v>
      </c>
      <c r="AE32" s="10">
        <v>108.2052</v>
      </c>
      <c r="AF32" s="10">
        <v>0</v>
      </c>
      <c r="AG32" s="10">
        <v>27.295300000000001</v>
      </c>
      <c r="AH32" s="10">
        <v>47.700899999999997</v>
      </c>
      <c r="AI32" s="10">
        <v>6.8856999999999999</v>
      </c>
      <c r="AJ32" s="10">
        <v>13.5542</v>
      </c>
      <c r="AK32" s="10">
        <v>22.105599999999999</v>
      </c>
      <c r="AL32" s="10">
        <v>14.732900000000001</v>
      </c>
      <c r="AM32" s="10">
        <v>18.6675</v>
      </c>
      <c r="AN32" s="10">
        <v>1.9400999999999999</v>
      </c>
      <c r="AO32" s="10">
        <v>2.7404999999999999</v>
      </c>
      <c r="AP32" s="10">
        <v>45.008200000000002</v>
      </c>
      <c r="AQ32" s="10">
        <v>174.49629999999999</v>
      </c>
      <c r="AR32" s="10">
        <v>182.15260000000001</v>
      </c>
      <c r="AS32" s="10">
        <v>170.6336</v>
      </c>
      <c r="AT32" s="10">
        <v>174.6207</v>
      </c>
      <c r="AU32" s="10">
        <v>178.89169999999999</v>
      </c>
      <c r="AV32" s="10">
        <v>174.91059999999999</v>
      </c>
      <c r="AW32" s="10">
        <v>174.203</v>
      </c>
      <c r="AX32" s="10">
        <v>176.14869999999999</v>
      </c>
      <c r="AY32" s="10">
        <v>175.59569999999999</v>
      </c>
      <c r="AZ32" s="10">
        <v>77.949700000000007</v>
      </c>
      <c r="BA32" s="10">
        <v>95.078800000000001</v>
      </c>
      <c r="BB32" s="10">
        <v>65.293300000000002</v>
      </c>
      <c r="BC32" s="10">
        <v>93.521500000000003</v>
      </c>
      <c r="BD32" s="10">
        <v>88.062399999999997</v>
      </c>
      <c r="BE32" s="10">
        <v>68.740600000000001</v>
      </c>
      <c r="BF32" s="10">
        <v>99.103700000000003</v>
      </c>
      <c r="BG32" s="10">
        <v>100.4915</v>
      </c>
      <c r="BH32" s="10">
        <v>92.733800000000002</v>
      </c>
      <c r="BI32" s="10">
        <v>77.710700000000003</v>
      </c>
      <c r="BJ32" s="10">
        <v>77.951300000000003</v>
      </c>
      <c r="BK32" s="10">
        <v>118.8839</v>
      </c>
      <c r="BL32" s="10">
        <v>147.83590000000001</v>
      </c>
      <c r="BM32" s="10">
        <v>109.6138</v>
      </c>
      <c r="BN32" s="10">
        <v>118.54300000000001</v>
      </c>
      <c r="BO32" s="10">
        <v>136.0669</v>
      </c>
      <c r="BP32" s="10">
        <v>140.31129999999999</v>
      </c>
      <c r="BQ32" s="10">
        <v>121.1429</v>
      </c>
      <c r="BR32" s="10">
        <v>86.765900000000002</v>
      </c>
      <c r="BS32" s="10">
        <v>230.26910000000001</v>
      </c>
      <c r="BT32" s="10">
        <v>168.5265</v>
      </c>
      <c r="BU32" s="10">
        <v>208.60220000000001</v>
      </c>
      <c r="BV32" s="10">
        <v>269.59019999999998</v>
      </c>
      <c r="BW32" s="10">
        <v>165.68029999999999</v>
      </c>
      <c r="BX32" s="10">
        <v>194.71809999999999</v>
      </c>
      <c r="BY32" s="10">
        <v>278.55169999999998</v>
      </c>
      <c r="BZ32" s="10">
        <v>231.137</v>
      </c>
      <c r="CA32" s="10">
        <v>327.79250000000002</v>
      </c>
      <c r="CB32" s="10">
        <v>328.86160000000001</v>
      </c>
      <c r="CC32" s="10">
        <v>287.82819999999998</v>
      </c>
      <c r="CD32" s="10">
        <v>301.22219999999999</v>
      </c>
      <c r="CE32" s="10">
        <v>314.19209999999998</v>
      </c>
      <c r="CF32" s="10">
        <v>341.55669999999998</v>
      </c>
      <c r="CG32" s="10">
        <v>316.32799999999997</v>
      </c>
      <c r="CH32" s="10">
        <v>360.23079999999999</v>
      </c>
      <c r="CI32" s="10">
        <v>348.91800000000001</v>
      </c>
      <c r="CJ32" s="10">
        <v>340.41559999999998</v>
      </c>
      <c r="CK32" s="10">
        <v>327.54320000000001</v>
      </c>
      <c r="CL32" s="10">
        <v>400.20929999999998</v>
      </c>
      <c r="CM32" s="10">
        <v>424.65309999999999</v>
      </c>
      <c r="CN32" s="10">
        <v>359.34140000000002</v>
      </c>
      <c r="CO32" s="10">
        <v>387.45679999999999</v>
      </c>
      <c r="CP32" s="10">
        <v>398.77120000000002</v>
      </c>
      <c r="CQ32" s="10">
        <v>384.92910000000001</v>
      </c>
      <c r="CR32" s="10">
        <v>434.71</v>
      </c>
      <c r="CS32" s="10">
        <v>382.18049999999999</v>
      </c>
      <c r="CT32" s="10">
        <v>401.09870000000001</v>
      </c>
      <c r="CU32" s="10">
        <v>408.66109999999998</v>
      </c>
      <c r="CV32" s="10">
        <v>438.60809999999998</v>
      </c>
      <c r="CW32" s="10">
        <v>463.2244</v>
      </c>
      <c r="CX32" s="10">
        <v>462.053</v>
      </c>
      <c r="CY32" s="10">
        <v>452.24900000000002</v>
      </c>
      <c r="CZ32" s="10">
        <v>460.51190000000003</v>
      </c>
      <c r="DA32" s="10">
        <v>460.87509999999997</v>
      </c>
      <c r="DB32" s="10">
        <v>489.73930000000001</v>
      </c>
      <c r="DC32" s="10">
        <v>490.40069999999997</v>
      </c>
      <c r="DD32" s="10">
        <v>463.84739999999999</v>
      </c>
      <c r="DE32" s="10">
        <v>509.56119999999999</v>
      </c>
      <c r="DF32" s="10">
        <v>547.49390000000005</v>
      </c>
      <c r="DG32" s="10">
        <v>516.52030000000002</v>
      </c>
      <c r="DH32" s="10">
        <v>511.73779999999999</v>
      </c>
      <c r="DI32" s="10">
        <v>648.93389999999999</v>
      </c>
      <c r="DJ32" s="10">
        <v>593.92589999999996</v>
      </c>
      <c r="DK32" s="10">
        <v>693.46289999999999</v>
      </c>
      <c r="DL32" s="5">
        <v>559.70219999999995</v>
      </c>
      <c r="DM32" s="5">
        <v>467.29129999999998</v>
      </c>
      <c r="DN32" s="5">
        <v>525.24879999999996</v>
      </c>
      <c r="DO32" s="5">
        <v>564.27099999999996</v>
      </c>
      <c r="DP32" s="5">
        <v>407.36090000000002</v>
      </c>
      <c r="DQ32" s="5">
        <v>346.60340000000002</v>
      </c>
      <c r="DR32" s="5">
        <v>534.17010000000005</v>
      </c>
      <c r="DS32" s="5">
        <v>236.1301</v>
      </c>
      <c r="DT32" s="5">
        <v>603.72149999999999</v>
      </c>
      <c r="DU32" s="5">
        <v>196.9134</v>
      </c>
      <c r="DV32" s="10">
        <v>401.4239</v>
      </c>
      <c r="DW32" s="10">
        <v>307.36869999999999</v>
      </c>
      <c r="DX32" s="10">
        <v>350.45030000000003</v>
      </c>
      <c r="DY32" s="10">
        <v>362.88659999999999</v>
      </c>
      <c r="DZ32" s="10">
        <v>152.16560000000001</v>
      </c>
      <c r="EA32" s="10">
        <v>386.81400000000002</v>
      </c>
      <c r="EB32" s="10">
        <v>268.73169999999999</v>
      </c>
      <c r="EC32" s="10">
        <v>310.53030000000001</v>
      </c>
      <c r="ED32" s="10">
        <v>299.89350000000002</v>
      </c>
      <c r="EE32" s="10">
        <v>193.22739999999999</v>
      </c>
      <c r="EF32" s="10">
        <v>110.4845</v>
      </c>
      <c r="EG32" s="10">
        <v>6.4298999999999999</v>
      </c>
      <c r="EH32" s="10">
        <v>118.0248</v>
      </c>
      <c r="EI32" s="10">
        <v>81.316599999999994</v>
      </c>
      <c r="EJ32" s="10">
        <v>102.3698</v>
      </c>
      <c r="EK32" s="10">
        <v>113.07940000000001</v>
      </c>
      <c r="EL32" s="10">
        <v>161.41399999999999</v>
      </c>
      <c r="EM32" s="10">
        <v>160.59309999999999</v>
      </c>
      <c r="EN32" s="10">
        <v>160.15979999999999</v>
      </c>
      <c r="EO32" s="10">
        <v>161.4273</v>
      </c>
      <c r="EP32" s="10">
        <v>125.2486</v>
      </c>
      <c r="EQ32" s="10">
        <v>44.698700000000002</v>
      </c>
      <c r="ER32" s="10">
        <v>84.352699999999999</v>
      </c>
      <c r="ES32" s="10">
        <v>61.338999999999999</v>
      </c>
      <c r="ET32" s="10">
        <v>45.009399999999999</v>
      </c>
      <c r="EU32" s="10">
        <v>76.496399999999994</v>
      </c>
      <c r="EV32" s="10">
        <v>28.9511</v>
      </c>
      <c r="EW32" s="10">
        <v>82.876199999999997</v>
      </c>
      <c r="EX32" s="10">
        <v>71.972200000000001</v>
      </c>
      <c r="EY32" s="10">
        <v>69.303299999999993</v>
      </c>
      <c r="EZ32" s="10">
        <v>30.1037</v>
      </c>
      <c r="FA32" s="10">
        <v>54.341099999999997</v>
      </c>
      <c r="FB32" s="10">
        <v>50.057200000000002</v>
      </c>
      <c r="FC32" s="10">
        <v>59.065100000000001</v>
      </c>
      <c r="FD32" s="10">
        <v>40.741799999999998</v>
      </c>
      <c r="FE32" s="10">
        <v>77.180099999999996</v>
      </c>
      <c r="FF32" s="10">
        <v>32.181600000000003</v>
      </c>
      <c r="FG32" s="10">
        <v>62.579300000000003</v>
      </c>
      <c r="FH32" s="10">
        <v>48.960999999999999</v>
      </c>
      <c r="FI32" s="10">
        <v>45.466099999999997</v>
      </c>
      <c r="FJ32" s="10">
        <v>68.9602</v>
      </c>
      <c r="FK32" s="10">
        <v>55.404699999999998</v>
      </c>
      <c r="FL32" s="10">
        <v>404.6628</v>
      </c>
      <c r="FM32" s="10">
        <v>264.00299999999999</v>
      </c>
      <c r="FN32" s="10">
        <v>531.40769999999998</v>
      </c>
      <c r="FO32" s="10">
        <v>457.2389</v>
      </c>
      <c r="FP32" s="10">
        <v>400.63740000000001</v>
      </c>
      <c r="FQ32" s="10">
        <v>152.61969999999999</v>
      </c>
      <c r="FR32" s="10">
        <v>143.37129999999999</v>
      </c>
      <c r="FS32" s="10">
        <v>154.9014</v>
      </c>
      <c r="FT32" s="10">
        <v>141.61089999999999</v>
      </c>
      <c r="FU32" s="10">
        <v>125.8313</v>
      </c>
      <c r="FV32" s="10">
        <v>153.2962</v>
      </c>
      <c r="FW32" s="10">
        <v>156.7201</v>
      </c>
      <c r="FX32" s="10">
        <v>101.8484</v>
      </c>
      <c r="FY32" s="10">
        <v>137.3989</v>
      </c>
      <c r="FZ32" s="10">
        <v>89.966899999999995</v>
      </c>
      <c r="GA32" s="10">
        <v>163.63759999999999</v>
      </c>
      <c r="GB32" s="10">
        <v>141.56559999999999</v>
      </c>
      <c r="GC32" s="10">
        <v>92.388300000000001</v>
      </c>
      <c r="GD32" s="10">
        <v>105.33580000000001</v>
      </c>
      <c r="GE32" s="10">
        <v>135.9803</v>
      </c>
      <c r="GF32" s="10">
        <v>72.569999999999993</v>
      </c>
      <c r="GG32" s="10">
        <v>124.4235</v>
      </c>
      <c r="GH32" s="10">
        <v>113.565</v>
      </c>
      <c r="GI32" s="10">
        <v>159.28569999999999</v>
      </c>
      <c r="GJ32" s="10">
        <v>127.40949999999999</v>
      </c>
      <c r="GK32" s="10">
        <v>127.2304</v>
      </c>
      <c r="GL32" s="10">
        <v>128.39179999999999</v>
      </c>
      <c r="GM32" s="10">
        <v>117.1468</v>
      </c>
      <c r="GN32" s="10">
        <v>110.0596</v>
      </c>
      <c r="GO32" s="10">
        <v>160.25640000000001</v>
      </c>
      <c r="GP32" s="10">
        <v>127.128</v>
      </c>
      <c r="GQ32" s="10">
        <v>147.59020000000001</v>
      </c>
      <c r="GR32" s="10">
        <v>135.00659999999999</v>
      </c>
      <c r="GS32" s="10">
        <v>114.3621</v>
      </c>
      <c r="GT32" s="10">
        <v>138.03909999999999</v>
      </c>
      <c r="GU32" s="10">
        <v>114.2167</v>
      </c>
      <c r="GV32" s="10">
        <v>102.8081</v>
      </c>
      <c r="GW32" s="10">
        <v>121.84610000000001</v>
      </c>
      <c r="GX32" s="10">
        <v>109.1567</v>
      </c>
      <c r="GY32" s="10">
        <v>116.8044</v>
      </c>
      <c r="GZ32" s="10">
        <v>90.238900000000001</v>
      </c>
      <c r="HA32" s="10">
        <v>66.267399999999995</v>
      </c>
      <c r="HB32" s="10">
        <v>87.307199999999995</v>
      </c>
      <c r="HC32" s="10">
        <v>111.97410000000001</v>
      </c>
      <c r="HD32" s="10">
        <v>132.8578</v>
      </c>
      <c r="HE32" s="10">
        <v>121.7741</v>
      </c>
      <c r="HF32" s="10">
        <v>103.4803</v>
      </c>
      <c r="HG32" s="10">
        <v>129.4417</v>
      </c>
      <c r="HH32" s="10">
        <v>126.8382</v>
      </c>
      <c r="HI32" s="10">
        <v>76.374499999999998</v>
      </c>
      <c r="HJ32" s="10">
        <v>101.64230000000001</v>
      </c>
      <c r="HK32" s="10">
        <v>102.5633</v>
      </c>
      <c r="HL32" s="10">
        <v>467.68</v>
      </c>
      <c r="HM32" s="10">
        <v>392.86250000000001</v>
      </c>
      <c r="HN32" s="10">
        <v>565.69579999999996</v>
      </c>
      <c r="HO32" s="10">
        <v>553.23119999999994</v>
      </c>
      <c r="HP32" s="10">
        <v>550.93640000000005</v>
      </c>
      <c r="HQ32" s="10">
        <v>544.00559999999996</v>
      </c>
      <c r="HR32" s="10">
        <v>534.79970000000003</v>
      </c>
      <c r="HS32" s="10">
        <v>481.19580000000002</v>
      </c>
      <c r="HT32" s="10">
        <v>462.14589999999998</v>
      </c>
      <c r="HU32" s="10">
        <v>536.28949999999998</v>
      </c>
      <c r="HV32" s="10">
        <v>418.23399999999998</v>
      </c>
    </row>
    <row r="33" spans="1:230" x14ac:dyDescent="0.25">
      <c r="A33" s="1" t="s">
        <v>40</v>
      </c>
      <c r="B33" s="10">
        <v>32.797800000000002</v>
      </c>
      <c r="C33" s="10">
        <v>36.807899999999997</v>
      </c>
      <c r="D33" s="10">
        <v>32.080199999999998</v>
      </c>
      <c r="E33" s="10">
        <v>39.217599999999997</v>
      </c>
      <c r="F33" s="10">
        <v>31.642099999999999</v>
      </c>
      <c r="G33" s="10">
        <v>35.392400000000002</v>
      </c>
      <c r="H33" s="10">
        <v>34.2393</v>
      </c>
      <c r="I33" s="10">
        <v>59.109200000000001</v>
      </c>
      <c r="J33" s="10">
        <v>34.523299999999999</v>
      </c>
      <c r="K33" s="10">
        <v>36.086799999999997</v>
      </c>
      <c r="L33" s="10">
        <v>34.209899999999998</v>
      </c>
      <c r="M33" s="10">
        <v>39.889899999999997</v>
      </c>
      <c r="N33" s="10">
        <v>33.2301</v>
      </c>
      <c r="O33" s="10">
        <v>37.363399999999999</v>
      </c>
      <c r="P33" s="10">
        <v>53.459299999999999</v>
      </c>
      <c r="Q33" s="10">
        <v>41.034599999999998</v>
      </c>
      <c r="R33" s="10">
        <v>31.540500000000002</v>
      </c>
      <c r="S33" s="10">
        <v>57.334699999999998</v>
      </c>
      <c r="T33" s="10">
        <v>82.186800000000005</v>
      </c>
      <c r="U33" s="10">
        <v>27.426400000000001</v>
      </c>
      <c r="V33" s="10">
        <v>45.581099999999999</v>
      </c>
      <c r="W33" s="10">
        <v>87.215400000000002</v>
      </c>
      <c r="X33" s="10">
        <v>53.581000000000003</v>
      </c>
      <c r="Y33" s="10">
        <v>107.0326</v>
      </c>
      <c r="Z33" s="10">
        <v>35.0428</v>
      </c>
      <c r="AA33" s="10">
        <v>121.2101</v>
      </c>
      <c r="AB33" s="10">
        <v>111.1313</v>
      </c>
      <c r="AC33" s="10">
        <v>120.7924</v>
      </c>
      <c r="AD33" s="10">
        <v>101.3391</v>
      </c>
      <c r="AE33" s="10">
        <v>131.0307</v>
      </c>
      <c r="AF33" s="10">
        <v>27.295300000000001</v>
      </c>
      <c r="AG33" s="10">
        <v>0</v>
      </c>
      <c r="AH33" s="10">
        <v>21.7484</v>
      </c>
      <c r="AI33" s="10">
        <v>20.827200000000001</v>
      </c>
      <c r="AJ33" s="10">
        <v>19.988299999999999</v>
      </c>
      <c r="AK33" s="10">
        <v>12.0044</v>
      </c>
      <c r="AL33" s="10">
        <v>22.323699999999999</v>
      </c>
      <c r="AM33" s="10">
        <v>8.6948000000000008</v>
      </c>
      <c r="AN33" s="10">
        <v>26.209599999999998</v>
      </c>
      <c r="AO33" s="10">
        <v>26.262</v>
      </c>
      <c r="AP33" s="10">
        <v>19.0443</v>
      </c>
      <c r="AQ33" s="10">
        <v>150.88319999999999</v>
      </c>
      <c r="AR33" s="10">
        <v>165.65610000000001</v>
      </c>
      <c r="AS33" s="10">
        <v>151.32579999999999</v>
      </c>
      <c r="AT33" s="10">
        <v>152.7561</v>
      </c>
      <c r="AU33" s="10">
        <v>157.1747</v>
      </c>
      <c r="AV33" s="10">
        <v>153.28030000000001</v>
      </c>
      <c r="AW33" s="10">
        <v>151.75129999999999</v>
      </c>
      <c r="AX33" s="10">
        <v>154.5575</v>
      </c>
      <c r="AY33" s="10">
        <v>153.8047</v>
      </c>
      <c r="AZ33" s="10">
        <v>50.866300000000003</v>
      </c>
      <c r="BA33" s="10">
        <v>68.146500000000003</v>
      </c>
      <c r="BB33" s="10">
        <v>39.003500000000003</v>
      </c>
      <c r="BC33" s="10">
        <v>67.030799999999999</v>
      </c>
      <c r="BD33" s="10">
        <v>62.235700000000001</v>
      </c>
      <c r="BE33" s="10">
        <v>41.4754</v>
      </c>
      <c r="BF33" s="10">
        <v>71.908900000000003</v>
      </c>
      <c r="BG33" s="10">
        <v>74.158799999999999</v>
      </c>
      <c r="BH33" s="10">
        <v>65.667100000000005</v>
      </c>
      <c r="BI33" s="10">
        <v>50.703499999999998</v>
      </c>
      <c r="BJ33" s="10">
        <v>50.9176</v>
      </c>
      <c r="BK33" s="10">
        <v>144.83690000000001</v>
      </c>
      <c r="BL33" s="10">
        <v>172.7278</v>
      </c>
      <c r="BM33" s="10">
        <v>135.70410000000001</v>
      </c>
      <c r="BN33" s="10">
        <v>143.2817</v>
      </c>
      <c r="BO33" s="10">
        <v>161.3083</v>
      </c>
      <c r="BP33" s="10">
        <v>164.7124</v>
      </c>
      <c r="BQ33" s="10">
        <v>147.2013</v>
      </c>
      <c r="BR33" s="10">
        <v>113.26779999999999</v>
      </c>
      <c r="BS33" s="10">
        <v>255.25380000000001</v>
      </c>
      <c r="BT33" s="10">
        <v>193.2467</v>
      </c>
      <c r="BU33" s="10">
        <v>233.1533</v>
      </c>
      <c r="BV33" s="10">
        <v>295.13260000000002</v>
      </c>
      <c r="BW33" s="10">
        <v>189.96899999999999</v>
      </c>
      <c r="BX33" s="10">
        <v>219.5274</v>
      </c>
      <c r="BY33" s="10">
        <v>304.2176</v>
      </c>
      <c r="BZ33" s="10">
        <v>256.1737</v>
      </c>
      <c r="CA33" s="10">
        <v>354.34179999999998</v>
      </c>
      <c r="CB33" s="10">
        <v>355.4008</v>
      </c>
      <c r="CC33" s="10">
        <v>313.3716</v>
      </c>
      <c r="CD33" s="10">
        <v>326.86559999999997</v>
      </c>
      <c r="CE33" s="10">
        <v>340.26479999999998</v>
      </c>
      <c r="CF33" s="10">
        <v>368.32389999999998</v>
      </c>
      <c r="CG33" s="10">
        <v>342.7937</v>
      </c>
      <c r="CH33" s="10">
        <v>386.9991</v>
      </c>
      <c r="CI33" s="10">
        <v>375.81490000000002</v>
      </c>
      <c r="CJ33" s="10">
        <v>367.23450000000003</v>
      </c>
      <c r="CK33" s="10">
        <v>354.08949999999999</v>
      </c>
      <c r="CL33" s="10">
        <v>427.34739999999999</v>
      </c>
      <c r="CM33" s="10">
        <v>451.88049999999998</v>
      </c>
      <c r="CN33" s="10">
        <v>386.26839999999999</v>
      </c>
      <c r="CO33" s="10">
        <v>414.57990000000001</v>
      </c>
      <c r="CP33" s="10">
        <v>425.93040000000002</v>
      </c>
      <c r="CQ33" s="10">
        <v>411.90589999999997</v>
      </c>
      <c r="CR33" s="10">
        <v>461.98820000000001</v>
      </c>
      <c r="CS33" s="10">
        <v>409.25369999999998</v>
      </c>
      <c r="CT33" s="10">
        <v>428.2396</v>
      </c>
      <c r="CU33" s="10">
        <v>435.85399999999998</v>
      </c>
      <c r="CV33" s="10">
        <v>465.8682</v>
      </c>
      <c r="CW33" s="10">
        <v>490.39960000000002</v>
      </c>
      <c r="CX33" s="10">
        <v>489.34710000000001</v>
      </c>
      <c r="CY33" s="10">
        <v>479.52960000000002</v>
      </c>
      <c r="CZ33" s="10">
        <v>487.79939999999999</v>
      </c>
      <c r="DA33" s="10">
        <v>488.14339999999999</v>
      </c>
      <c r="DB33" s="10">
        <v>516.93219999999997</v>
      </c>
      <c r="DC33" s="10">
        <v>517.60659999999996</v>
      </c>
      <c r="DD33" s="10">
        <v>491.0138</v>
      </c>
      <c r="DE33" s="10">
        <v>536.81690000000003</v>
      </c>
      <c r="DF33" s="10">
        <v>574.78470000000004</v>
      </c>
      <c r="DG33" s="10">
        <v>543.80849999999998</v>
      </c>
      <c r="DH33" s="10">
        <v>538.99670000000003</v>
      </c>
      <c r="DI33" s="10">
        <v>676.20140000000004</v>
      </c>
      <c r="DJ33" s="10">
        <v>621.17690000000005</v>
      </c>
      <c r="DK33" s="10">
        <v>720.75319999999999</v>
      </c>
      <c r="DL33" s="5">
        <v>581.84690000000001</v>
      </c>
      <c r="DM33" s="5">
        <v>482.77569999999997</v>
      </c>
      <c r="DN33" s="5">
        <v>550.90409999999997</v>
      </c>
      <c r="DO33" s="5">
        <v>563.24339999999995</v>
      </c>
      <c r="DP33" s="5">
        <v>393.0718</v>
      </c>
      <c r="DQ33" s="5">
        <v>332.93650000000002</v>
      </c>
      <c r="DR33" s="5">
        <v>520.22839999999997</v>
      </c>
      <c r="DS33" s="5">
        <v>222.43340000000001</v>
      </c>
      <c r="DT33" s="5">
        <v>590.73320000000001</v>
      </c>
      <c r="DU33" s="5">
        <v>181.6397</v>
      </c>
      <c r="DV33" s="10">
        <v>386.97829999999999</v>
      </c>
      <c r="DW33" s="10">
        <v>329.82560000000001</v>
      </c>
      <c r="DX33" s="10">
        <v>365.66930000000002</v>
      </c>
      <c r="DY33" s="10">
        <v>381.7011</v>
      </c>
      <c r="DZ33" s="10">
        <v>169.41569999999999</v>
      </c>
      <c r="EA33" s="10">
        <v>408.68450000000001</v>
      </c>
      <c r="EB33" s="10">
        <v>264.07</v>
      </c>
      <c r="EC33" s="10">
        <v>306.02350000000001</v>
      </c>
      <c r="ED33" s="10">
        <v>295.38290000000001</v>
      </c>
      <c r="EE33" s="10">
        <v>186.40280000000001</v>
      </c>
      <c r="EF33" s="10">
        <v>106.2788</v>
      </c>
      <c r="EG33" s="10">
        <v>32.7849</v>
      </c>
      <c r="EH33" s="10">
        <v>110.1613</v>
      </c>
      <c r="EI33" s="10">
        <v>74.470299999999995</v>
      </c>
      <c r="EJ33" s="10">
        <v>105.8921</v>
      </c>
      <c r="EK33" s="10">
        <v>108.4032</v>
      </c>
      <c r="EL33" s="10">
        <v>145.6627</v>
      </c>
      <c r="EM33" s="10">
        <v>145.20920000000001</v>
      </c>
      <c r="EN33" s="10">
        <v>144.08590000000001</v>
      </c>
      <c r="EO33" s="10">
        <v>145.66</v>
      </c>
      <c r="EP33" s="10">
        <v>137.13499999999999</v>
      </c>
      <c r="EQ33" s="10">
        <v>35.683399999999999</v>
      </c>
      <c r="ER33" s="10">
        <v>69.756399999999999</v>
      </c>
      <c r="ES33" s="10">
        <v>50.183100000000003</v>
      </c>
      <c r="ET33" s="10">
        <v>22.991800000000001</v>
      </c>
      <c r="EU33" s="10">
        <v>59.395000000000003</v>
      </c>
      <c r="EV33" s="10">
        <v>18.061699999999998</v>
      </c>
      <c r="EW33" s="10">
        <v>63.5794</v>
      </c>
      <c r="EX33" s="10">
        <v>49.376100000000001</v>
      </c>
      <c r="EY33" s="10">
        <v>51.647399999999998</v>
      </c>
      <c r="EZ33" s="10">
        <v>22.935600000000001</v>
      </c>
      <c r="FA33" s="10">
        <v>36.8673</v>
      </c>
      <c r="FB33" s="10">
        <v>28.459499999999998</v>
      </c>
      <c r="FC33" s="10">
        <v>31.847000000000001</v>
      </c>
      <c r="FD33" s="10">
        <v>17.765699999999999</v>
      </c>
      <c r="FE33" s="10">
        <v>66.240399999999994</v>
      </c>
      <c r="FF33" s="10">
        <v>21.304200000000002</v>
      </c>
      <c r="FG33" s="10">
        <v>38.106499999999997</v>
      </c>
      <c r="FH33" s="10">
        <v>21.672899999999998</v>
      </c>
      <c r="FI33" s="10">
        <v>24.213200000000001</v>
      </c>
      <c r="FJ33" s="10">
        <v>42.746099999999998</v>
      </c>
      <c r="FK33" s="10">
        <v>29.385000000000002</v>
      </c>
      <c r="FL33" s="10">
        <v>429.35219999999998</v>
      </c>
      <c r="FM33" s="10">
        <v>287.99669999999998</v>
      </c>
      <c r="FN33" s="10">
        <v>556.87639999999999</v>
      </c>
      <c r="FO33" s="10">
        <v>482.4864</v>
      </c>
      <c r="FP33" s="10">
        <v>425.3931</v>
      </c>
      <c r="FQ33" s="10">
        <v>130.43950000000001</v>
      </c>
      <c r="FR33" s="10">
        <v>120.29819999999999</v>
      </c>
      <c r="FS33" s="10">
        <v>132.5667</v>
      </c>
      <c r="FT33" s="10">
        <v>118.94580000000001</v>
      </c>
      <c r="FU33" s="10">
        <v>102.8947</v>
      </c>
      <c r="FV33" s="10">
        <v>131.2433</v>
      </c>
      <c r="FW33" s="10">
        <v>134.0633</v>
      </c>
      <c r="FX33" s="10">
        <v>76.951999999999998</v>
      </c>
      <c r="FY33" s="10">
        <v>111.7814</v>
      </c>
      <c r="FZ33" s="10">
        <v>66.163799999999995</v>
      </c>
      <c r="GA33" s="10">
        <v>137.65199999999999</v>
      </c>
      <c r="GB33" s="10">
        <v>117.83499999999999</v>
      </c>
      <c r="GC33" s="10">
        <v>80.781099999999995</v>
      </c>
      <c r="GD33" s="10">
        <v>82.4255</v>
      </c>
      <c r="GE33" s="10">
        <v>115.26909999999999</v>
      </c>
      <c r="GF33" s="10">
        <v>52.1691</v>
      </c>
      <c r="GG33" s="10">
        <v>98.438800000000001</v>
      </c>
      <c r="GH33" s="10">
        <v>87.494699999999995</v>
      </c>
      <c r="GI33" s="10">
        <v>134.316</v>
      </c>
      <c r="GJ33" s="10">
        <v>105.675</v>
      </c>
      <c r="GK33" s="10">
        <v>102.7877</v>
      </c>
      <c r="GL33" s="10">
        <v>103.9665</v>
      </c>
      <c r="GM33" s="10">
        <v>90.529799999999994</v>
      </c>
      <c r="GN33" s="10">
        <v>83.126999999999995</v>
      </c>
      <c r="GO33" s="10">
        <v>133.18219999999999</v>
      </c>
      <c r="GP33" s="10">
        <v>100.9688</v>
      </c>
      <c r="GQ33" s="10">
        <v>121.51</v>
      </c>
      <c r="GR33" s="10">
        <v>107.9554</v>
      </c>
      <c r="GS33" s="10">
        <v>87.102699999999999</v>
      </c>
      <c r="GT33" s="10">
        <v>112.17059999999999</v>
      </c>
      <c r="GU33" s="10">
        <v>86.9572</v>
      </c>
      <c r="GV33" s="10">
        <v>77.386899999999997</v>
      </c>
      <c r="GW33" s="10">
        <v>96.054100000000005</v>
      </c>
      <c r="GX33" s="10">
        <v>83.119799999999998</v>
      </c>
      <c r="GY33" s="10">
        <v>94.475899999999996</v>
      </c>
      <c r="GZ33" s="10">
        <v>64.189599999999999</v>
      </c>
      <c r="HA33" s="10">
        <v>40.109900000000003</v>
      </c>
      <c r="HB33" s="10">
        <v>63.729300000000002</v>
      </c>
      <c r="HC33" s="10">
        <v>89.272999999999996</v>
      </c>
      <c r="HD33" s="10">
        <v>114.1049</v>
      </c>
      <c r="HE33" s="10">
        <v>97.585099999999997</v>
      </c>
      <c r="HF33" s="10">
        <v>78.111199999999997</v>
      </c>
      <c r="HG33" s="10">
        <v>109.6232</v>
      </c>
      <c r="HH33" s="10">
        <v>106.15130000000001</v>
      </c>
      <c r="HI33" s="10">
        <v>50.929200000000002</v>
      </c>
      <c r="HJ33" s="10">
        <v>76.515900000000002</v>
      </c>
      <c r="HK33" s="10">
        <v>77.281000000000006</v>
      </c>
      <c r="HL33" s="10">
        <v>493.51859999999999</v>
      </c>
      <c r="HM33" s="10">
        <v>418.73259999999999</v>
      </c>
      <c r="HN33" s="10">
        <v>589.95370000000003</v>
      </c>
      <c r="HO33" s="10">
        <v>572.92759999999998</v>
      </c>
      <c r="HP33" s="10">
        <v>568.13040000000001</v>
      </c>
      <c r="HQ33" s="10">
        <v>566.87049999999999</v>
      </c>
      <c r="HR33" s="10">
        <v>551.06700000000001</v>
      </c>
      <c r="HS33" s="10">
        <v>474.52050000000003</v>
      </c>
      <c r="HT33" s="10">
        <v>459.62270000000001</v>
      </c>
      <c r="HU33" s="10">
        <v>534.96820000000002</v>
      </c>
      <c r="HV33" s="10">
        <v>408.52080000000001</v>
      </c>
    </row>
    <row r="34" spans="1:230" x14ac:dyDescent="0.25">
      <c r="A34" s="1" t="s">
        <v>41</v>
      </c>
      <c r="B34" s="10">
        <v>53.422199999999997</v>
      </c>
      <c r="C34" s="10">
        <v>57.670400000000001</v>
      </c>
      <c r="D34" s="10">
        <v>51.610399999999998</v>
      </c>
      <c r="E34" s="10">
        <v>60.203400000000002</v>
      </c>
      <c r="F34" s="10">
        <v>52.348999999999997</v>
      </c>
      <c r="G34" s="10">
        <v>55.313000000000002</v>
      </c>
      <c r="H34" s="10">
        <v>54.324599999999997</v>
      </c>
      <c r="I34" s="10">
        <v>78.952299999999994</v>
      </c>
      <c r="J34" s="10">
        <v>54.433700000000002</v>
      </c>
      <c r="K34" s="10">
        <v>56.157899999999998</v>
      </c>
      <c r="L34" s="10">
        <v>54.976599999999998</v>
      </c>
      <c r="M34" s="10">
        <v>61.070500000000003</v>
      </c>
      <c r="N34" s="10">
        <v>54.452500000000001</v>
      </c>
      <c r="O34" s="10">
        <v>58.658099999999997</v>
      </c>
      <c r="P34" s="10">
        <v>74.038300000000007</v>
      </c>
      <c r="Q34" s="10">
        <v>62.280900000000003</v>
      </c>
      <c r="R34" s="10">
        <v>52.591099999999997</v>
      </c>
      <c r="S34" s="10">
        <v>77.894999999999996</v>
      </c>
      <c r="T34" s="10">
        <v>103.0411</v>
      </c>
      <c r="U34" s="10">
        <v>49.157200000000003</v>
      </c>
      <c r="V34" s="10">
        <v>66.720600000000005</v>
      </c>
      <c r="W34" s="10">
        <v>107.9149</v>
      </c>
      <c r="X34" s="10">
        <v>74.702500000000001</v>
      </c>
      <c r="Y34" s="10">
        <v>127.9894</v>
      </c>
      <c r="Z34" s="10">
        <v>56.226199999999999</v>
      </c>
      <c r="AA34" s="10">
        <v>142.95009999999999</v>
      </c>
      <c r="AB34" s="10">
        <v>132.85849999999999</v>
      </c>
      <c r="AC34" s="10">
        <v>142.2775</v>
      </c>
      <c r="AD34" s="10">
        <v>123.0847</v>
      </c>
      <c r="AE34" s="10">
        <v>152.75729999999999</v>
      </c>
      <c r="AF34" s="10">
        <v>47.700899999999997</v>
      </c>
      <c r="AG34" s="10">
        <v>21.7484</v>
      </c>
      <c r="AH34" s="10">
        <v>0</v>
      </c>
      <c r="AI34" s="10">
        <v>41.837299999999999</v>
      </c>
      <c r="AJ34" s="10">
        <v>41.734400000000001</v>
      </c>
      <c r="AK34" s="10">
        <v>26.707599999999999</v>
      </c>
      <c r="AL34" s="10">
        <v>38.229199999999999</v>
      </c>
      <c r="AM34" s="10">
        <v>30.021100000000001</v>
      </c>
      <c r="AN34" s="10">
        <v>46.284300000000002</v>
      </c>
      <c r="AO34" s="10">
        <v>47.165999999999997</v>
      </c>
      <c r="AP34" s="10">
        <v>2.7246000000000001</v>
      </c>
      <c r="AQ34" s="10">
        <v>141.15260000000001</v>
      </c>
      <c r="AR34" s="10">
        <v>164.63470000000001</v>
      </c>
      <c r="AS34" s="10">
        <v>147.4211</v>
      </c>
      <c r="AT34" s="10">
        <v>145.5626</v>
      </c>
      <c r="AU34" s="10">
        <v>150.1123</v>
      </c>
      <c r="AV34" s="10">
        <v>146.39779999999999</v>
      </c>
      <c r="AW34" s="10">
        <v>143.75059999999999</v>
      </c>
      <c r="AX34" s="10">
        <v>147.70689999999999</v>
      </c>
      <c r="AY34" s="10">
        <v>146.69489999999999</v>
      </c>
      <c r="AZ34" s="10">
        <v>35.613399999999999</v>
      </c>
      <c r="BA34" s="10">
        <v>47.617800000000003</v>
      </c>
      <c r="BB34" s="10">
        <v>17.592400000000001</v>
      </c>
      <c r="BC34" s="10">
        <v>45.821199999999997</v>
      </c>
      <c r="BD34" s="10">
        <v>50.927300000000002</v>
      </c>
      <c r="BE34" s="10">
        <v>23.237100000000002</v>
      </c>
      <c r="BF34" s="10">
        <v>54.914499999999997</v>
      </c>
      <c r="BG34" s="10">
        <v>60.720100000000002</v>
      </c>
      <c r="BH34" s="10">
        <v>45.5214</v>
      </c>
      <c r="BI34" s="10">
        <v>35.936100000000003</v>
      </c>
      <c r="BJ34" s="10">
        <v>35.975000000000001</v>
      </c>
      <c r="BK34" s="10">
        <v>166.25219999999999</v>
      </c>
      <c r="BL34" s="10">
        <v>194.40960000000001</v>
      </c>
      <c r="BM34" s="10">
        <v>157.05930000000001</v>
      </c>
      <c r="BN34" s="10">
        <v>164.9726</v>
      </c>
      <c r="BO34" s="10">
        <v>182.92930000000001</v>
      </c>
      <c r="BP34" s="10">
        <v>186.44040000000001</v>
      </c>
      <c r="BQ34" s="10">
        <v>168.57560000000001</v>
      </c>
      <c r="BR34" s="10">
        <v>134.39570000000001</v>
      </c>
      <c r="BS34" s="10">
        <v>276.9384</v>
      </c>
      <c r="BT34" s="10">
        <v>214.95349999999999</v>
      </c>
      <c r="BU34" s="10">
        <v>254.88050000000001</v>
      </c>
      <c r="BV34" s="10">
        <v>316.71390000000002</v>
      </c>
      <c r="BW34" s="10">
        <v>211.7073</v>
      </c>
      <c r="BX34" s="10">
        <v>241.22900000000001</v>
      </c>
      <c r="BY34" s="10">
        <v>325.76589999999999</v>
      </c>
      <c r="BZ34" s="10">
        <v>277.851</v>
      </c>
      <c r="CA34" s="10">
        <v>375.46800000000002</v>
      </c>
      <c r="CB34" s="10">
        <v>376.53469999999999</v>
      </c>
      <c r="CC34" s="10">
        <v>334.95460000000003</v>
      </c>
      <c r="CD34" s="10">
        <v>348.42270000000002</v>
      </c>
      <c r="CE34" s="10">
        <v>361.66860000000003</v>
      </c>
      <c r="CF34" s="10">
        <v>389.25720000000001</v>
      </c>
      <c r="CG34" s="10">
        <v>363.97980000000001</v>
      </c>
      <c r="CH34" s="10">
        <v>407.93119999999999</v>
      </c>
      <c r="CI34" s="10">
        <v>396.59829999999999</v>
      </c>
      <c r="CJ34" s="10">
        <v>388.1121</v>
      </c>
      <c r="CK34" s="10">
        <v>375.21800000000002</v>
      </c>
      <c r="CL34" s="10">
        <v>447.70580000000001</v>
      </c>
      <c r="CM34" s="10">
        <v>471.95710000000003</v>
      </c>
      <c r="CN34" s="10">
        <v>407.01130000000001</v>
      </c>
      <c r="CO34" s="10">
        <v>434.97539999999998</v>
      </c>
      <c r="CP34" s="10">
        <v>446.23450000000003</v>
      </c>
      <c r="CQ34" s="10">
        <v>432.5754</v>
      </c>
      <c r="CR34" s="10">
        <v>481.77339999999998</v>
      </c>
      <c r="CS34" s="10">
        <v>429.75650000000002</v>
      </c>
      <c r="CT34" s="10">
        <v>448.59109999999998</v>
      </c>
      <c r="CU34" s="10">
        <v>456.0575</v>
      </c>
      <c r="CV34" s="10">
        <v>485.7826</v>
      </c>
      <c r="CW34" s="10">
        <v>508.91919999999999</v>
      </c>
      <c r="CX34" s="10">
        <v>508.89550000000003</v>
      </c>
      <c r="CY34" s="10">
        <v>499.28989999999999</v>
      </c>
      <c r="CZ34" s="10">
        <v>507.48099999999999</v>
      </c>
      <c r="DA34" s="10">
        <v>507.17930000000001</v>
      </c>
      <c r="DB34" s="10">
        <v>535.52189999999996</v>
      </c>
      <c r="DC34" s="10">
        <v>536.25689999999997</v>
      </c>
      <c r="DD34" s="10">
        <v>509.49630000000002</v>
      </c>
      <c r="DE34" s="10">
        <v>555.74620000000004</v>
      </c>
      <c r="DF34" s="10">
        <v>594.06209999999999</v>
      </c>
      <c r="DG34" s="10">
        <v>563.04740000000004</v>
      </c>
      <c r="DH34" s="10">
        <v>557.94899999999996</v>
      </c>
      <c r="DI34" s="10">
        <v>695.19659999999999</v>
      </c>
      <c r="DJ34" s="10">
        <v>640.05809999999997</v>
      </c>
      <c r="DK34" s="10">
        <v>740.00490000000002</v>
      </c>
      <c r="DL34" s="5">
        <v>603.39480000000003</v>
      </c>
      <c r="DM34" s="5">
        <v>502.24360000000001</v>
      </c>
      <c r="DN34" s="5">
        <v>572.46960000000001</v>
      </c>
      <c r="DO34" s="5">
        <v>573.20360000000005</v>
      </c>
      <c r="DP34" s="5">
        <v>392.59660000000002</v>
      </c>
      <c r="DQ34" s="5">
        <v>333.27350000000001</v>
      </c>
      <c r="DR34" s="5">
        <v>519.77859999999998</v>
      </c>
      <c r="DS34" s="5">
        <v>223.4675</v>
      </c>
      <c r="DT34" s="5">
        <v>591.05430000000001</v>
      </c>
      <c r="DU34" s="5">
        <v>181.62309999999999</v>
      </c>
      <c r="DV34" s="10">
        <v>386.3732</v>
      </c>
      <c r="DW34" s="10">
        <v>341.11649999999997</v>
      </c>
      <c r="DX34" s="10">
        <v>369.55650000000003</v>
      </c>
      <c r="DY34" s="10">
        <v>388.97899999999998</v>
      </c>
      <c r="DZ34" s="10">
        <v>176.58750000000001</v>
      </c>
      <c r="EA34" s="10">
        <v>419.12270000000001</v>
      </c>
      <c r="EB34" s="10">
        <v>252.55799999999999</v>
      </c>
      <c r="EC34" s="10">
        <v>294.39839999999998</v>
      </c>
      <c r="ED34" s="10">
        <v>283.80540000000002</v>
      </c>
      <c r="EE34" s="10">
        <v>174.01849999999999</v>
      </c>
      <c r="EF34" s="10">
        <v>97.714600000000004</v>
      </c>
      <c r="EG34" s="10">
        <v>53.687600000000003</v>
      </c>
      <c r="EH34" s="10">
        <v>98.579099999999997</v>
      </c>
      <c r="EI34" s="10">
        <v>65.741399999999999</v>
      </c>
      <c r="EJ34" s="10">
        <v>103.489</v>
      </c>
      <c r="EK34" s="10">
        <v>99.377399999999994</v>
      </c>
      <c r="EL34" s="10">
        <v>127.73439999999999</v>
      </c>
      <c r="EM34" s="10">
        <v>127.5159</v>
      </c>
      <c r="EN34" s="10">
        <v>125.9744</v>
      </c>
      <c r="EO34" s="10">
        <v>127.7217</v>
      </c>
      <c r="EP34" s="10">
        <v>140.34549999999999</v>
      </c>
      <c r="EQ34" s="10">
        <v>32.478000000000002</v>
      </c>
      <c r="ER34" s="10">
        <v>54.805300000000003</v>
      </c>
      <c r="ES34" s="10">
        <v>40.755099999999999</v>
      </c>
      <c r="ET34" s="10">
        <v>10.184699999999999</v>
      </c>
      <c r="EU34" s="10">
        <v>43.058500000000002</v>
      </c>
      <c r="EV34" s="10">
        <v>24.847899999999999</v>
      </c>
      <c r="EW34" s="10">
        <v>45.076900000000002</v>
      </c>
      <c r="EX34" s="10">
        <v>28.945499999999999</v>
      </c>
      <c r="EY34" s="10">
        <v>35.565300000000001</v>
      </c>
      <c r="EZ34" s="10">
        <v>28.7029</v>
      </c>
      <c r="FA34" s="10">
        <v>23.844899999999999</v>
      </c>
      <c r="FB34" s="10">
        <v>32.459099999999999</v>
      </c>
      <c r="FC34" s="10">
        <v>18.014299999999999</v>
      </c>
      <c r="FD34" s="10">
        <v>25.293099999999999</v>
      </c>
      <c r="FE34" s="10">
        <v>74.512500000000003</v>
      </c>
      <c r="FF34" s="10">
        <v>38.21</v>
      </c>
      <c r="FG34" s="10">
        <v>33.613</v>
      </c>
      <c r="FH34" s="10">
        <v>10.8826</v>
      </c>
      <c r="FI34" s="10">
        <v>30.578399999999998</v>
      </c>
      <c r="FJ34" s="10">
        <v>32.397300000000001</v>
      </c>
      <c r="FK34" s="10">
        <v>23.228000000000002</v>
      </c>
      <c r="FL34" s="10">
        <v>443.21530000000001</v>
      </c>
      <c r="FM34" s="10">
        <v>301.23349999999999</v>
      </c>
      <c r="FN34" s="10">
        <v>571.75990000000002</v>
      </c>
      <c r="FO34" s="10">
        <v>497.09</v>
      </c>
      <c r="FP34" s="10">
        <v>439.3526</v>
      </c>
      <c r="FQ34" s="10">
        <v>109.25539999999999</v>
      </c>
      <c r="FR34" s="10">
        <v>98.845200000000006</v>
      </c>
      <c r="FS34" s="10">
        <v>111.321</v>
      </c>
      <c r="FT34" s="10">
        <v>97.626499999999993</v>
      </c>
      <c r="FU34" s="10">
        <v>81.538600000000002</v>
      </c>
      <c r="FV34" s="10">
        <v>110.1039</v>
      </c>
      <c r="FW34" s="10">
        <v>126.08150000000001</v>
      </c>
      <c r="FX34" s="10">
        <v>66.940700000000007</v>
      </c>
      <c r="FY34" s="10">
        <v>99.059600000000003</v>
      </c>
      <c r="FZ34" s="10">
        <v>59.045299999999997</v>
      </c>
      <c r="GA34" s="10">
        <v>123.7032</v>
      </c>
      <c r="GB34" s="10">
        <v>108.533</v>
      </c>
      <c r="GC34" s="10">
        <v>87.360799999999998</v>
      </c>
      <c r="GD34" s="10">
        <v>75.776200000000003</v>
      </c>
      <c r="GE34" s="10">
        <v>110.47750000000001</v>
      </c>
      <c r="GF34" s="10">
        <v>52.128500000000003</v>
      </c>
      <c r="GG34" s="10">
        <v>85.160899999999998</v>
      </c>
      <c r="GH34" s="10">
        <v>74.304500000000004</v>
      </c>
      <c r="GI34" s="10">
        <v>122.5082</v>
      </c>
      <c r="GJ34" s="10">
        <v>99.795699999999997</v>
      </c>
      <c r="GK34" s="10">
        <v>92.644099999999995</v>
      </c>
      <c r="GL34" s="10">
        <v>93.8202</v>
      </c>
      <c r="GM34" s="10">
        <v>69.452699999999993</v>
      </c>
      <c r="GN34" s="10">
        <v>67.284000000000006</v>
      </c>
      <c r="GO34" s="10">
        <v>112.8477</v>
      </c>
      <c r="GP34" s="10">
        <v>87.188599999999994</v>
      </c>
      <c r="GQ34" s="10">
        <v>107.5527</v>
      </c>
      <c r="GR34" s="10">
        <v>91.164000000000001</v>
      </c>
      <c r="GS34" s="10">
        <v>69.230400000000003</v>
      </c>
      <c r="GT34" s="10">
        <v>98.873599999999996</v>
      </c>
      <c r="GU34" s="10">
        <v>69.085700000000003</v>
      </c>
      <c r="GV34" s="10">
        <v>55.662300000000002</v>
      </c>
      <c r="GW34" s="10">
        <v>74.432299999999998</v>
      </c>
      <c r="GX34" s="10">
        <v>61.587800000000001</v>
      </c>
      <c r="GY34" s="10">
        <v>73.401399999999995</v>
      </c>
      <c r="GZ34" s="10">
        <v>42.642200000000003</v>
      </c>
      <c r="HA34" s="10">
        <v>18.584700000000002</v>
      </c>
      <c r="HB34" s="10">
        <v>42.376800000000003</v>
      </c>
      <c r="HC34" s="10">
        <v>68.076400000000007</v>
      </c>
      <c r="HD34" s="10">
        <v>94.715500000000006</v>
      </c>
      <c r="HE34" s="10">
        <v>75.906700000000001</v>
      </c>
      <c r="HF34" s="10">
        <v>56.380400000000002</v>
      </c>
      <c r="HG34" s="10">
        <v>89.674000000000007</v>
      </c>
      <c r="HH34" s="10">
        <v>85.769499999999994</v>
      </c>
      <c r="HI34" s="10">
        <v>29.184799999999999</v>
      </c>
      <c r="HJ34" s="10">
        <v>54.768000000000001</v>
      </c>
      <c r="HK34" s="10">
        <v>55.5411</v>
      </c>
      <c r="HL34" s="10">
        <v>515.02350000000001</v>
      </c>
      <c r="HM34" s="10">
        <v>440.22289999999998</v>
      </c>
      <c r="HN34" s="10">
        <v>611.70169999999996</v>
      </c>
      <c r="HO34" s="10">
        <v>593.88300000000004</v>
      </c>
      <c r="HP34" s="10">
        <v>588.23599999999999</v>
      </c>
      <c r="HQ34" s="10">
        <v>588.52980000000002</v>
      </c>
      <c r="HR34" s="10">
        <v>570.81759999999997</v>
      </c>
      <c r="HS34" s="10">
        <v>480.42219999999998</v>
      </c>
      <c r="HT34" s="10">
        <v>468.69779999999997</v>
      </c>
      <c r="HU34" s="10">
        <v>544.76319999999998</v>
      </c>
      <c r="HV34" s="10">
        <v>412.10410000000002</v>
      </c>
    </row>
    <row r="35" spans="1:230" x14ac:dyDescent="0.25">
      <c r="A35" s="1" t="s">
        <v>42</v>
      </c>
      <c r="B35" s="10">
        <v>12.021699999999999</v>
      </c>
      <c r="C35" s="10">
        <v>15.984500000000001</v>
      </c>
      <c r="D35" s="10">
        <v>12.5379</v>
      </c>
      <c r="E35" s="10">
        <v>18.430399999999999</v>
      </c>
      <c r="F35" s="10">
        <v>10.841699999999999</v>
      </c>
      <c r="G35" s="10">
        <v>15.1198</v>
      </c>
      <c r="H35" s="10">
        <v>13.8436</v>
      </c>
      <c r="I35" s="10">
        <v>38.506900000000002</v>
      </c>
      <c r="J35" s="10">
        <v>14.3005</v>
      </c>
      <c r="K35" s="10">
        <v>15.643000000000001</v>
      </c>
      <c r="L35" s="10">
        <v>13.3865</v>
      </c>
      <c r="M35" s="10">
        <v>19.2334</v>
      </c>
      <c r="N35" s="10">
        <v>12.6264</v>
      </c>
      <c r="O35" s="10">
        <v>16.8492</v>
      </c>
      <c r="P35" s="10">
        <v>32.636899999999997</v>
      </c>
      <c r="Q35" s="10">
        <v>20.4481</v>
      </c>
      <c r="R35" s="10">
        <v>10.770899999999999</v>
      </c>
      <c r="S35" s="10">
        <v>36.511699999999998</v>
      </c>
      <c r="T35" s="10">
        <v>61.394300000000001</v>
      </c>
      <c r="U35" s="10">
        <v>10.061999999999999</v>
      </c>
      <c r="V35" s="10">
        <v>24.892499999999998</v>
      </c>
      <c r="W35" s="10">
        <v>66.396799999999999</v>
      </c>
      <c r="X35" s="10">
        <v>39.230200000000004</v>
      </c>
      <c r="Y35" s="10">
        <v>86.281000000000006</v>
      </c>
      <c r="Z35" s="10">
        <v>14.389699999999999</v>
      </c>
      <c r="AA35" s="10">
        <v>102.3807</v>
      </c>
      <c r="AB35" s="10">
        <v>92.519499999999994</v>
      </c>
      <c r="AC35" s="10">
        <v>103.5125</v>
      </c>
      <c r="AD35" s="10">
        <v>82.132400000000004</v>
      </c>
      <c r="AE35" s="10">
        <v>112.3493</v>
      </c>
      <c r="AF35" s="10">
        <v>6.8856999999999999</v>
      </c>
      <c r="AG35" s="10">
        <v>20.827200000000001</v>
      </c>
      <c r="AH35" s="10">
        <v>41.837299999999999</v>
      </c>
      <c r="AI35" s="10">
        <v>0</v>
      </c>
      <c r="AJ35" s="10">
        <v>8.0441000000000003</v>
      </c>
      <c r="AK35" s="10">
        <v>17.6904</v>
      </c>
      <c r="AL35" s="10">
        <v>14.228300000000001</v>
      </c>
      <c r="AM35" s="10">
        <v>12.1325</v>
      </c>
      <c r="AN35" s="10">
        <v>6.5404999999999998</v>
      </c>
      <c r="AO35" s="10">
        <v>5.4356999999999998</v>
      </c>
      <c r="AP35" s="10">
        <v>39.119399999999999</v>
      </c>
      <c r="AQ35" s="10">
        <v>167.72749999999999</v>
      </c>
      <c r="AR35" s="10">
        <v>176.34460000000001</v>
      </c>
      <c r="AS35" s="10">
        <v>164.37880000000001</v>
      </c>
      <c r="AT35" s="10">
        <v>168.03309999999999</v>
      </c>
      <c r="AU35" s="10">
        <v>172.32380000000001</v>
      </c>
      <c r="AV35" s="10">
        <v>168.3509</v>
      </c>
      <c r="AW35" s="10">
        <v>167.5488</v>
      </c>
      <c r="AX35" s="10">
        <v>169.59440000000001</v>
      </c>
      <c r="AY35" s="10">
        <v>169.01730000000001</v>
      </c>
      <c r="AZ35" s="10">
        <v>71.219300000000004</v>
      </c>
      <c r="BA35" s="10">
        <v>88.903199999999998</v>
      </c>
      <c r="BB35" s="10">
        <v>59.389000000000003</v>
      </c>
      <c r="BC35" s="10">
        <v>87.573599999999999</v>
      </c>
      <c r="BD35" s="10">
        <v>81.1798</v>
      </c>
      <c r="BE35" s="10">
        <v>62.292200000000001</v>
      </c>
      <c r="BF35" s="10">
        <v>92.414000000000001</v>
      </c>
      <c r="BG35" s="10">
        <v>93.627099999999999</v>
      </c>
      <c r="BH35" s="10">
        <v>86.470399999999998</v>
      </c>
      <c r="BI35" s="10">
        <v>70.956000000000003</v>
      </c>
      <c r="BJ35" s="10">
        <v>71.204400000000007</v>
      </c>
      <c r="BK35" s="10">
        <v>124.425</v>
      </c>
      <c r="BL35" s="10">
        <v>152.88650000000001</v>
      </c>
      <c r="BM35" s="10">
        <v>115.2229</v>
      </c>
      <c r="BN35" s="10">
        <v>123.50279999999999</v>
      </c>
      <c r="BO35" s="10">
        <v>141.2689</v>
      </c>
      <c r="BP35" s="10">
        <v>145.14279999999999</v>
      </c>
      <c r="BQ35" s="10">
        <v>126.7406</v>
      </c>
      <c r="BR35" s="10">
        <v>92.599900000000005</v>
      </c>
      <c r="BS35" s="10">
        <v>235.39279999999999</v>
      </c>
      <c r="BT35" s="10">
        <v>173.51320000000001</v>
      </c>
      <c r="BU35" s="10">
        <v>213.53370000000001</v>
      </c>
      <c r="BV35" s="10">
        <v>274.97149999999999</v>
      </c>
      <c r="BW35" s="10">
        <v>170.48179999999999</v>
      </c>
      <c r="BX35" s="10">
        <v>199.75470000000001</v>
      </c>
      <c r="BY35" s="10">
        <v>283.99180000000001</v>
      </c>
      <c r="BZ35" s="10">
        <v>236.28370000000001</v>
      </c>
      <c r="CA35" s="10">
        <v>333.69040000000001</v>
      </c>
      <c r="CB35" s="10">
        <v>334.75369999999998</v>
      </c>
      <c r="CC35" s="10">
        <v>293.2124</v>
      </c>
      <c r="CD35" s="10">
        <v>306.65440000000001</v>
      </c>
      <c r="CE35" s="10">
        <v>319.83339999999998</v>
      </c>
      <c r="CF35" s="10">
        <v>347.58710000000002</v>
      </c>
      <c r="CG35" s="10">
        <v>322.17770000000002</v>
      </c>
      <c r="CH35" s="10">
        <v>366.26240000000001</v>
      </c>
      <c r="CI35" s="10">
        <v>355.03519999999997</v>
      </c>
      <c r="CJ35" s="10">
        <v>346.47969999999998</v>
      </c>
      <c r="CK35" s="10">
        <v>333.4393</v>
      </c>
      <c r="CL35" s="10">
        <v>406.52050000000003</v>
      </c>
      <c r="CM35" s="10">
        <v>431.06360000000001</v>
      </c>
      <c r="CN35" s="10">
        <v>365.48009999999999</v>
      </c>
      <c r="CO35" s="10">
        <v>393.75369999999998</v>
      </c>
      <c r="CP35" s="10">
        <v>405.10329999999999</v>
      </c>
      <c r="CQ35" s="10">
        <v>391.10469999999998</v>
      </c>
      <c r="CR35" s="10">
        <v>441.20659999999998</v>
      </c>
      <c r="CS35" s="10">
        <v>388.43290000000002</v>
      </c>
      <c r="CT35" s="10">
        <v>407.41250000000002</v>
      </c>
      <c r="CU35" s="10">
        <v>415.02940000000001</v>
      </c>
      <c r="CV35" s="10">
        <v>445.06799999999998</v>
      </c>
      <c r="CW35" s="10">
        <v>469.96480000000003</v>
      </c>
      <c r="CX35" s="10">
        <v>468.60829999999999</v>
      </c>
      <c r="CY35" s="10">
        <v>458.75150000000002</v>
      </c>
      <c r="CZ35" s="10">
        <v>467.03460000000001</v>
      </c>
      <c r="DA35" s="10">
        <v>467.53609999999998</v>
      </c>
      <c r="DB35" s="10">
        <v>496.46879999999999</v>
      </c>
      <c r="DC35" s="10">
        <v>497.12180000000001</v>
      </c>
      <c r="DD35" s="10">
        <v>470.59269999999998</v>
      </c>
      <c r="DE35" s="10">
        <v>516.23810000000003</v>
      </c>
      <c r="DF35" s="10">
        <v>554.10490000000004</v>
      </c>
      <c r="DG35" s="10">
        <v>523.14030000000002</v>
      </c>
      <c r="DH35" s="10">
        <v>518.41070000000002</v>
      </c>
      <c r="DI35" s="10">
        <v>655.59439999999995</v>
      </c>
      <c r="DJ35" s="10">
        <v>600.60730000000001</v>
      </c>
      <c r="DK35" s="10">
        <v>700.07439999999997</v>
      </c>
      <c r="DL35" s="5">
        <v>563.77760000000001</v>
      </c>
      <c r="DM35" s="5">
        <v>469.21129999999999</v>
      </c>
      <c r="DN35" s="5">
        <v>530.70090000000005</v>
      </c>
      <c r="DO35" s="5">
        <v>561.84569999999997</v>
      </c>
      <c r="DP35" s="5">
        <v>402.06180000000001</v>
      </c>
      <c r="DQ35" s="5">
        <v>341.4024</v>
      </c>
      <c r="DR35" s="5">
        <v>528.96169999999995</v>
      </c>
      <c r="DS35" s="5">
        <v>230.86340000000001</v>
      </c>
      <c r="DT35" s="5">
        <v>598.70669999999996</v>
      </c>
      <c r="DU35" s="5">
        <v>191.32830000000001</v>
      </c>
      <c r="DV35" s="10">
        <v>396.09410000000003</v>
      </c>
      <c r="DW35" s="10">
        <v>313.9006</v>
      </c>
      <c r="DX35" s="10">
        <v>355.71179999999998</v>
      </c>
      <c r="DY35" s="10">
        <v>368.83280000000002</v>
      </c>
      <c r="DZ35" s="10">
        <v>157.7003</v>
      </c>
      <c r="EA35" s="10">
        <v>393.26979999999998</v>
      </c>
      <c r="EB35" s="10">
        <v>269.38299999999998</v>
      </c>
      <c r="EC35" s="10">
        <v>311.25560000000002</v>
      </c>
      <c r="ED35" s="10">
        <v>300.60989999999998</v>
      </c>
      <c r="EE35" s="10">
        <v>193.227</v>
      </c>
      <c r="EF35" s="10">
        <v>110.8749</v>
      </c>
      <c r="EG35" s="10">
        <v>11.962400000000001</v>
      </c>
      <c r="EH35" s="10">
        <v>117.5287</v>
      </c>
      <c r="EI35" s="10">
        <v>80.806200000000004</v>
      </c>
      <c r="EJ35" s="10">
        <v>104.62350000000001</v>
      </c>
      <c r="EK35" s="10">
        <v>113.36620000000001</v>
      </c>
      <c r="EL35" s="10">
        <v>158.97470000000001</v>
      </c>
      <c r="EM35" s="10">
        <v>158.25360000000001</v>
      </c>
      <c r="EN35" s="10">
        <v>157.62819999999999</v>
      </c>
      <c r="EO35" s="10">
        <v>158.9836</v>
      </c>
      <c r="EP35" s="10">
        <v>129.57640000000001</v>
      </c>
      <c r="EQ35" s="10">
        <v>42.879399999999997</v>
      </c>
      <c r="ER35" s="10">
        <v>81.890500000000003</v>
      </c>
      <c r="ES35" s="10">
        <v>59.450800000000001</v>
      </c>
      <c r="ET35" s="10">
        <v>40.116900000000001</v>
      </c>
      <c r="EU35" s="10">
        <v>73.308599999999998</v>
      </c>
      <c r="EV35" s="10">
        <v>25.599399999999999</v>
      </c>
      <c r="EW35" s="10">
        <v>79.157700000000006</v>
      </c>
      <c r="EX35" s="10">
        <v>67.265900000000002</v>
      </c>
      <c r="EY35" s="10">
        <v>65.894800000000004</v>
      </c>
      <c r="EZ35" s="10">
        <v>27.8065</v>
      </c>
      <c r="FA35" s="10">
        <v>50.745899999999999</v>
      </c>
      <c r="FB35" s="10">
        <v>43.276499999999999</v>
      </c>
      <c r="FC35" s="10">
        <v>52.418500000000002</v>
      </c>
      <c r="FD35" s="10">
        <v>33.864899999999999</v>
      </c>
      <c r="FE35" s="10">
        <v>71.981999999999999</v>
      </c>
      <c r="FF35" s="10">
        <v>26.014900000000001</v>
      </c>
      <c r="FG35" s="10">
        <v>55.701799999999999</v>
      </c>
      <c r="FH35" s="10">
        <v>42.4054</v>
      </c>
      <c r="FI35" s="10">
        <v>38.6768</v>
      </c>
      <c r="FJ35" s="10">
        <v>62.100900000000003</v>
      </c>
      <c r="FK35" s="10">
        <v>48.546100000000003</v>
      </c>
      <c r="FL35" s="10">
        <v>411.4717</v>
      </c>
      <c r="FM35" s="10">
        <v>270.73099999999999</v>
      </c>
      <c r="FN35" s="10">
        <v>538.27520000000004</v>
      </c>
      <c r="FO35" s="10">
        <v>464.09269999999998</v>
      </c>
      <c r="FP35" s="10">
        <v>407.45209999999997</v>
      </c>
      <c r="FQ35" s="10">
        <v>148.28319999999999</v>
      </c>
      <c r="FR35" s="10">
        <v>138.73599999999999</v>
      </c>
      <c r="FS35" s="10">
        <v>150.51900000000001</v>
      </c>
      <c r="FT35" s="10">
        <v>137.10470000000001</v>
      </c>
      <c r="FU35" s="10">
        <v>121.2123</v>
      </c>
      <c r="FV35" s="10">
        <v>149.0008</v>
      </c>
      <c r="FW35" s="10">
        <v>150.036</v>
      </c>
      <c r="FX35" s="10">
        <v>94.975800000000007</v>
      </c>
      <c r="FY35" s="10">
        <v>130.5137</v>
      </c>
      <c r="FZ35" s="10">
        <v>83.1417</v>
      </c>
      <c r="GA35" s="10">
        <v>156.75319999999999</v>
      </c>
      <c r="GB35" s="10">
        <v>134.77590000000001</v>
      </c>
      <c r="GC35" s="10">
        <v>87.183499999999995</v>
      </c>
      <c r="GD35" s="10">
        <v>98.591099999999997</v>
      </c>
      <c r="GE35" s="10">
        <v>129.50280000000001</v>
      </c>
      <c r="GF35" s="10">
        <v>65.994900000000001</v>
      </c>
      <c r="GG35" s="10">
        <v>117.5407</v>
      </c>
      <c r="GH35" s="10">
        <v>106.6854</v>
      </c>
      <c r="GI35" s="10">
        <v>152.42060000000001</v>
      </c>
      <c r="GJ35" s="10">
        <v>120.8028</v>
      </c>
      <c r="GK35" s="10">
        <v>120.38639999999999</v>
      </c>
      <c r="GL35" s="10">
        <v>121.5491</v>
      </c>
      <c r="GM35" s="10">
        <v>111.1523</v>
      </c>
      <c r="GN35" s="10">
        <v>103.2702</v>
      </c>
      <c r="GO35" s="10">
        <v>153.99440000000001</v>
      </c>
      <c r="GP35" s="10">
        <v>120.2503</v>
      </c>
      <c r="GQ35" s="10">
        <v>140.70840000000001</v>
      </c>
      <c r="GR35" s="10">
        <v>128.24369999999999</v>
      </c>
      <c r="GS35" s="10">
        <v>107.72069999999999</v>
      </c>
      <c r="GT35" s="10">
        <v>131.15389999999999</v>
      </c>
      <c r="GU35" s="10">
        <v>107.5754</v>
      </c>
      <c r="GV35" s="10">
        <v>97.306600000000003</v>
      </c>
      <c r="GW35" s="10">
        <v>116.2218</v>
      </c>
      <c r="GX35" s="10">
        <v>103.4209</v>
      </c>
      <c r="GY35" s="10">
        <v>112.35680000000001</v>
      </c>
      <c r="GZ35" s="10">
        <v>84.477000000000004</v>
      </c>
      <c r="HA35" s="10">
        <v>60.416699999999999</v>
      </c>
      <c r="HB35" s="10">
        <v>82.387</v>
      </c>
      <c r="HC35" s="10">
        <v>107.39960000000001</v>
      </c>
      <c r="HD35" s="10">
        <v>129.50649999999999</v>
      </c>
      <c r="HE35" s="10">
        <v>116.7371</v>
      </c>
      <c r="HF35" s="10">
        <v>97.999099999999999</v>
      </c>
      <c r="HG35" s="10">
        <v>125.77460000000001</v>
      </c>
      <c r="HH35" s="10">
        <v>122.90989999999999</v>
      </c>
      <c r="HI35" s="10">
        <v>70.810500000000005</v>
      </c>
      <c r="HJ35" s="10">
        <v>96.246600000000001</v>
      </c>
      <c r="HK35" s="10">
        <v>97.1126</v>
      </c>
      <c r="HL35" s="10">
        <v>473.21550000000002</v>
      </c>
      <c r="HM35" s="10">
        <v>398.40940000000001</v>
      </c>
      <c r="HN35" s="10">
        <v>570.55820000000006</v>
      </c>
      <c r="HO35" s="10">
        <v>556.47680000000003</v>
      </c>
      <c r="HP35" s="10">
        <v>553.39009999999996</v>
      </c>
      <c r="HQ35" s="10">
        <v>548.33820000000003</v>
      </c>
      <c r="HR35" s="10">
        <v>536.96839999999997</v>
      </c>
      <c r="HS35" s="10">
        <v>477.4658</v>
      </c>
      <c r="HT35" s="10">
        <v>459.3442</v>
      </c>
      <c r="HU35" s="10">
        <v>533.78859999999997</v>
      </c>
      <c r="HV35" s="10">
        <v>413.84039999999999</v>
      </c>
    </row>
    <row r="36" spans="1:230" x14ac:dyDescent="0.25">
      <c r="A36" s="1" t="s">
        <v>43</v>
      </c>
      <c r="B36" s="10">
        <v>16.950099999999999</v>
      </c>
      <c r="C36" s="10">
        <v>19.724399999999999</v>
      </c>
      <c r="D36" s="10">
        <v>19.41</v>
      </c>
      <c r="E36" s="10">
        <v>21.5871</v>
      </c>
      <c r="F36" s="10">
        <v>15.7477</v>
      </c>
      <c r="G36" s="10">
        <v>21.0168</v>
      </c>
      <c r="H36" s="10">
        <v>19.651199999999999</v>
      </c>
      <c r="I36" s="10">
        <v>42.834800000000001</v>
      </c>
      <c r="J36" s="10">
        <v>20.334900000000001</v>
      </c>
      <c r="K36" s="10">
        <v>21.214600000000001</v>
      </c>
      <c r="L36" s="10">
        <v>17.712</v>
      </c>
      <c r="M36" s="10">
        <v>21.682099999999998</v>
      </c>
      <c r="N36" s="10">
        <v>15.380100000000001</v>
      </c>
      <c r="O36" s="10">
        <v>18.961400000000001</v>
      </c>
      <c r="P36" s="10">
        <v>36.037300000000002</v>
      </c>
      <c r="Q36" s="10">
        <v>22.590399999999999</v>
      </c>
      <c r="R36" s="10">
        <v>14.506399999999999</v>
      </c>
      <c r="S36" s="10">
        <v>39.817100000000003</v>
      </c>
      <c r="T36" s="10">
        <v>63.7333</v>
      </c>
      <c r="U36" s="10">
        <v>7.6451000000000002</v>
      </c>
      <c r="V36" s="10">
        <v>27.2317</v>
      </c>
      <c r="W36" s="10">
        <v>68.956100000000006</v>
      </c>
      <c r="X36" s="10">
        <v>34.675600000000003</v>
      </c>
      <c r="Y36" s="10">
        <v>88.269000000000005</v>
      </c>
      <c r="Z36" s="10">
        <v>17.154900000000001</v>
      </c>
      <c r="AA36" s="10">
        <v>101.2227</v>
      </c>
      <c r="AB36" s="10">
        <v>91.151700000000005</v>
      </c>
      <c r="AC36" s="10">
        <v>101.0641</v>
      </c>
      <c r="AD36" s="10">
        <v>81.370099999999994</v>
      </c>
      <c r="AE36" s="10">
        <v>111.0508</v>
      </c>
      <c r="AF36" s="10">
        <v>13.5542</v>
      </c>
      <c r="AG36" s="10">
        <v>19.988299999999999</v>
      </c>
      <c r="AH36" s="10">
        <v>41.734400000000001</v>
      </c>
      <c r="AI36" s="10">
        <v>8.0441000000000003</v>
      </c>
      <c r="AJ36" s="10">
        <v>0</v>
      </c>
      <c r="AK36" s="10">
        <v>21.573599999999999</v>
      </c>
      <c r="AL36" s="10">
        <v>21.543700000000001</v>
      </c>
      <c r="AM36" s="10">
        <v>12.4011</v>
      </c>
      <c r="AN36" s="10">
        <v>13.976800000000001</v>
      </c>
      <c r="AO36" s="10">
        <v>11.0358</v>
      </c>
      <c r="AP36" s="10">
        <v>39.032499999999999</v>
      </c>
      <c r="AQ36" s="10">
        <v>161.5506</v>
      </c>
      <c r="AR36" s="10">
        <v>168.65360000000001</v>
      </c>
      <c r="AS36" s="10">
        <v>157.09569999999999</v>
      </c>
      <c r="AT36" s="10">
        <v>161.3049</v>
      </c>
      <c r="AU36" s="10">
        <v>165.55080000000001</v>
      </c>
      <c r="AV36" s="10">
        <v>161.5608</v>
      </c>
      <c r="AW36" s="10">
        <v>160.98689999999999</v>
      </c>
      <c r="AX36" s="10">
        <v>162.79259999999999</v>
      </c>
      <c r="AY36" s="10">
        <v>162.26820000000001</v>
      </c>
      <c r="AZ36" s="10">
        <v>67.881200000000007</v>
      </c>
      <c r="BA36" s="10">
        <v>87.438900000000004</v>
      </c>
      <c r="BB36" s="10">
        <v>58.863599999999998</v>
      </c>
      <c r="BC36" s="10">
        <v>86.6952</v>
      </c>
      <c r="BD36" s="10">
        <v>76.435599999999994</v>
      </c>
      <c r="BE36" s="10">
        <v>60.204000000000001</v>
      </c>
      <c r="BF36" s="10">
        <v>89.173000000000002</v>
      </c>
      <c r="BG36" s="10">
        <v>89.185699999999997</v>
      </c>
      <c r="BH36" s="10">
        <v>84.775099999999995</v>
      </c>
      <c r="BI36" s="10">
        <v>67.483900000000006</v>
      </c>
      <c r="BJ36" s="10">
        <v>67.774900000000002</v>
      </c>
      <c r="BK36" s="10">
        <v>125.3544</v>
      </c>
      <c r="BL36" s="10">
        <v>152.863</v>
      </c>
      <c r="BM36" s="10">
        <v>116.3137</v>
      </c>
      <c r="BN36" s="10">
        <v>123.4085</v>
      </c>
      <c r="BO36" s="10">
        <v>141.53319999999999</v>
      </c>
      <c r="BP36" s="10">
        <v>144.77619999999999</v>
      </c>
      <c r="BQ36" s="10">
        <v>127.7717</v>
      </c>
      <c r="BR36" s="10">
        <v>94.238799999999998</v>
      </c>
      <c r="BS36" s="10">
        <v>235.3768</v>
      </c>
      <c r="BT36" s="10">
        <v>173.34229999999999</v>
      </c>
      <c r="BU36" s="10">
        <v>213.21510000000001</v>
      </c>
      <c r="BV36" s="10">
        <v>275.3852</v>
      </c>
      <c r="BW36" s="10">
        <v>170.01310000000001</v>
      </c>
      <c r="BX36" s="10">
        <v>199.62870000000001</v>
      </c>
      <c r="BY36" s="10">
        <v>284.5095</v>
      </c>
      <c r="BZ36" s="10">
        <v>236.30670000000001</v>
      </c>
      <c r="CA36" s="10">
        <v>335.11169999999998</v>
      </c>
      <c r="CB36" s="10">
        <v>336.16180000000003</v>
      </c>
      <c r="CC36" s="10">
        <v>293.62040000000002</v>
      </c>
      <c r="CD36" s="10">
        <v>307.14449999999999</v>
      </c>
      <c r="CE36" s="10">
        <v>320.72250000000003</v>
      </c>
      <c r="CF36" s="10">
        <v>349.3039</v>
      </c>
      <c r="CG36" s="10">
        <v>323.49900000000002</v>
      </c>
      <c r="CH36" s="10">
        <v>367.97539999999998</v>
      </c>
      <c r="CI36" s="10">
        <v>356.95679999999999</v>
      </c>
      <c r="CJ36" s="10">
        <v>348.27600000000001</v>
      </c>
      <c r="CK36" s="10">
        <v>334.85680000000002</v>
      </c>
      <c r="CL36" s="10">
        <v>408.92939999999999</v>
      </c>
      <c r="CM36" s="10">
        <v>433.75150000000002</v>
      </c>
      <c r="CN36" s="10">
        <v>367.4511</v>
      </c>
      <c r="CO36" s="10">
        <v>396.12670000000003</v>
      </c>
      <c r="CP36" s="10">
        <v>407.57049999999998</v>
      </c>
      <c r="CQ36" s="10">
        <v>393.16030000000001</v>
      </c>
      <c r="CR36" s="10">
        <v>444.16019999999997</v>
      </c>
      <c r="CS36" s="10">
        <v>390.68770000000001</v>
      </c>
      <c r="CT36" s="10">
        <v>409.82850000000002</v>
      </c>
      <c r="CU36" s="10">
        <v>417.59710000000001</v>
      </c>
      <c r="CV36" s="10">
        <v>447.90410000000003</v>
      </c>
      <c r="CW36" s="10">
        <v>473.86270000000002</v>
      </c>
      <c r="CX36" s="10">
        <v>471.75450000000001</v>
      </c>
      <c r="CY36" s="10">
        <v>461.721</v>
      </c>
      <c r="CZ36" s="10">
        <v>470.06939999999997</v>
      </c>
      <c r="DA36" s="10">
        <v>471.07920000000001</v>
      </c>
      <c r="DB36" s="10">
        <v>500.31049999999999</v>
      </c>
      <c r="DC36" s="10">
        <v>500.92290000000003</v>
      </c>
      <c r="DD36" s="10">
        <v>474.5145</v>
      </c>
      <c r="DE36" s="10">
        <v>519.84079999999994</v>
      </c>
      <c r="DF36" s="10">
        <v>557.44069999999999</v>
      </c>
      <c r="DG36" s="10">
        <v>526.51400000000001</v>
      </c>
      <c r="DH36" s="10">
        <v>521.99630000000002</v>
      </c>
      <c r="DI36" s="10">
        <v>659.1155</v>
      </c>
      <c r="DJ36" s="10">
        <v>604.22059999999999</v>
      </c>
      <c r="DK36" s="10">
        <v>703.39970000000005</v>
      </c>
      <c r="DL36" s="5">
        <v>561.99969999999996</v>
      </c>
      <c r="DM36" s="5">
        <v>464.8621</v>
      </c>
      <c r="DN36" s="5">
        <v>531.16070000000002</v>
      </c>
      <c r="DO36" s="5">
        <v>554.29190000000006</v>
      </c>
      <c r="DP36" s="5">
        <v>394.13600000000002</v>
      </c>
      <c r="DQ36" s="5">
        <v>333.447</v>
      </c>
      <c r="DR36" s="5">
        <v>521.0104</v>
      </c>
      <c r="DS36" s="5">
        <v>222.9239</v>
      </c>
      <c r="DT36" s="5">
        <v>590.71109999999999</v>
      </c>
      <c r="DU36" s="5">
        <v>183.51079999999999</v>
      </c>
      <c r="DV36" s="10">
        <v>388.17829999999998</v>
      </c>
      <c r="DW36" s="10">
        <v>320.7876</v>
      </c>
      <c r="DX36" s="10">
        <v>363.63819999999998</v>
      </c>
      <c r="DY36" s="10">
        <v>376.41469999999998</v>
      </c>
      <c r="DZ36" s="10">
        <v>165.51750000000001</v>
      </c>
      <c r="EA36" s="10">
        <v>400.28660000000002</v>
      </c>
      <c r="EB36" s="10">
        <v>276.0804</v>
      </c>
      <c r="EC36" s="10">
        <v>317.98779999999999</v>
      </c>
      <c r="ED36" s="10">
        <v>307.33920000000001</v>
      </c>
      <c r="EE36" s="10">
        <v>199.5215</v>
      </c>
      <c r="EF36" s="10">
        <v>117.5368</v>
      </c>
      <c r="EG36" s="10">
        <v>16.065799999999999</v>
      </c>
      <c r="EH36" s="10">
        <v>123.55889999999999</v>
      </c>
      <c r="EI36" s="10">
        <v>86.943700000000007</v>
      </c>
      <c r="EJ36" s="10">
        <v>112.2441</v>
      </c>
      <c r="EK36" s="10">
        <v>119.95650000000001</v>
      </c>
      <c r="EL36" s="10">
        <v>163.1627</v>
      </c>
      <c r="EM36" s="10">
        <v>162.5479</v>
      </c>
      <c r="EN36" s="10">
        <v>161.7201</v>
      </c>
      <c r="EO36" s="10">
        <v>163.1669</v>
      </c>
      <c r="EP36" s="10">
        <v>137.62039999999999</v>
      </c>
      <c r="EQ36" s="10">
        <v>48.3294</v>
      </c>
      <c r="ER36" s="10">
        <v>86.311599999999999</v>
      </c>
      <c r="ES36" s="10">
        <v>64.611000000000004</v>
      </c>
      <c r="ET36" s="10">
        <v>41.975099999999998</v>
      </c>
      <c r="EU36" s="10">
        <v>76.995500000000007</v>
      </c>
      <c r="EV36" s="10">
        <v>30.132200000000001</v>
      </c>
      <c r="EW36" s="10">
        <v>82.145399999999995</v>
      </c>
      <c r="EX36" s="10">
        <v>68.946200000000005</v>
      </c>
      <c r="EY36" s="10">
        <v>69.389200000000002</v>
      </c>
      <c r="EZ36" s="10">
        <v>33.256500000000003</v>
      </c>
      <c r="FA36" s="10">
        <v>54.215899999999998</v>
      </c>
      <c r="FB36" s="10">
        <v>37.3645</v>
      </c>
      <c r="FC36" s="10">
        <v>49.670999999999999</v>
      </c>
      <c r="FD36" s="10">
        <v>28.929500000000001</v>
      </c>
      <c r="FE36" s="10">
        <v>64.005099999999999</v>
      </c>
      <c r="FF36" s="10">
        <v>18.668199999999999</v>
      </c>
      <c r="FG36" s="10">
        <v>50.532800000000002</v>
      </c>
      <c r="FH36" s="10">
        <v>40.219099999999997</v>
      </c>
      <c r="FI36" s="10">
        <v>32.851799999999997</v>
      </c>
      <c r="FJ36" s="10">
        <v>57.867600000000003</v>
      </c>
      <c r="FK36" s="10">
        <v>44.446300000000001</v>
      </c>
      <c r="FL36" s="10">
        <v>417.55410000000001</v>
      </c>
      <c r="FM36" s="10">
        <v>277.14699999999999</v>
      </c>
      <c r="FN36" s="10">
        <v>543.93370000000004</v>
      </c>
      <c r="FO36" s="10">
        <v>469.8877</v>
      </c>
      <c r="FP36" s="10">
        <v>413.50490000000002</v>
      </c>
      <c r="FQ36" s="10">
        <v>150.1251</v>
      </c>
      <c r="FR36" s="10">
        <v>140.1465</v>
      </c>
      <c r="FS36" s="10">
        <v>152.2878</v>
      </c>
      <c r="FT36" s="10">
        <v>138.71960000000001</v>
      </c>
      <c r="FU36" s="10">
        <v>122.7011</v>
      </c>
      <c r="FV36" s="10">
        <v>150.9014</v>
      </c>
      <c r="FW36" s="10">
        <v>143.56549999999999</v>
      </c>
      <c r="FX36" s="10">
        <v>89.582300000000004</v>
      </c>
      <c r="FY36" s="10">
        <v>125.3814</v>
      </c>
      <c r="FZ36" s="10">
        <v>77.3339</v>
      </c>
      <c r="GA36" s="10">
        <v>151.80850000000001</v>
      </c>
      <c r="GB36" s="10">
        <v>128.7098</v>
      </c>
      <c r="GC36" s="10">
        <v>79.212800000000001</v>
      </c>
      <c r="GD36" s="10">
        <v>92.359899999999996</v>
      </c>
      <c r="GE36" s="10">
        <v>122.5583</v>
      </c>
      <c r="GF36" s="10">
        <v>59.293199999999999</v>
      </c>
      <c r="GG36" s="10">
        <v>112.70359999999999</v>
      </c>
      <c r="GH36" s="10">
        <v>101.95829999999999</v>
      </c>
      <c r="GI36" s="10">
        <v>146.863</v>
      </c>
      <c r="GJ36" s="10">
        <v>114.13379999999999</v>
      </c>
      <c r="GK36" s="10">
        <v>114.66</v>
      </c>
      <c r="GL36" s="10">
        <v>115.8109</v>
      </c>
      <c r="GM36" s="10">
        <v>110.0514</v>
      </c>
      <c r="GN36" s="10">
        <v>99.447999999999993</v>
      </c>
      <c r="GO36" s="10">
        <v>152.08920000000001</v>
      </c>
      <c r="GP36" s="10">
        <v>115.5377</v>
      </c>
      <c r="GQ36" s="10">
        <v>135.8717</v>
      </c>
      <c r="GR36" s="10">
        <v>124.5249</v>
      </c>
      <c r="GS36" s="10">
        <v>104.6438</v>
      </c>
      <c r="GT36" s="10">
        <v>126.1875</v>
      </c>
      <c r="GU36" s="10">
        <v>104.4997</v>
      </c>
      <c r="GV36" s="10">
        <v>97.345299999999995</v>
      </c>
      <c r="GW36" s="10">
        <v>115.9301</v>
      </c>
      <c r="GX36" s="10">
        <v>102.9436</v>
      </c>
      <c r="GY36" s="10">
        <v>114.142</v>
      </c>
      <c r="GZ36" s="10">
        <v>84.044600000000003</v>
      </c>
      <c r="HA36" s="10">
        <v>60.004100000000001</v>
      </c>
      <c r="HB36" s="10">
        <v>83.581500000000005</v>
      </c>
      <c r="HC36" s="10">
        <v>109.0115</v>
      </c>
      <c r="HD36" s="10">
        <v>132.72139999999999</v>
      </c>
      <c r="HE36" s="10">
        <v>117.5534</v>
      </c>
      <c r="HF36" s="10">
        <v>98.074700000000007</v>
      </c>
      <c r="HG36" s="10">
        <v>128.60239999999999</v>
      </c>
      <c r="HH36" s="10">
        <v>125.40009999999999</v>
      </c>
      <c r="HI36" s="10">
        <v>70.908100000000005</v>
      </c>
      <c r="HJ36" s="10">
        <v>96.498199999999997</v>
      </c>
      <c r="HK36" s="10">
        <v>97.252899999999997</v>
      </c>
      <c r="HL36" s="10">
        <v>473.84679999999997</v>
      </c>
      <c r="HM36" s="10">
        <v>399.08210000000003</v>
      </c>
      <c r="HN36" s="10">
        <v>569.97360000000003</v>
      </c>
      <c r="HO36" s="10">
        <v>553.60509999999999</v>
      </c>
      <c r="HP36" s="10">
        <v>549.59370000000001</v>
      </c>
      <c r="HQ36" s="10">
        <v>546.93399999999997</v>
      </c>
      <c r="HR36" s="10">
        <v>532.86609999999996</v>
      </c>
      <c r="HS36" s="10">
        <v>469.4975</v>
      </c>
      <c r="HT36" s="10">
        <v>451.64299999999997</v>
      </c>
      <c r="HU36" s="10">
        <v>526.20370000000003</v>
      </c>
      <c r="HV36" s="10">
        <v>405.79750000000001</v>
      </c>
    </row>
    <row r="37" spans="1:230" x14ac:dyDescent="0.25">
      <c r="A37" s="1" t="s">
        <v>44</v>
      </c>
      <c r="B37" s="10">
        <v>27.833300000000001</v>
      </c>
      <c r="C37" s="10">
        <v>32.250900000000001</v>
      </c>
      <c r="D37" s="10">
        <v>25.210899999999999</v>
      </c>
      <c r="E37" s="10">
        <v>34.894199999999998</v>
      </c>
      <c r="F37" s="10">
        <v>26.9054</v>
      </c>
      <c r="G37" s="10">
        <v>29.054300000000001</v>
      </c>
      <c r="H37" s="10">
        <v>28.1983</v>
      </c>
      <c r="I37" s="10">
        <v>52.431600000000003</v>
      </c>
      <c r="J37" s="10">
        <v>28.186299999999999</v>
      </c>
      <c r="K37" s="10">
        <v>29.981200000000001</v>
      </c>
      <c r="L37" s="10">
        <v>29.513200000000001</v>
      </c>
      <c r="M37" s="10">
        <v>36.081499999999998</v>
      </c>
      <c r="N37" s="10">
        <v>29.801400000000001</v>
      </c>
      <c r="O37" s="10">
        <v>34.000900000000001</v>
      </c>
      <c r="P37" s="10">
        <v>47.997599999999998</v>
      </c>
      <c r="Q37" s="10">
        <v>37.393000000000001</v>
      </c>
      <c r="R37" s="10">
        <v>27.675899999999999</v>
      </c>
      <c r="S37" s="10">
        <v>51.801099999999998</v>
      </c>
      <c r="T37" s="10">
        <v>77.059399999999997</v>
      </c>
      <c r="U37" s="10">
        <v>27.208300000000001</v>
      </c>
      <c r="V37" s="10">
        <v>41.508800000000001</v>
      </c>
      <c r="W37" s="10">
        <v>81.768100000000004</v>
      </c>
      <c r="X37" s="10">
        <v>56.064</v>
      </c>
      <c r="Y37" s="10">
        <v>102.0254</v>
      </c>
      <c r="Z37" s="10">
        <v>31.412600000000001</v>
      </c>
      <c r="AA37" s="10">
        <v>119.9438</v>
      </c>
      <c r="AB37" s="10">
        <v>110.13630000000001</v>
      </c>
      <c r="AC37" s="10">
        <v>121.19459999999999</v>
      </c>
      <c r="AD37" s="10">
        <v>99.613600000000005</v>
      </c>
      <c r="AE37" s="10">
        <v>129.93709999999999</v>
      </c>
      <c r="AF37" s="10">
        <v>22.105599999999999</v>
      </c>
      <c r="AG37" s="10">
        <v>12.0044</v>
      </c>
      <c r="AH37" s="10">
        <v>26.707599999999999</v>
      </c>
      <c r="AI37" s="10">
        <v>17.6904</v>
      </c>
      <c r="AJ37" s="10">
        <v>21.573599999999999</v>
      </c>
      <c r="AK37" s="10">
        <v>0</v>
      </c>
      <c r="AL37" s="10">
        <v>11.741300000000001</v>
      </c>
      <c r="AM37" s="10">
        <v>10.4756</v>
      </c>
      <c r="AN37" s="10">
        <v>20.427</v>
      </c>
      <c r="AO37" s="10">
        <v>22.303999999999998</v>
      </c>
      <c r="AP37" s="10">
        <v>24.159099999999999</v>
      </c>
      <c r="AQ37" s="10">
        <v>162.23419999999999</v>
      </c>
      <c r="AR37" s="10">
        <v>177.631</v>
      </c>
      <c r="AS37" s="10">
        <v>163.3057</v>
      </c>
      <c r="AT37" s="10">
        <v>164.4924</v>
      </c>
      <c r="AU37" s="10">
        <v>168.93</v>
      </c>
      <c r="AV37" s="10">
        <v>165.05189999999999</v>
      </c>
      <c r="AW37" s="10">
        <v>163.38419999999999</v>
      </c>
      <c r="AX37" s="10">
        <v>166.33359999999999</v>
      </c>
      <c r="AY37" s="10">
        <v>165.5515</v>
      </c>
      <c r="AZ37" s="10">
        <v>60.147300000000001</v>
      </c>
      <c r="BA37" s="10">
        <v>74.301900000000003</v>
      </c>
      <c r="BB37" s="10">
        <v>44.1006</v>
      </c>
      <c r="BC37" s="10">
        <v>72.234099999999998</v>
      </c>
      <c r="BD37" s="10">
        <v>72.903199999999998</v>
      </c>
      <c r="BE37" s="10">
        <v>49.235799999999998</v>
      </c>
      <c r="BF37" s="10">
        <v>80.636200000000002</v>
      </c>
      <c r="BG37" s="10">
        <v>84.326300000000003</v>
      </c>
      <c r="BH37" s="10">
        <v>72.228099999999998</v>
      </c>
      <c r="BI37" s="10">
        <v>60.162999999999997</v>
      </c>
      <c r="BJ37" s="10">
        <v>60.316299999999998</v>
      </c>
      <c r="BK37" s="10">
        <v>140.90430000000001</v>
      </c>
      <c r="BL37" s="10">
        <v>169.93940000000001</v>
      </c>
      <c r="BM37" s="10">
        <v>131.6052</v>
      </c>
      <c r="BN37" s="10">
        <v>140.63489999999999</v>
      </c>
      <c r="BO37" s="10">
        <v>158.1696</v>
      </c>
      <c r="BP37" s="10">
        <v>162.37989999999999</v>
      </c>
      <c r="BQ37" s="10">
        <v>143.13489999999999</v>
      </c>
      <c r="BR37" s="10">
        <v>108.6246</v>
      </c>
      <c r="BS37" s="10">
        <v>252.3742</v>
      </c>
      <c r="BT37" s="10">
        <v>190.6251</v>
      </c>
      <c r="BU37" s="10">
        <v>230.69499999999999</v>
      </c>
      <c r="BV37" s="10">
        <v>291.65050000000002</v>
      </c>
      <c r="BW37" s="10">
        <v>187.74369999999999</v>
      </c>
      <c r="BX37" s="10">
        <v>216.82169999999999</v>
      </c>
      <c r="BY37" s="10">
        <v>300.59050000000002</v>
      </c>
      <c r="BZ37" s="10">
        <v>253.24119999999999</v>
      </c>
      <c r="CA37" s="10">
        <v>349.48289999999997</v>
      </c>
      <c r="CB37" s="10">
        <v>350.55860000000001</v>
      </c>
      <c r="CC37" s="10">
        <v>309.88659999999999</v>
      </c>
      <c r="CD37" s="10">
        <v>323.26280000000003</v>
      </c>
      <c r="CE37" s="10">
        <v>336.11989999999997</v>
      </c>
      <c r="CF37" s="10">
        <v>363.06849999999997</v>
      </c>
      <c r="CG37" s="10">
        <v>338.07380000000001</v>
      </c>
      <c r="CH37" s="10">
        <v>381.73770000000002</v>
      </c>
      <c r="CI37" s="10">
        <v>370.2876</v>
      </c>
      <c r="CJ37" s="10">
        <v>361.87569999999999</v>
      </c>
      <c r="CK37" s="10">
        <v>349.23570000000001</v>
      </c>
      <c r="CL37" s="10">
        <v>421.15980000000002</v>
      </c>
      <c r="CM37" s="10">
        <v>445.32260000000002</v>
      </c>
      <c r="CN37" s="10">
        <v>380.6705</v>
      </c>
      <c r="CO37" s="10">
        <v>408.44540000000001</v>
      </c>
      <c r="CP37" s="10">
        <v>419.66860000000003</v>
      </c>
      <c r="CQ37" s="10">
        <v>406.18380000000002</v>
      </c>
      <c r="CR37" s="10">
        <v>455.0872</v>
      </c>
      <c r="CS37" s="10">
        <v>403.2747</v>
      </c>
      <c r="CT37" s="10">
        <v>422.04239999999999</v>
      </c>
      <c r="CU37" s="10">
        <v>429.45800000000003</v>
      </c>
      <c r="CV37" s="10">
        <v>459.1148</v>
      </c>
      <c r="CW37" s="10">
        <v>482.30869999999999</v>
      </c>
      <c r="CX37" s="10">
        <v>482.19040000000001</v>
      </c>
      <c r="CY37" s="10">
        <v>472.60039999999998</v>
      </c>
      <c r="CZ37" s="10">
        <v>480.78390000000002</v>
      </c>
      <c r="DA37" s="10">
        <v>480.49079999999998</v>
      </c>
      <c r="DB37" s="10">
        <v>508.89870000000002</v>
      </c>
      <c r="DC37" s="10">
        <v>509.62259999999998</v>
      </c>
      <c r="DD37" s="10">
        <v>482.89339999999999</v>
      </c>
      <c r="DE37" s="10">
        <v>529.07039999999995</v>
      </c>
      <c r="DF37" s="10">
        <v>567.3578</v>
      </c>
      <c r="DG37" s="10">
        <v>536.34460000000001</v>
      </c>
      <c r="DH37" s="10">
        <v>531.27049999999997</v>
      </c>
      <c r="DI37" s="10">
        <v>668.51520000000005</v>
      </c>
      <c r="DJ37" s="10">
        <v>613.39009999999996</v>
      </c>
      <c r="DK37" s="10">
        <v>713.30259999999998</v>
      </c>
      <c r="DL37" s="5">
        <v>581.40800000000002</v>
      </c>
      <c r="DM37" s="5">
        <v>486.30630000000002</v>
      </c>
      <c r="DN37" s="5">
        <v>547.27380000000005</v>
      </c>
      <c r="DO37" s="5">
        <v>572.88890000000004</v>
      </c>
      <c r="DP37" s="5">
        <v>404.96890000000002</v>
      </c>
      <c r="DQ37" s="5">
        <v>344.7774</v>
      </c>
      <c r="DR37" s="5">
        <v>532.11180000000002</v>
      </c>
      <c r="DS37" s="5">
        <v>234.24529999999999</v>
      </c>
      <c r="DT37" s="5">
        <v>602.54390000000001</v>
      </c>
      <c r="DU37" s="5">
        <v>193.55670000000001</v>
      </c>
      <c r="DV37" s="10">
        <v>398.8854</v>
      </c>
      <c r="DW37" s="10">
        <v>318.50349999999997</v>
      </c>
      <c r="DX37" s="10">
        <v>353.67239999999998</v>
      </c>
      <c r="DY37" s="10">
        <v>369.8</v>
      </c>
      <c r="DZ37" s="10">
        <v>157.46449999999999</v>
      </c>
      <c r="EA37" s="10">
        <v>397.2038</v>
      </c>
      <c r="EB37" s="10">
        <v>255.66139999999999</v>
      </c>
      <c r="EC37" s="10">
        <v>297.60509999999999</v>
      </c>
      <c r="ED37" s="10">
        <v>286.95650000000001</v>
      </c>
      <c r="EE37" s="10">
        <v>178.6131</v>
      </c>
      <c r="EF37" s="10">
        <v>97.289299999999997</v>
      </c>
      <c r="EG37" s="10">
        <v>28.470300000000002</v>
      </c>
      <c r="EH37" s="10">
        <v>102.4708</v>
      </c>
      <c r="EI37" s="10">
        <v>66.072400000000002</v>
      </c>
      <c r="EJ37" s="10">
        <v>94.944299999999998</v>
      </c>
      <c r="EK37" s="10">
        <v>99.578599999999994</v>
      </c>
      <c r="EL37" s="10">
        <v>141.732</v>
      </c>
      <c r="EM37" s="10">
        <v>141.07919999999999</v>
      </c>
      <c r="EN37" s="10">
        <v>140.328</v>
      </c>
      <c r="EO37" s="10">
        <v>141.738</v>
      </c>
      <c r="EP37" s="10">
        <v>125.21769999999999</v>
      </c>
      <c r="EQ37" s="10">
        <v>27.089700000000001</v>
      </c>
      <c r="ER37" s="10">
        <v>64.781099999999995</v>
      </c>
      <c r="ES37" s="10">
        <v>43.114699999999999</v>
      </c>
      <c r="ET37" s="10">
        <v>22.915299999999998</v>
      </c>
      <c r="EU37" s="10">
        <v>55.770600000000002</v>
      </c>
      <c r="EV37" s="10">
        <v>8.6120999999999999</v>
      </c>
      <c r="EW37" s="10">
        <v>61.472000000000001</v>
      </c>
      <c r="EX37" s="10">
        <v>49.8857</v>
      </c>
      <c r="EY37" s="10">
        <v>48.2849</v>
      </c>
      <c r="EZ37" s="10">
        <v>12.455399999999999</v>
      </c>
      <c r="FA37" s="10">
        <v>33.107900000000001</v>
      </c>
      <c r="FB37" s="10">
        <v>40.463900000000002</v>
      </c>
      <c r="FC37" s="10">
        <v>41.049799999999998</v>
      </c>
      <c r="FD37" s="10">
        <v>29.7698</v>
      </c>
      <c r="FE37" s="10">
        <v>77.324399999999997</v>
      </c>
      <c r="FF37" s="10">
        <v>30.9023</v>
      </c>
      <c r="FG37" s="10">
        <v>49.659300000000002</v>
      </c>
      <c r="FH37" s="10">
        <v>30.754000000000001</v>
      </c>
      <c r="FI37" s="10">
        <v>36.1995</v>
      </c>
      <c r="FJ37" s="10">
        <v>53.337899999999998</v>
      </c>
      <c r="FK37" s="10">
        <v>40.382599999999996</v>
      </c>
      <c r="FL37" s="10">
        <v>418.77839999999998</v>
      </c>
      <c r="FM37" s="10">
        <v>277.17989999999998</v>
      </c>
      <c r="FN37" s="10">
        <v>546.70600000000002</v>
      </c>
      <c r="FO37" s="10">
        <v>472.19499999999999</v>
      </c>
      <c r="FP37" s="10">
        <v>414.8526</v>
      </c>
      <c r="FQ37" s="10">
        <v>130.7114</v>
      </c>
      <c r="FR37" s="10">
        <v>121.32299999999999</v>
      </c>
      <c r="FS37" s="10">
        <v>132.9674</v>
      </c>
      <c r="FT37" s="10">
        <v>119.61279999999999</v>
      </c>
      <c r="FU37" s="10">
        <v>103.7855</v>
      </c>
      <c r="FV37" s="10">
        <v>131.4128</v>
      </c>
      <c r="FW37" s="10">
        <v>145.6763</v>
      </c>
      <c r="FX37" s="10">
        <v>88.035200000000003</v>
      </c>
      <c r="FY37" s="10">
        <v>122.3396</v>
      </c>
      <c r="FZ37" s="10">
        <v>77.686700000000002</v>
      </c>
      <c r="GA37" s="10">
        <v>147.88069999999999</v>
      </c>
      <c r="GB37" s="10">
        <v>129.2072</v>
      </c>
      <c r="GC37" s="10">
        <v>92.088700000000003</v>
      </c>
      <c r="GD37" s="10">
        <v>94.093000000000004</v>
      </c>
      <c r="GE37" s="10">
        <v>127.1818</v>
      </c>
      <c r="GF37" s="10">
        <v>64.170100000000005</v>
      </c>
      <c r="GG37" s="10">
        <v>108.7838</v>
      </c>
      <c r="GH37" s="10">
        <v>97.819400000000002</v>
      </c>
      <c r="GI37" s="10">
        <v>145.17910000000001</v>
      </c>
      <c r="GJ37" s="10">
        <v>117.4871</v>
      </c>
      <c r="GK37" s="10">
        <v>113.9568</v>
      </c>
      <c r="GL37" s="10">
        <v>115.1387</v>
      </c>
      <c r="GM37" s="10">
        <v>95.873800000000003</v>
      </c>
      <c r="GN37" s="10">
        <v>92.453500000000005</v>
      </c>
      <c r="GO37" s="10">
        <v>139.51339999999999</v>
      </c>
      <c r="GP37" s="10">
        <v>111.1602</v>
      </c>
      <c r="GQ37" s="10">
        <v>131.70169999999999</v>
      </c>
      <c r="GR37" s="10">
        <v>116.922</v>
      </c>
      <c r="GS37" s="10">
        <v>95.415099999999995</v>
      </c>
      <c r="GT37" s="10">
        <v>122.5552</v>
      </c>
      <c r="GU37" s="10">
        <v>95.269599999999997</v>
      </c>
      <c r="GV37" s="10">
        <v>80.916300000000007</v>
      </c>
      <c r="GW37" s="10">
        <v>100.04219999999999</v>
      </c>
      <c r="GX37" s="10">
        <v>87.495699999999999</v>
      </c>
      <c r="GY37" s="10">
        <v>94.828599999999994</v>
      </c>
      <c r="GZ37" s="10">
        <v>68.658500000000004</v>
      </c>
      <c r="HA37" s="10">
        <v>44.96</v>
      </c>
      <c r="HB37" s="10">
        <v>65.201599999999999</v>
      </c>
      <c r="HC37" s="10">
        <v>89.941400000000002</v>
      </c>
      <c r="HD37" s="10">
        <v>111.86539999999999</v>
      </c>
      <c r="HE37" s="10">
        <v>99.672600000000003</v>
      </c>
      <c r="HF37" s="10">
        <v>81.571600000000004</v>
      </c>
      <c r="HG37" s="10">
        <v>108.0868</v>
      </c>
      <c r="HH37" s="10">
        <v>105.2286</v>
      </c>
      <c r="HI37" s="10">
        <v>54.595799999999997</v>
      </c>
      <c r="HJ37" s="10">
        <v>79.6755</v>
      </c>
      <c r="HK37" s="10">
        <v>80.632800000000003</v>
      </c>
      <c r="HL37" s="10">
        <v>489.66500000000002</v>
      </c>
      <c r="HM37" s="10">
        <v>414.84410000000003</v>
      </c>
      <c r="HN37" s="10">
        <v>587.78189999999995</v>
      </c>
      <c r="HO37" s="10">
        <v>574.13800000000003</v>
      </c>
      <c r="HP37" s="10">
        <v>570.78970000000004</v>
      </c>
      <c r="HQ37" s="10">
        <v>565.88210000000004</v>
      </c>
      <c r="HR37" s="10">
        <v>554.21479999999997</v>
      </c>
      <c r="HS37" s="10">
        <v>485.41759999999999</v>
      </c>
      <c r="HT37" s="10">
        <v>469.61630000000002</v>
      </c>
      <c r="HU37" s="10">
        <v>544.68280000000004</v>
      </c>
      <c r="HV37" s="10">
        <v>419.91550000000001</v>
      </c>
    </row>
    <row r="38" spans="1:230" x14ac:dyDescent="0.25">
      <c r="A38" s="1" t="s">
        <v>45</v>
      </c>
      <c r="B38" s="10">
        <v>19.686800000000002</v>
      </c>
      <c r="C38" s="10">
        <v>24.0092</v>
      </c>
      <c r="D38" s="10">
        <v>15.5067</v>
      </c>
      <c r="E38" s="10">
        <v>26.64</v>
      </c>
      <c r="F38" s="10">
        <v>19.118300000000001</v>
      </c>
      <c r="G38" s="10">
        <v>19.464700000000001</v>
      </c>
      <c r="H38" s="10">
        <v>18.962199999999999</v>
      </c>
      <c r="I38" s="10">
        <v>41.742800000000003</v>
      </c>
      <c r="J38" s="10">
        <v>18.675799999999999</v>
      </c>
      <c r="K38" s="10">
        <v>20.5215</v>
      </c>
      <c r="L38" s="10">
        <v>21.4237</v>
      </c>
      <c r="M38" s="10">
        <v>28.202000000000002</v>
      </c>
      <c r="N38" s="10">
        <v>22.927600000000002</v>
      </c>
      <c r="O38" s="10">
        <v>26.7165</v>
      </c>
      <c r="P38" s="10">
        <v>38.192799999999998</v>
      </c>
      <c r="Q38" s="10">
        <v>29.5655</v>
      </c>
      <c r="R38" s="10">
        <v>20.665400000000002</v>
      </c>
      <c r="S38" s="10">
        <v>41.852400000000003</v>
      </c>
      <c r="T38" s="10">
        <v>67.012900000000002</v>
      </c>
      <c r="U38" s="10">
        <v>24.0078</v>
      </c>
      <c r="V38" s="10">
        <v>33.047600000000003</v>
      </c>
      <c r="W38" s="10">
        <v>71.489000000000004</v>
      </c>
      <c r="X38" s="10">
        <v>52.832000000000001</v>
      </c>
      <c r="Y38" s="10">
        <v>91.8797</v>
      </c>
      <c r="Z38" s="10">
        <v>24.142199999999999</v>
      </c>
      <c r="AA38" s="10">
        <v>112.2538</v>
      </c>
      <c r="AB38" s="10">
        <v>102.732</v>
      </c>
      <c r="AC38" s="10">
        <v>114.84569999999999</v>
      </c>
      <c r="AD38" s="10">
        <v>91.731899999999996</v>
      </c>
      <c r="AE38" s="10">
        <v>122.3186</v>
      </c>
      <c r="AF38" s="10">
        <v>14.732900000000001</v>
      </c>
      <c r="AG38" s="10">
        <v>22.323699999999999</v>
      </c>
      <c r="AH38" s="10">
        <v>38.229199999999999</v>
      </c>
      <c r="AI38" s="10">
        <v>14.228300000000001</v>
      </c>
      <c r="AJ38" s="10">
        <v>21.543700000000001</v>
      </c>
      <c r="AK38" s="10">
        <v>11.741300000000001</v>
      </c>
      <c r="AL38" s="10">
        <v>0</v>
      </c>
      <c r="AM38" s="10">
        <v>16.4375</v>
      </c>
      <c r="AN38" s="10">
        <v>12.7928</v>
      </c>
      <c r="AO38" s="10">
        <v>16.275099999999998</v>
      </c>
      <c r="AP38" s="10">
        <v>35.751399999999997</v>
      </c>
      <c r="AQ38" s="10">
        <v>173.20689999999999</v>
      </c>
      <c r="AR38" s="10">
        <v>186.291</v>
      </c>
      <c r="AS38" s="10">
        <v>172.90430000000001</v>
      </c>
      <c r="AT38" s="10">
        <v>174.93029999999999</v>
      </c>
      <c r="AU38" s="10">
        <v>179.3279</v>
      </c>
      <c r="AV38" s="10">
        <v>175.416</v>
      </c>
      <c r="AW38" s="10">
        <v>174.0051</v>
      </c>
      <c r="AX38" s="10">
        <v>176.68729999999999</v>
      </c>
      <c r="AY38" s="10">
        <v>175.96780000000001</v>
      </c>
      <c r="AZ38" s="10">
        <v>71.861199999999997</v>
      </c>
      <c r="BA38" s="10">
        <v>85.686400000000006</v>
      </c>
      <c r="BB38" s="10">
        <v>55.400300000000001</v>
      </c>
      <c r="BC38" s="10">
        <v>83.359200000000001</v>
      </c>
      <c r="BD38" s="10">
        <v>84.3078</v>
      </c>
      <c r="BE38" s="10">
        <v>60.950400000000002</v>
      </c>
      <c r="BF38" s="10">
        <v>92.377099999999999</v>
      </c>
      <c r="BG38" s="10">
        <v>95.9114</v>
      </c>
      <c r="BH38" s="10">
        <v>83.713099999999997</v>
      </c>
      <c r="BI38" s="10">
        <v>71.858500000000006</v>
      </c>
      <c r="BJ38" s="10">
        <v>72.018799999999999</v>
      </c>
      <c r="BK38" s="10">
        <v>131.25020000000001</v>
      </c>
      <c r="BL38" s="10">
        <v>160.93950000000001</v>
      </c>
      <c r="BM38" s="10">
        <v>121.87949999999999</v>
      </c>
      <c r="BN38" s="10">
        <v>131.82550000000001</v>
      </c>
      <c r="BO38" s="10">
        <v>148.96979999999999</v>
      </c>
      <c r="BP38" s="10">
        <v>153.71270000000001</v>
      </c>
      <c r="BQ38" s="10">
        <v>133.39169999999999</v>
      </c>
      <c r="BR38" s="10">
        <v>98.662400000000005</v>
      </c>
      <c r="BS38" s="10">
        <v>243.1746</v>
      </c>
      <c r="BT38" s="10">
        <v>181.68879999999999</v>
      </c>
      <c r="BU38" s="10">
        <v>221.7988</v>
      </c>
      <c r="BV38" s="10">
        <v>282.04090000000002</v>
      </c>
      <c r="BW38" s="10">
        <v>179.0838</v>
      </c>
      <c r="BX38" s="10">
        <v>207.78200000000001</v>
      </c>
      <c r="BY38" s="10">
        <v>290.88819999999998</v>
      </c>
      <c r="BZ38" s="10">
        <v>244.0068</v>
      </c>
      <c r="CA38" s="10">
        <v>339.07859999999999</v>
      </c>
      <c r="CB38" s="10">
        <v>340.16239999999999</v>
      </c>
      <c r="CC38" s="10">
        <v>300.2627</v>
      </c>
      <c r="CD38" s="10">
        <v>313.56060000000002</v>
      </c>
      <c r="CE38" s="10">
        <v>326.10050000000001</v>
      </c>
      <c r="CF38" s="10">
        <v>352.46449999999999</v>
      </c>
      <c r="CG38" s="10">
        <v>327.74520000000001</v>
      </c>
      <c r="CH38" s="10">
        <v>371.12540000000001</v>
      </c>
      <c r="CI38" s="10">
        <v>359.55450000000002</v>
      </c>
      <c r="CJ38" s="10">
        <v>351.22309999999999</v>
      </c>
      <c r="CK38" s="10">
        <v>338.83420000000001</v>
      </c>
      <c r="CL38" s="10">
        <v>410.13260000000002</v>
      </c>
      <c r="CM38" s="10">
        <v>434.1499</v>
      </c>
      <c r="CN38" s="10">
        <v>369.90269999999998</v>
      </c>
      <c r="CO38" s="10">
        <v>397.4418</v>
      </c>
      <c r="CP38" s="10">
        <v>408.6121</v>
      </c>
      <c r="CQ38" s="10">
        <v>395.35480000000001</v>
      </c>
      <c r="CR38" s="10">
        <v>443.79340000000002</v>
      </c>
      <c r="CS38" s="10">
        <v>392.33620000000002</v>
      </c>
      <c r="CT38" s="10">
        <v>411.01130000000001</v>
      </c>
      <c r="CU38" s="10">
        <v>418.34800000000001</v>
      </c>
      <c r="CV38" s="10">
        <v>447.8707</v>
      </c>
      <c r="CW38" s="10">
        <v>470.69310000000002</v>
      </c>
      <c r="CX38" s="10">
        <v>470.81229999999999</v>
      </c>
      <c r="CY38" s="10">
        <v>461.2955</v>
      </c>
      <c r="CZ38" s="10">
        <v>469.4502</v>
      </c>
      <c r="DA38" s="10">
        <v>468.97399999999999</v>
      </c>
      <c r="DB38" s="10">
        <v>497.29360000000003</v>
      </c>
      <c r="DC38" s="10">
        <v>498.02769999999998</v>
      </c>
      <c r="DD38" s="10">
        <v>471.27199999999999</v>
      </c>
      <c r="DE38" s="10">
        <v>517.52809999999999</v>
      </c>
      <c r="DF38" s="10">
        <v>555.89580000000001</v>
      </c>
      <c r="DG38" s="10">
        <v>524.87419999999997</v>
      </c>
      <c r="DH38" s="10">
        <v>519.73289999999997</v>
      </c>
      <c r="DI38" s="10">
        <v>656.98249999999996</v>
      </c>
      <c r="DJ38" s="10">
        <v>601.83510000000001</v>
      </c>
      <c r="DK38" s="10">
        <v>701.82870000000003</v>
      </c>
      <c r="DL38" s="5">
        <v>573.71609999999998</v>
      </c>
      <c r="DM38" s="5">
        <v>482.0154</v>
      </c>
      <c r="DN38" s="5">
        <v>537.48009999999999</v>
      </c>
      <c r="DO38" s="5">
        <v>575.83450000000005</v>
      </c>
      <c r="DP38" s="5">
        <v>413.005</v>
      </c>
      <c r="DQ38" s="5">
        <v>352.56729999999999</v>
      </c>
      <c r="DR38" s="5">
        <v>540.05190000000005</v>
      </c>
      <c r="DS38" s="5">
        <v>241.9795</v>
      </c>
      <c r="DT38" s="5">
        <v>610.14710000000002</v>
      </c>
      <c r="DU38" s="5">
        <v>201.81020000000001</v>
      </c>
      <c r="DV38" s="10">
        <v>406.97590000000002</v>
      </c>
      <c r="DW38" s="10">
        <v>307.5034</v>
      </c>
      <c r="DX38" s="10">
        <v>345.02460000000002</v>
      </c>
      <c r="DY38" s="10">
        <v>359.92070000000001</v>
      </c>
      <c r="DZ38" s="10">
        <v>147.9085</v>
      </c>
      <c r="EA38" s="10">
        <v>386.39229999999998</v>
      </c>
      <c r="EB38" s="10">
        <v>255.1824</v>
      </c>
      <c r="EC38" s="10">
        <v>297.0471</v>
      </c>
      <c r="ED38" s="10">
        <v>286.40219999999999</v>
      </c>
      <c r="EE38" s="10">
        <v>179.172</v>
      </c>
      <c r="EF38" s="10">
        <v>96.699299999999994</v>
      </c>
      <c r="EG38" s="10">
        <v>20.889500000000002</v>
      </c>
      <c r="EH38" s="10">
        <v>103.6592</v>
      </c>
      <c r="EI38" s="10">
        <v>66.921099999999996</v>
      </c>
      <c r="EJ38" s="10">
        <v>90.711600000000004</v>
      </c>
      <c r="EK38" s="10">
        <v>99.212999999999994</v>
      </c>
      <c r="EL38" s="10">
        <v>146.72239999999999</v>
      </c>
      <c r="EM38" s="10">
        <v>145.88579999999999</v>
      </c>
      <c r="EN38" s="10">
        <v>145.48670000000001</v>
      </c>
      <c r="EO38" s="10">
        <v>146.73650000000001</v>
      </c>
      <c r="EP38" s="10">
        <v>117.5386</v>
      </c>
      <c r="EQ38" s="10">
        <v>29.976900000000001</v>
      </c>
      <c r="ER38" s="10">
        <v>69.697599999999994</v>
      </c>
      <c r="ES38" s="10">
        <v>46.610500000000002</v>
      </c>
      <c r="ET38" s="10">
        <v>33.195700000000002</v>
      </c>
      <c r="EU38" s="10">
        <v>62.166800000000002</v>
      </c>
      <c r="EV38" s="10">
        <v>15.541</v>
      </c>
      <c r="EW38" s="10">
        <v>68.913899999999998</v>
      </c>
      <c r="EX38" s="10">
        <v>59.274000000000001</v>
      </c>
      <c r="EY38" s="10">
        <v>55.152999999999999</v>
      </c>
      <c r="EZ38" s="10">
        <v>15.649100000000001</v>
      </c>
      <c r="FA38" s="10">
        <v>40.464100000000002</v>
      </c>
      <c r="FB38" s="10">
        <v>50.050199999999997</v>
      </c>
      <c r="FC38" s="10">
        <v>52.7468</v>
      </c>
      <c r="FD38" s="10">
        <v>39.534799999999997</v>
      </c>
      <c r="FE38" s="10">
        <v>83.704300000000003</v>
      </c>
      <c r="FF38" s="10">
        <v>36.709499999999998</v>
      </c>
      <c r="FG38" s="10">
        <v>60.424500000000002</v>
      </c>
      <c r="FH38" s="10">
        <v>42.431899999999999</v>
      </c>
      <c r="FI38" s="10">
        <v>45.559899999999999</v>
      </c>
      <c r="FJ38" s="10">
        <v>64.751000000000005</v>
      </c>
      <c r="FK38" s="10">
        <v>51.576999999999998</v>
      </c>
      <c r="FL38" s="10">
        <v>407.26780000000002</v>
      </c>
      <c r="FM38" s="10">
        <v>265.7835</v>
      </c>
      <c r="FN38" s="10">
        <v>535.06569999999999</v>
      </c>
      <c r="FO38" s="10">
        <v>460.58609999999999</v>
      </c>
      <c r="FP38" s="10">
        <v>403.32819999999998</v>
      </c>
      <c r="FQ38" s="10">
        <v>139.095</v>
      </c>
      <c r="FR38" s="10">
        <v>130.23269999999999</v>
      </c>
      <c r="FS38" s="10">
        <v>141.42570000000001</v>
      </c>
      <c r="FT38" s="10">
        <v>128.30760000000001</v>
      </c>
      <c r="FU38" s="10">
        <v>112.7124</v>
      </c>
      <c r="FV38" s="10">
        <v>139.72479999999999</v>
      </c>
      <c r="FW38" s="10">
        <v>156.33080000000001</v>
      </c>
      <c r="FX38" s="10">
        <v>99.221100000000007</v>
      </c>
      <c r="FY38" s="10">
        <v>133.81379999999999</v>
      </c>
      <c r="FZ38" s="10">
        <v>88.477199999999996</v>
      </c>
      <c r="GA38" s="10">
        <v>159.4716</v>
      </c>
      <c r="GB38" s="10">
        <v>140.15870000000001</v>
      </c>
      <c r="GC38" s="10">
        <v>98.783900000000003</v>
      </c>
      <c r="GD38" s="10">
        <v>104.6785</v>
      </c>
      <c r="GE38" s="10">
        <v>137.1662</v>
      </c>
      <c r="GF38" s="10">
        <v>73.708699999999993</v>
      </c>
      <c r="GG38" s="10">
        <v>120.3295</v>
      </c>
      <c r="GH38" s="10">
        <v>109.3669</v>
      </c>
      <c r="GI38" s="10">
        <v>156.5146</v>
      </c>
      <c r="GJ38" s="10">
        <v>127.7784</v>
      </c>
      <c r="GK38" s="10">
        <v>125.0864</v>
      </c>
      <c r="GL38" s="10">
        <v>126.26600000000001</v>
      </c>
      <c r="GM38" s="10">
        <v>106.95399999999999</v>
      </c>
      <c r="GN38" s="10">
        <v>104.1781</v>
      </c>
      <c r="GO38" s="10">
        <v>150.8245</v>
      </c>
      <c r="GP38" s="10">
        <v>122.7516</v>
      </c>
      <c r="GQ38" s="10">
        <v>143.29910000000001</v>
      </c>
      <c r="GR38" s="10">
        <v>128.66319999999999</v>
      </c>
      <c r="GS38" s="10">
        <v>107.13509999999999</v>
      </c>
      <c r="GT38" s="10">
        <v>134.09270000000001</v>
      </c>
      <c r="GU38" s="10">
        <v>106.9896</v>
      </c>
      <c r="GV38" s="10">
        <v>91.369</v>
      </c>
      <c r="GW38" s="10">
        <v>110.5932</v>
      </c>
      <c r="GX38" s="10">
        <v>98.258099999999999</v>
      </c>
      <c r="GY38" s="10">
        <v>103.4877</v>
      </c>
      <c r="GZ38" s="10">
        <v>79.56</v>
      </c>
      <c r="HA38" s="10">
        <v>56.186700000000002</v>
      </c>
      <c r="HB38" s="10">
        <v>74.823300000000003</v>
      </c>
      <c r="HC38" s="10">
        <v>98.837800000000001</v>
      </c>
      <c r="HD38" s="10">
        <v>118.52500000000001</v>
      </c>
      <c r="HE38" s="10">
        <v>109.3109</v>
      </c>
      <c r="HF38" s="10">
        <v>91.990099999999998</v>
      </c>
      <c r="HG38" s="10">
        <v>115.3257</v>
      </c>
      <c r="HH38" s="10">
        <v>112.9427</v>
      </c>
      <c r="HI38" s="10">
        <v>65.333600000000004</v>
      </c>
      <c r="HJ38" s="10">
        <v>89.9739</v>
      </c>
      <c r="HK38" s="10">
        <v>91.010099999999994</v>
      </c>
      <c r="HL38" s="10">
        <v>479.75689999999997</v>
      </c>
      <c r="HM38" s="10">
        <v>404.93709999999999</v>
      </c>
      <c r="HN38" s="10">
        <v>578.87549999999999</v>
      </c>
      <c r="HO38" s="10">
        <v>567.74559999999997</v>
      </c>
      <c r="HP38" s="10">
        <v>565.65279999999996</v>
      </c>
      <c r="HQ38" s="10">
        <v>557.79290000000003</v>
      </c>
      <c r="HR38" s="10">
        <v>549.53250000000003</v>
      </c>
      <c r="HS38" s="10">
        <v>490.61160000000001</v>
      </c>
      <c r="HT38" s="10">
        <v>473.16340000000002</v>
      </c>
      <c r="HU38" s="10">
        <v>547.74739999999997</v>
      </c>
      <c r="HV38" s="10">
        <v>426.26420000000002</v>
      </c>
    </row>
    <row r="39" spans="1:230" x14ac:dyDescent="0.25">
      <c r="A39" s="1" t="s">
        <v>46</v>
      </c>
      <c r="B39" s="10">
        <v>24.115400000000001</v>
      </c>
      <c r="C39" s="10">
        <v>28.113499999999998</v>
      </c>
      <c r="D39" s="10">
        <v>23.665700000000001</v>
      </c>
      <c r="E39" s="10">
        <v>30.531199999999998</v>
      </c>
      <c r="F39" s="10">
        <v>22.953900000000001</v>
      </c>
      <c r="G39" s="10">
        <v>26.8322</v>
      </c>
      <c r="H39" s="10">
        <v>25.645800000000001</v>
      </c>
      <c r="I39" s="10">
        <v>50.490200000000002</v>
      </c>
      <c r="J39" s="10">
        <v>25.971299999999999</v>
      </c>
      <c r="K39" s="10">
        <v>27.487300000000001</v>
      </c>
      <c r="L39" s="10">
        <v>25.516500000000001</v>
      </c>
      <c r="M39" s="10">
        <v>31.235299999999999</v>
      </c>
      <c r="N39" s="10">
        <v>24.5791</v>
      </c>
      <c r="O39" s="10">
        <v>28.74</v>
      </c>
      <c r="P39" s="10">
        <v>44.766599999999997</v>
      </c>
      <c r="Q39" s="10">
        <v>32.398800000000001</v>
      </c>
      <c r="R39" s="10">
        <v>22.8552</v>
      </c>
      <c r="S39" s="10">
        <v>48.6419</v>
      </c>
      <c r="T39" s="10">
        <v>73.502399999999994</v>
      </c>
      <c r="U39" s="10">
        <v>19.350100000000001</v>
      </c>
      <c r="V39" s="10">
        <v>36.921999999999997</v>
      </c>
      <c r="W39" s="10">
        <v>78.522800000000004</v>
      </c>
      <c r="X39" s="10">
        <v>46.982599999999998</v>
      </c>
      <c r="Y39" s="10">
        <v>98.362899999999996</v>
      </c>
      <c r="Z39" s="10">
        <v>26.3841</v>
      </c>
      <c r="AA39" s="10">
        <v>113.2513</v>
      </c>
      <c r="AB39" s="10">
        <v>103.2449</v>
      </c>
      <c r="AC39" s="10">
        <v>113.4166</v>
      </c>
      <c r="AD39" s="10">
        <v>93.224599999999995</v>
      </c>
      <c r="AE39" s="10">
        <v>123.1345</v>
      </c>
      <c r="AF39" s="10">
        <v>18.6675</v>
      </c>
      <c r="AG39" s="10">
        <v>8.6948000000000008</v>
      </c>
      <c r="AH39" s="10">
        <v>30.021100000000001</v>
      </c>
      <c r="AI39" s="10">
        <v>12.1325</v>
      </c>
      <c r="AJ39" s="10">
        <v>12.4011</v>
      </c>
      <c r="AK39" s="10">
        <v>10.4756</v>
      </c>
      <c r="AL39" s="10">
        <v>16.4375</v>
      </c>
      <c r="AM39" s="10">
        <v>0</v>
      </c>
      <c r="AN39" s="10">
        <v>17.686</v>
      </c>
      <c r="AO39" s="10">
        <v>17.567599999999999</v>
      </c>
      <c r="AP39" s="10">
        <v>27.296600000000002</v>
      </c>
      <c r="AQ39" s="10">
        <v>157.78120000000001</v>
      </c>
      <c r="AR39" s="10">
        <v>169.863</v>
      </c>
      <c r="AS39" s="10">
        <v>156.5463</v>
      </c>
      <c r="AT39" s="10">
        <v>158.95939999999999</v>
      </c>
      <c r="AU39" s="10">
        <v>163.32560000000001</v>
      </c>
      <c r="AV39" s="10">
        <v>159.39279999999999</v>
      </c>
      <c r="AW39" s="10">
        <v>158.18440000000001</v>
      </c>
      <c r="AX39" s="10">
        <v>160.65629999999999</v>
      </c>
      <c r="AY39" s="10">
        <v>159.9804</v>
      </c>
      <c r="AZ39" s="10">
        <v>59.316400000000002</v>
      </c>
      <c r="BA39" s="10">
        <v>76.809799999999996</v>
      </c>
      <c r="BB39" s="10">
        <v>47.473700000000001</v>
      </c>
      <c r="BC39" s="10">
        <v>75.593100000000007</v>
      </c>
      <c r="BD39" s="10">
        <v>70.001300000000001</v>
      </c>
      <c r="BE39" s="10">
        <v>50.163800000000002</v>
      </c>
      <c r="BF39" s="10">
        <v>80.4435</v>
      </c>
      <c r="BG39" s="10">
        <v>82.194100000000006</v>
      </c>
      <c r="BH39" s="10">
        <v>74.351799999999997</v>
      </c>
      <c r="BI39" s="10">
        <v>59.102499999999999</v>
      </c>
      <c r="BJ39" s="10">
        <v>59.334099999999999</v>
      </c>
      <c r="BK39" s="10">
        <v>136.29419999999999</v>
      </c>
      <c r="BL39" s="10">
        <v>164.40559999999999</v>
      </c>
      <c r="BM39" s="10">
        <v>127.13460000000001</v>
      </c>
      <c r="BN39" s="10">
        <v>134.97659999999999</v>
      </c>
      <c r="BO39" s="10">
        <v>152.9084</v>
      </c>
      <c r="BP39" s="10">
        <v>156.49270000000001</v>
      </c>
      <c r="BQ39" s="10">
        <v>138.6405</v>
      </c>
      <c r="BR39" s="10">
        <v>104.6281</v>
      </c>
      <c r="BS39" s="10">
        <v>246.93369999999999</v>
      </c>
      <c r="BT39" s="10">
        <v>184.96950000000001</v>
      </c>
      <c r="BU39" s="10">
        <v>224.92590000000001</v>
      </c>
      <c r="BV39" s="10">
        <v>286.69659999999999</v>
      </c>
      <c r="BW39" s="10">
        <v>181.7867</v>
      </c>
      <c r="BX39" s="10">
        <v>211.23849999999999</v>
      </c>
      <c r="BY39" s="10">
        <v>295.75639999999999</v>
      </c>
      <c r="BZ39" s="10">
        <v>247.84229999999999</v>
      </c>
      <c r="CA39" s="10">
        <v>345.71390000000002</v>
      </c>
      <c r="CB39" s="10">
        <v>346.77449999999999</v>
      </c>
      <c r="CC39" s="10">
        <v>304.93709999999999</v>
      </c>
      <c r="CD39" s="10">
        <v>318.41090000000003</v>
      </c>
      <c r="CE39" s="10">
        <v>331.72329999999999</v>
      </c>
      <c r="CF39" s="10">
        <v>359.66269999999997</v>
      </c>
      <c r="CG39" s="10">
        <v>334.17950000000002</v>
      </c>
      <c r="CH39" s="10">
        <v>378.33800000000002</v>
      </c>
      <c r="CI39" s="10">
        <v>367.13720000000001</v>
      </c>
      <c r="CJ39" s="10">
        <v>358.56630000000001</v>
      </c>
      <c r="CK39" s="10">
        <v>345.46199999999999</v>
      </c>
      <c r="CL39" s="10">
        <v>418.65260000000001</v>
      </c>
      <c r="CM39" s="10">
        <v>443.19080000000002</v>
      </c>
      <c r="CN39" s="10">
        <v>377.58749999999998</v>
      </c>
      <c r="CO39" s="10">
        <v>405.8852</v>
      </c>
      <c r="CP39" s="10">
        <v>417.23570000000001</v>
      </c>
      <c r="CQ39" s="10">
        <v>403.2201</v>
      </c>
      <c r="CR39" s="10">
        <v>453.31400000000002</v>
      </c>
      <c r="CS39" s="10">
        <v>400.5607</v>
      </c>
      <c r="CT39" s="10">
        <v>419.54469999999998</v>
      </c>
      <c r="CU39" s="10">
        <v>427.16079999999999</v>
      </c>
      <c r="CV39" s="10">
        <v>457.18599999999998</v>
      </c>
      <c r="CW39" s="10">
        <v>481.87049999999999</v>
      </c>
      <c r="CX39" s="10">
        <v>480.69119999999998</v>
      </c>
      <c r="CY39" s="10">
        <v>470.8569</v>
      </c>
      <c r="CZ39" s="10">
        <v>479.13240000000002</v>
      </c>
      <c r="DA39" s="10">
        <v>479.54259999999999</v>
      </c>
      <c r="DB39" s="10">
        <v>508.39150000000001</v>
      </c>
      <c r="DC39" s="10">
        <v>509.05700000000002</v>
      </c>
      <c r="DD39" s="10">
        <v>482.49040000000002</v>
      </c>
      <c r="DE39" s="10">
        <v>528.22829999999999</v>
      </c>
      <c r="DF39" s="10">
        <v>566.15380000000005</v>
      </c>
      <c r="DG39" s="10">
        <v>535.1825</v>
      </c>
      <c r="DH39" s="10">
        <v>530.40499999999997</v>
      </c>
      <c r="DI39" s="10">
        <v>667.60140000000001</v>
      </c>
      <c r="DJ39" s="10">
        <v>612.59249999999997</v>
      </c>
      <c r="DK39" s="10">
        <v>712.12310000000002</v>
      </c>
      <c r="DL39" s="5">
        <v>574.2654</v>
      </c>
      <c r="DM39" s="5">
        <v>477.0258</v>
      </c>
      <c r="DN39" s="5">
        <v>542.45659999999998</v>
      </c>
      <c r="DO39" s="5">
        <v>562.53579999999999</v>
      </c>
      <c r="DP39" s="5">
        <v>396.68869999999998</v>
      </c>
      <c r="DQ39" s="5">
        <v>336.31150000000002</v>
      </c>
      <c r="DR39" s="5">
        <v>523.76319999999998</v>
      </c>
      <c r="DS39" s="5">
        <v>225.72900000000001</v>
      </c>
      <c r="DT39" s="5">
        <v>593.95759999999996</v>
      </c>
      <c r="DU39" s="5">
        <v>185.4341</v>
      </c>
      <c r="DV39" s="10">
        <v>390.64690000000002</v>
      </c>
      <c r="DW39" s="10">
        <v>323.12959999999998</v>
      </c>
      <c r="DX39" s="10">
        <v>361.4271</v>
      </c>
      <c r="DY39" s="10">
        <v>376.26679999999999</v>
      </c>
      <c r="DZ39" s="10">
        <v>164.3312</v>
      </c>
      <c r="EA39" s="10">
        <v>402.21089999999998</v>
      </c>
      <c r="EB39" s="10">
        <v>266.13310000000001</v>
      </c>
      <c r="EC39" s="10">
        <v>308.07769999999999</v>
      </c>
      <c r="ED39" s="10">
        <v>297.42919999999998</v>
      </c>
      <c r="EE39" s="10">
        <v>189.03229999999999</v>
      </c>
      <c r="EF39" s="10">
        <v>107.7633</v>
      </c>
      <c r="EG39" s="10">
        <v>24.090499999999999</v>
      </c>
      <c r="EH39" s="10">
        <v>112.858</v>
      </c>
      <c r="EI39" s="10">
        <v>76.522099999999995</v>
      </c>
      <c r="EJ39" s="10">
        <v>104.89360000000001</v>
      </c>
      <c r="EK39" s="10">
        <v>110.05419999999999</v>
      </c>
      <c r="EL39" s="10">
        <v>151.0378</v>
      </c>
      <c r="EM39" s="10">
        <v>150.46639999999999</v>
      </c>
      <c r="EN39" s="10">
        <v>149.5598</v>
      </c>
      <c r="EO39" s="10">
        <v>151.0401</v>
      </c>
      <c r="EP39" s="10">
        <v>133.6661</v>
      </c>
      <c r="EQ39" s="10">
        <v>37.497300000000003</v>
      </c>
      <c r="ER39" s="10">
        <v>74.380499999999998</v>
      </c>
      <c r="ES39" s="10">
        <v>53.292000000000002</v>
      </c>
      <c r="ET39" s="10">
        <v>29.586600000000001</v>
      </c>
      <c r="EU39" s="10">
        <v>64.777600000000007</v>
      </c>
      <c r="EV39" s="10">
        <v>18.953700000000001</v>
      </c>
      <c r="EW39" s="10">
        <v>69.771500000000003</v>
      </c>
      <c r="EX39" s="10">
        <v>56.616999999999997</v>
      </c>
      <c r="EY39" s="10">
        <v>57.128999999999998</v>
      </c>
      <c r="EZ39" s="10">
        <v>22.915800000000001</v>
      </c>
      <c r="FA39" s="10">
        <v>41.991799999999998</v>
      </c>
      <c r="FB39" s="10">
        <v>33.862900000000003</v>
      </c>
      <c r="FC39" s="10">
        <v>40.398299999999999</v>
      </c>
      <c r="FD39" s="10">
        <v>23.584</v>
      </c>
      <c r="FE39" s="10">
        <v>67.893500000000003</v>
      </c>
      <c r="FF39" s="10">
        <v>20.979800000000001</v>
      </c>
      <c r="FG39" s="10">
        <v>45.101799999999997</v>
      </c>
      <c r="FH39" s="10">
        <v>30.3094</v>
      </c>
      <c r="FI39" s="10">
        <v>29.312100000000001</v>
      </c>
      <c r="FJ39" s="10">
        <v>50.672800000000002</v>
      </c>
      <c r="FK39" s="10">
        <v>37.154600000000002</v>
      </c>
      <c r="FL39" s="10">
        <v>421.8707</v>
      </c>
      <c r="FM39" s="10">
        <v>280.7473</v>
      </c>
      <c r="FN39" s="10">
        <v>549.10550000000001</v>
      </c>
      <c r="FO39" s="10">
        <v>474.79770000000002</v>
      </c>
      <c r="FP39" s="10">
        <v>417.88639999999998</v>
      </c>
      <c r="FQ39" s="10">
        <v>137.8031</v>
      </c>
      <c r="FR39" s="10">
        <v>127.9209</v>
      </c>
      <c r="FS39" s="10">
        <v>139.9804</v>
      </c>
      <c r="FT39" s="10">
        <v>126.44199999999999</v>
      </c>
      <c r="FU39" s="10">
        <v>110.4486</v>
      </c>
      <c r="FV39" s="10">
        <v>138.56909999999999</v>
      </c>
      <c r="FW39" s="10">
        <v>140.55690000000001</v>
      </c>
      <c r="FX39" s="10">
        <v>84.303799999999995</v>
      </c>
      <c r="FY39" s="10">
        <v>119.50360000000001</v>
      </c>
      <c r="FZ39" s="10">
        <v>72.991399999999999</v>
      </c>
      <c r="GA39" s="10">
        <v>145.55619999999999</v>
      </c>
      <c r="GB39" s="10">
        <v>124.7461</v>
      </c>
      <c r="GC39" s="10">
        <v>82.849900000000005</v>
      </c>
      <c r="GD39" s="10">
        <v>88.918899999999994</v>
      </c>
      <c r="GE39" s="10">
        <v>120.9563</v>
      </c>
      <c r="GF39" s="10">
        <v>57.405999999999999</v>
      </c>
      <c r="GG39" s="10">
        <v>106.32210000000001</v>
      </c>
      <c r="GH39" s="10">
        <v>95.410700000000006</v>
      </c>
      <c r="GI39" s="10">
        <v>141.76779999999999</v>
      </c>
      <c r="GJ39" s="10">
        <v>111.7462</v>
      </c>
      <c r="GK39" s="10">
        <v>109.9808</v>
      </c>
      <c r="GL39" s="10">
        <v>111.1537</v>
      </c>
      <c r="GM39" s="10">
        <v>99.133099999999999</v>
      </c>
      <c r="GN39" s="10">
        <v>91.491</v>
      </c>
      <c r="GO39" s="10">
        <v>141.87139999999999</v>
      </c>
      <c r="GP39" s="10">
        <v>108.9372</v>
      </c>
      <c r="GQ39" s="10">
        <v>129.45140000000001</v>
      </c>
      <c r="GR39" s="10">
        <v>116.39490000000001</v>
      </c>
      <c r="GS39" s="10">
        <v>95.694699999999997</v>
      </c>
      <c r="GT39" s="10">
        <v>120.00830000000001</v>
      </c>
      <c r="GU39" s="10">
        <v>95.549199999999999</v>
      </c>
      <c r="GV39" s="10">
        <v>85.659499999999994</v>
      </c>
      <c r="GW39" s="10">
        <v>104.4499</v>
      </c>
      <c r="GX39" s="10">
        <v>91.573300000000003</v>
      </c>
      <c r="GY39" s="10">
        <v>101.8207</v>
      </c>
      <c r="GZ39" s="10">
        <v>72.629000000000005</v>
      </c>
      <c r="HA39" s="10">
        <v>48.540799999999997</v>
      </c>
      <c r="HB39" s="10">
        <v>71.386600000000001</v>
      </c>
      <c r="HC39" s="10">
        <v>96.723699999999994</v>
      </c>
      <c r="HD39" s="10">
        <v>120.3573</v>
      </c>
      <c r="HE39" s="10">
        <v>105.5157</v>
      </c>
      <c r="HF39" s="10">
        <v>86.369399999999999</v>
      </c>
      <c r="HG39" s="10">
        <v>116.205</v>
      </c>
      <c r="HH39" s="10">
        <v>113.0017</v>
      </c>
      <c r="HI39" s="10">
        <v>59.159399999999998</v>
      </c>
      <c r="HJ39" s="10">
        <v>84.699200000000005</v>
      </c>
      <c r="HK39" s="10">
        <v>85.512200000000007</v>
      </c>
      <c r="HL39" s="10">
        <v>485.03030000000001</v>
      </c>
      <c r="HM39" s="10">
        <v>410.2353</v>
      </c>
      <c r="HN39" s="10">
        <v>581.83330000000001</v>
      </c>
      <c r="HO39" s="10">
        <v>566.0059</v>
      </c>
      <c r="HP39" s="10">
        <v>561.90809999999999</v>
      </c>
      <c r="HQ39" s="10">
        <v>559.1001</v>
      </c>
      <c r="HR39" s="10">
        <v>545.10609999999997</v>
      </c>
      <c r="HS39" s="10">
        <v>475.61079999999998</v>
      </c>
      <c r="HT39" s="10">
        <v>459.36070000000001</v>
      </c>
      <c r="HU39" s="10">
        <v>534.34649999999999</v>
      </c>
      <c r="HV39" s="10">
        <v>410.59160000000003</v>
      </c>
    </row>
    <row r="40" spans="1:230" x14ac:dyDescent="0.25">
      <c r="A40" s="1" t="s">
        <v>47</v>
      </c>
      <c r="B40" s="10">
        <v>7.4248000000000003</v>
      </c>
      <c r="C40" s="10">
        <v>11.861599999999999</v>
      </c>
      <c r="D40" s="10">
        <v>6.0839999999999996</v>
      </c>
      <c r="E40" s="10">
        <v>14.5213</v>
      </c>
      <c r="F40" s="10">
        <v>6.5887000000000002</v>
      </c>
      <c r="G40" s="10">
        <v>9.1875</v>
      </c>
      <c r="H40" s="10">
        <v>8.0822000000000003</v>
      </c>
      <c r="I40" s="10">
        <v>32.938499999999998</v>
      </c>
      <c r="J40" s="10">
        <v>8.3154000000000003</v>
      </c>
      <c r="K40" s="10">
        <v>9.9309999999999992</v>
      </c>
      <c r="L40" s="10">
        <v>9.1342999999999996</v>
      </c>
      <c r="M40" s="10">
        <v>15.846</v>
      </c>
      <c r="N40" s="10">
        <v>10.1523</v>
      </c>
      <c r="O40" s="10">
        <v>14.074199999999999</v>
      </c>
      <c r="P40" s="10">
        <v>27.7652</v>
      </c>
      <c r="Q40" s="10">
        <v>17.192399999999999</v>
      </c>
      <c r="R40" s="10">
        <v>7.8893000000000004</v>
      </c>
      <c r="S40" s="10">
        <v>31.614799999999999</v>
      </c>
      <c r="T40" s="10">
        <v>56.8095</v>
      </c>
      <c r="U40" s="10">
        <v>12.762</v>
      </c>
      <c r="V40" s="10">
        <v>21.124400000000001</v>
      </c>
      <c r="W40" s="10">
        <v>61.636699999999998</v>
      </c>
      <c r="X40" s="10">
        <v>40.451700000000002</v>
      </c>
      <c r="Y40" s="10">
        <v>81.777299999999997</v>
      </c>
      <c r="Z40" s="10">
        <v>11.466200000000001</v>
      </c>
      <c r="AA40" s="10">
        <v>100.0205</v>
      </c>
      <c r="AB40" s="10">
        <v>90.368300000000005</v>
      </c>
      <c r="AC40" s="10">
        <v>102.1806</v>
      </c>
      <c r="AD40" s="10">
        <v>79.574100000000001</v>
      </c>
      <c r="AE40" s="10">
        <v>110.05970000000001</v>
      </c>
      <c r="AF40" s="10">
        <v>1.9400999999999999</v>
      </c>
      <c r="AG40" s="10">
        <v>26.209599999999998</v>
      </c>
      <c r="AH40" s="10">
        <v>46.284300000000002</v>
      </c>
      <c r="AI40" s="10">
        <v>6.5404999999999998</v>
      </c>
      <c r="AJ40" s="10">
        <v>13.976800000000001</v>
      </c>
      <c r="AK40" s="10">
        <v>20.427</v>
      </c>
      <c r="AL40" s="10">
        <v>12.7928</v>
      </c>
      <c r="AM40" s="10">
        <v>17.686</v>
      </c>
      <c r="AN40" s="10">
        <v>0</v>
      </c>
      <c r="AO40" s="10">
        <v>4.0618999999999996</v>
      </c>
      <c r="AP40" s="10">
        <v>43.604900000000001</v>
      </c>
      <c r="AQ40" s="10">
        <v>174.23840000000001</v>
      </c>
      <c r="AR40" s="10">
        <v>182.61799999999999</v>
      </c>
      <c r="AS40" s="10">
        <v>170.8442</v>
      </c>
      <c r="AT40" s="10">
        <v>174.5728</v>
      </c>
      <c r="AU40" s="10">
        <v>178.8622</v>
      </c>
      <c r="AV40" s="10">
        <v>174.8887</v>
      </c>
      <c r="AW40" s="10">
        <v>174.0881</v>
      </c>
      <c r="AX40" s="10">
        <v>176.1317</v>
      </c>
      <c r="AY40" s="10">
        <v>175.5565</v>
      </c>
      <c r="AZ40" s="10">
        <v>76.998900000000006</v>
      </c>
      <c r="BA40" s="10">
        <v>93.750399999999999</v>
      </c>
      <c r="BB40" s="10">
        <v>63.871699999999997</v>
      </c>
      <c r="BC40" s="10">
        <v>92.100499999999997</v>
      </c>
      <c r="BD40" s="10">
        <v>87.418599999999998</v>
      </c>
      <c r="BE40" s="10">
        <v>67.568399999999997</v>
      </c>
      <c r="BF40" s="10">
        <v>98.102599999999995</v>
      </c>
      <c r="BG40" s="10">
        <v>99.759600000000006</v>
      </c>
      <c r="BH40" s="10">
        <v>91.447800000000001</v>
      </c>
      <c r="BI40" s="10">
        <v>76.788399999999996</v>
      </c>
      <c r="BJ40" s="10">
        <v>77.0197</v>
      </c>
      <c r="BK40" s="10">
        <v>120.4918</v>
      </c>
      <c r="BL40" s="10">
        <v>149.55240000000001</v>
      </c>
      <c r="BM40" s="10">
        <v>111.20489999999999</v>
      </c>
      <c r="BN40" s="10">
        <v>120.2807</v>
      </c>
      <c r="BO40" s="10">
        <v>137.75380000000001</v>
      </c>
      <c r="BP40" s="10">
        <v>142.0685</v>
      </c>
      <c r="BQ40" s="10">
        <v>122.7347</v>
      </c>
      <c r="BR40" s="10">
        <v>88.294399999999996</v>
      </c>
      <c r="BS40" s="10">
        <v>231.96469999999999</v>
      </c>
      <c r="BT40" s="10">
        <v>170.25319999999999</v>
      </c>
      <c r="BU40" s="10">
        <v>210.33629999999999</v>
      </c>
      <c r="BV40" s="10">
        <v>271.22629999999998</v>
      </c>
      <c r="BW40" s="10">
        <v>167.4401</v>
      </c>
      <c r="BX40" s="10">
        <v>196.4332</v>
      </c>
      <c r="BY40" s="10">
        <v>280.17270000000002</v>
      </c>
      <c r="BZ40" s="10">
        <v>232.8279</v>
      </c>
      <c r="CA40" s="10">
        <v>329.27460000000002</v>
      </c>
      <c r="CB40" s="10">
        <v>330.34570000000002</v>
      </c>
      <c r="CC40" s="10">
        <v>289.46289999999999</v>
      </c>
      <c r="CD40" s="10">
        <v>302.84449999999998</v>
      </c>
      <c r="CE40" s="10">
        <v>315.75709999999998</v>
      </c>
      <c r="CF40" s="10">
        <v>342.98869999999999</v>
      </c>
      <c r="CG40" s="10">
        <v>317.82709999999997</v>
      </c>
      <c r="CH40" s="10">
        <v>361.6619</v>
      </c>
      <c r="CI40" s="10">
        <v>350.31400000000002</v>
      </c>
      <c r="CJ40" s="10">
        <v>341.83409999999998</v>
      </c>
      <c r="CK40" s="10">
        <v>329.02600000000001</v>
      </c>
      <c r="CL40" s="10">
        <v>401.51229999999998</v>
      </c>
      <c r="CM40" s="10">
        <v>425.90019999999998</v>
      </c>
      <c r="CN40" s="10">
        <v>360.7278</v>
      </c>
      <c r="CO40" s="10">
        <v>388.76749999999998</v>
      </c>
      <c r="CP40" s="10">
        <v>400.06319999999999</v>
      </c>
      <c r="CQ40" s="10">
        <v>386.29849999999999</v>
      </c>
      <c r="CR40" s="10">
        <v>435.90249999999997</v>
      </c>
      <c r="CS40" s="10">
        <v>383.5138</v>
      </c>
      <c r="CT40" s="10">
        <v>402.40030000000002</v>
      </c>
      <c r="CU40" s="10">
        <v>409.93290000000002</v>
      </c>
      <c r="CV40" s="10">
        <v>439.82459999999998</v>
      </c>
      <c r="CW40" s="10">
        <v>464.20330000000001</v>
      </c>
      <c r="CX40" s="10">
        <v>463.20339999999999</v>
      </c>
      <c r="CY40" s="10">
        <v>453.43729999999999</v>
      </c>
      <c r="CZ40" s="10">
        <v>461.68610000000001</v>
      </c>
      <c r="DA40" s="10">
        <v>461.93770000000001</v>
      </c>
      <c r="DB40" s="10">
        <v>490.73070000000001</v>
      </c>
      <c r="DC40" s="10">
        <v>491.40179999999998</v>
      </c>
      <c r="DD40" s="10">
        <v>464.82060000000001</v>
      </c>
      <c r="DE40" s="10">
        <v>510.60809999999998</v>
      </c>
      <c r="DF40" s="10">
        <v>548.59960000000001</v>
      </c>
      <c r="DG40" s="10">
        <v>517.61869999999999</v>
      </c>
      <c r="DH40" s="10">
        <v>512.78840000000002</v>
      </c>
      <c r="DI40" s="10">
        <v>649.99530000000004</v>
      </c>
      <c r="DJ40" s="10">
        <v>594.96759999999995</v>
      </c>
      <c r="DK40" s="10">
        <v>694.56700000000001</v>
      </c>
      <c r="DL40" s="5">
        <v>561.55100000000004</v>
      </c>
      <c r="DM40" s="5">
        <v>469.2296</v>
      </c>
      <c r="DN40" s="5">
        <v>526.86210000000005</v>
      </c>
      <c r="DO40" s="5">
        <v>565.77430000000004</v>
      </c>
      <c r="DP40" s="5">
        <v>408.06189999999998</v>
      </c>
      <c r="DQ40" s="5">
        <v>347.34269999999998</v>
      </c>
      <c r="DR40" s="5">
        <v>534.90899999999999</v>
      </c>
      <c r="DS40" s="5">
        <v>236.84</v>
      </c>
      <c r="DT40" s="5">
        <v>604.53510000000006</v>
      </c>
      <c r="DU40" s="5">
        <v>197.48560000000001</v>
      </c>
      <c r="DV40" s="10">
        <v>402.11219999999997</v>
      </c>
      <c r="DW40" s="10">
        <v>307.36369999999999</v>
      </c>
      <c r="DX40" s="10">
        <v>349.72149999999999</v>
      </c>
      <c r="DY40" s="10">
        <v>362.48039999999997</v>
      </c>
      <c r="DZ40" s="10">
        <v>151.54669999999999</v>
      </c>
      <c r="EA40" s="10">
        <v>386.74400000000003</v>
      </c>
      <c r="EB40" s="10">
        <v>266.94709999999998</v>
      </c>
      <c r="EC40" s="10">
        <v>308.75529999999998</v>
      </c>
      <c r="ED40" s="10">
        <v>298.11720000000003</v>
      </c>
      <c r="EE40" s="10">
        <v>191.3759</v>
      </c>
      <c r="EF40" s="10">
        <v>108.661</v>
      </c>
      <c r="EG40" s="10">
        <v>8.2837999999999994</v>
      </c>
      <c r="EH40" s="10">
        <v>116.13160000000001</v>
      </c>
      <c r="EI40" s="10">
        <v>79.417400000000001</v>
      </c>
      <c r="EJ40" s="10">
        <v>100.7989</v>
      </c>
      <c r="EK40" s="10">
        <v>111.24639999999999</v>
      </c>
      <c r="EL40" s="10">
        <v>159.4776</v>
      </c>
      <c r="EM40" s="10">
        <v>158.6551</v>
      </c>
      <c r="EN40" s="10">
        <v>158.22540000000001</v>
      </c>
      <c r="EO40" s="10">
        <v>159.49100000000001</v>
      </c>
      <c r="EP40" s="10">
        <v>124.1754</v>
      </c>
      <c r="EQ40" s="10">
        <v>42.759099999999997</v>
      </c>
      <c r="ER40" s="10">
        <v>82.419600000000003</v>
      </c>
      <c r="ES40" s="10">
        <v>59.399000000000001</v>
      </c>
      <c r="ET40" s="10">
        <v>43.342300000000002</v>
      </c>
      <c r="EU40" s="10">
        <v>74.596699999999998</v>
      </c>
      <c r="EV40" s="10">
        <v>27.101099999999999</v>
      </c>
      <c r="EW40" s="10">
        <v>81.016800000000003</v>
      </c>
      <c r="EX40" s="10">
        <v>70.246300000000005</v>
      </c>
      <c r="EY40" s="10">
        <v>67.421199999999999</v>
      </c>
      <c r="EZ40" s="10">
        <v>28.1812</v>
      </c>
      <c r="FA40" s="10">
        <v>52.4818</v>
      </c>
      <c r="FB40" s="10">
        <v>49.790199999999999</v>
      </c>
      <c r="FC40" s="10">
        <v>58.043700000000001</v>
      </c>
      <c r="FD40" s="10">
        <v>40.260800000000003</v>
      </c>
      <c r="FE40" s="10">
        <v>77.894999999999996</v>
      </c>
      <c r="FF40" s="10">
        <v>32.415799999999997</v>
      </c>
      <c r="FG40" s="10">
        <v>62.083199999999998</v>
      </c>
      <c r="FH40" s="10">
        <v>47.878599999999999</v>
      </c>
      <c r="FI40" s="10">
        <v>45.1873</v>
      </c>
      <c r="FJ40" s="10">
        <v>68.222700000000003</v>
      </c>
      <c r="FK40" s="10">
        <v>54.673000000000002</v>
      </c>
      <c r="FL40" s="10">
        <v>404.99360000000001</v>
      </c>
      <c r="FM40" s="10">
        <v>264.20870000000002</v>
      </c>
      <c r="FN40" s="10">
        <v>531.88469999999995</v>
      </c>
      <c r="FO40" s="10">
        <v>457.6712</v>
      </c>
      <c r="FP40" s="10">
        <v>400.97930000000002</v>
      </c>
      <c r="FQ40" s="10">
        <v>150.81899999999999</v>
      </c>
      <c r="FR40" s="10">
        <v>141.6155</v>
      </c>
      <c r="FS40" s="10">
        <v>153.10679999999999</v>
      </c>
      <c r="FT40" s="10">
        <v>139.83539999999999</v>
      </c>
      <c r="FU40" s="10">
        <v>124.0753</v>
      </c>
      <c r="FV40" s="10">
        <v>151.49</v>
      </c>
      <c r="FW40" s="10">
        <v>156.57210000000001</v>
      </c>
      <c r="FX40" s="10">
        <v>101.3669</v>
      </c>
      <c r="FY40" s="10">
        <v>136.8246</v>
      </c>
      <c r="FZ40" s="10">
        <v>89.616399999999999</v>
      </c>
      <c r="GA40" s="10">
        <v>163.00229999999999</v>
      </c>
      <c r="GB40" s="10">
        <v>141.27590000000001</v>
      </c>
      <c r="GC40" s="10">
        <v>93.106099999999998</v>
      </c>
      <c r="GD40" s="10">
        <v>105.114</v>
      </c>
      <c r="GE40" s="10">
        <v>136.0283</v>
      </c>
      <c r="GF40" s="10">
        <v>72.532499999999999</v>
      </c>
      <c r="GG40" s="10">
        <v>123.7753</v>
      </c>
      <c r="GH40" s="10">
        <v>112.8946</v>
      </c>
      <c r="GI40" s="10">
        <v>158.82820000000001</v>
      </c>
      <c r="GJ40" s="10">
        <v>127.3432</v>
      </c>
      <c r="GK40" s="10">
        <v>126.8351</v>
      </c>
      <c r="GL40" s="10">
        <v>127.9997</v>
      </c>
      <c r="GM40" s="10">
        <v>115.7364</v>
      </c>
      <c r="GN40" s="10">
        <v>109.1738</v>
      </c>
      <c r="GO40" s="10">
        <v>158.95509999999999</v>
      </c>
      <c r="GP40" s="10">
        <v>126.4457</v>
      </c>
      <c r="GQ40" s="10">
        <v>146.93119999999999</v>
      </c>
      <c r="GR40" s="10">
        <v>134.08029999999999</v>
      </c>
      <c r="GS40" s="10">
        <v>113.31229999999999</v>
      </c>
      <c r="GT40" s="10">
        <v>137.4188</v>
      </c>
      <c r="GU40" s="10">
        <v>113.16679999999999</v>
      </c>
      <c r="GV40" s="10">
        <v>101.24250000000001</v>
      </c>
      <c r="GW40" s="10">
        <v>120.3103</v>
      </c>
      <c r="GX40" s="10">
        <v>107.658</v>
      </c>
      <c r="GY40" s="10">
        <v>115.02379999999999</v>
      </c>
      <c r="GZ40" s="10">
        <v>88.754800000000003</v>
      </c>
      <c r="HA40" s="10">
        <v>64.8262</v>
      </c>
      <c r="HB40" s="10">
        <v>85.613600000000005</v>
      </c>
      <c r="HC40" s="10">
        <v>110.2136</v>
      </c>
      <c r="HD40" s="10">
        <v>130.9614</v>
      </c>
      <c r="HE40" s="10">
        <v>120.0945</v>
      </c>
      <c r="HF40" s="10">
        <v>101.90900000000001</v>
      </c>
      <c r="HG40" s="10">
        <v>127.5701</v>
      </c>
      <c r="HH40" s="10">
        <v>124.9918</v>
      </c>
      <c r="HI40" s="10">
        <v>74.837000000000003</v>
      </c>
      <c r="HJ40" s="10">
        <v>100.0493</v>
      </c>
      <c r="HK40" s="10">
        <v>100.9842</v>
      </c>
      <c r="HL40" s="10">
        <v>469.27179999999998</v>
      </c>
      <c r="HM40" s="10">
        <v>394.45240000000001</v>
      </c>
      <c r="HN40" s="10">
        <v>567.43489999999997</v>
      </c>
      <c r="HO40" s="10">
        <v>555.14490000000001</v>
      </c>
      <c r="HP40" s="10">
        <v>552.87509999999997</v>
      </c>
      <c r="HQ40" s="10">
        <v>545.82460000000003</v>
      </c>
      <c r="HR40" s="10">
        <v>536.73979999999995</v>
      </c>
      <c r="HS40" s="10">
        <v>482.40690000000001</v>
      </c>
      <c r="HT40" s="10">
        <v>463.57310000000001</v>
      </c>
      <c r="HU40" s="10">
        <v>537.77809999999999</v>
      </c>
      <c r="HV40" s="10">
        <v>419.25580000000002</v>
      </c>
    </row>
    <row r="41" spans="1:230" x14ac:dyDescent="0.25">
      <c r="A41" s="1" t="s">
        <v>48</v>
      </c>
      <c r="B41" s="10">
        <v>6.6307999999999998</v>
      </c>
      <c r="C41" s="10">
        <v>10.5587</v>
      </c>
      <c r="D41" s="10">
        <v>8.4196000000000009</v>
      </c>
      <c r="E41" s="10">
        <v>13.0419</v>
      </c>
      <c r="F41" s="10">
        <v>5.4298000000000002</v>
      </c>
      <c r="G41" s="10">
        <v>10.1471</v>
      </c>
      <c r="H41" s="10">
        <v>8.8034999999999997</v>
      </c>
      <c r="I41" s="10">
        <v>33.154000000000003</v>
      </c>
      <c r="J41" s="10">
        <v>9.4032999999999998</v>
      </c>
      <c r="K41" s="10">
        <v>10.5107</v>
      </c>
      <c r="L41" s="10">
        <v>7.9512</v>
      </c>
      <c r="M41" s="10">
        <v>13.956</v>
      </c>
      <c r="N41" s="10">
        <v>7.5026000000000002</v>
      </c>
      <c r="O41" s="10">
        <v>11.7218</v>
      </c>
      <c r="P41" s="10">
        <v>27.2013</v>
      </c>
      <c r="Q41" s="10">
        <v>15.2173</v>
      </c>
      <c r="R41" s="10">
        <v>5.4538000000000002</v>
      </c>
      <c r="S41" s="10">
        <v>31.0761</v>
      </c>
      <c r="T41" s="10">
        <v>55.981299999999997</v>
      </c>
      <c r="U41" s="10">
        <v>8.7200000000000006</v>
      </c>
      <c r="V41" s="10">
        <v>19.565000000000001</v>
      </c>
      <c r="W41" s="10">
        <v>60.969499999999996</v>
      </c>
      <c r="X41" s="10">
        <v>36.626600000000003</v>
      </c>
      <c r="Y41" s="10">
        <v>80.884</v>
      </c>
      <c r="Z41" s="10">
        <v>9.1674000000000007</v>
      </c>
      <c r="AA41" s="10">
        <v>97.655500000000004</v>
      </c>
      <c r="AB41" s="10">
        <v>87.884600000000006</v>
      </c>
      <c r="AC41" s="10">
        <v>99.298000000000002</v>
      </c>
      <c r="AD41" s="10">
        <v>77.309899999999999</v>
      </c>
      <c r="AE41" s="10">
        <v>107.65989999999999</v>
      </c>
      <c r="AF41" s="10">
        <v>2.7404999999999999</v>
      </c>
      <c r="AG41" s="10">
        <v>26.262</v>
      </c>
      <c r="AH41" s="10">
        <v>47.165999999999997</v>
      </c>
      <c r="AI41" s="10">
        <v>5.4356999999999998</v>
      </c>
      <c r="AJ41" s="10">
        <v>11.0358</v>
      </c>
      <c r="AK41" s="10">
        <v>22.303999999999998</v>
      </c>
      <c r="AL41" s="10">
        <v>16.275099999999998</v>
      </c>
      <c r="AM41" s="10">
        <v>17.567599999999999</v>
      </c>
      <c r="AN41" s="10">
        <v>4.0618999999999996</v>
      </c>
      <c r="AO41" s="10">
        <v>0</v>
      </c>
      <c r="AP41" s="10">
        <v>44.453699999999998</v>
      </c>
      <c r="AQ41" s="10">
        <v>172.32669999999999</v>
      </c>
      <c r="AR41" s="10">
        <v>179.5179</v>
      </c>
      <c r="AS41" s="10">
        <v>168.12430000000001</v>
      </c>
      <c r="AT41" s="10">
        <v>172.28139999999999</v>
      </c>
      <c r="AU41" s="10">
        <v>176.5386</v>
      </c>
      <c r="AV41" s="10">
        <v>172.5523</v>
      </c>
      <c r="AW41" s="10">
        <v>171.91480000000001</v>
      </c>
      <c r="AX41" s="10">
        <v>173.7867</v>
      </c>
      <c r="AY41" s="10">
        <v>173.25</v>
      </c>
      <c r="AZ41" s="10">
        <v>76.590800000000002</v>
      </c>
      <c r="BA41" s="10">
        <v>94.316999999999993</v>
      </c>
      <c r="BB41" s="10">
        <v>64.737700000000004</v>
      </c>
      <c r="BC41" s="10">
        <v>92.939700000000002</v>
      </c>
      <c r="BD41" s="10">
        <v>86.304100000000005</v>
      </c>
      <c r="BE41" s="10">
        <v>67.727800000000002</v>
      </c>
      <c r="BF41" s="10">
        <v>97.803299999999993</v>
      </c>
      <c r="BG41" s="10">
        <v>98.831699999999998</v>
      </c>
      <c r="BH41" s="10">
        <v>91.896199999999993</v>
      </c>
      <c r="BI41" s="10">
        <v>76.312100000000001</v>
      </c>
      <c r="BJ41" s="10">
        <v>76.565700000000007</v>
      </c>
      <c r="BK41" s="10">
        <v>119.1474</v>
      </c>
      <c r="BL41" s="10">
        <v>147.7911</v>
      </c>
      <c r="BM41" s="10">
        <v>109.92310000000001</v>
      </c>
      <c r="BN41" s="10">
        <v>118.4402</v>
      </c>
      <c r="BO41" s="10">
        <v>136.11259999999999</v>
      </c>
      <c r="BP41" s="10">
        <v>140.13820000000001</v>
      </c>
      <c r="BQ41" s="10">
        <v>121.4456</v>
      </c>
      <c r="BR41" s="10">
        <v>87.235600000000005</v>
      </c>
      <c r="BS41" s="10">
        <v>230.2741</v>
      </c>
      <c r="BT41" s="10">
        <v>168.4461</v>
      </c>
      <c r="BU41" s="10">
        <v>208.49279999999999</v>
      </c>
      <c r="BV41" s="10">
        <v>269.75689999999997</v>
      </c>
      <c r="BW41" s="10">
        <v>165.49340000000001</v>
      </c>
      <c r="BX41" s="10">
        <v>194.66919999999999</v>
      </c>
      <c r="BY41" s="10">
        <v>278.75670000000002</v>
      </c>
      <c r="BZ41" s="10">
        <v>231.15600000000001</v>
      </c>
      <c r="CA41" s="10">
        <v>328.32049999999998</v>
      </c>
      <c r="CB41" s="10">
        <v>329.38510000000002</v>
      </c>
      <c r="CC41" s="10">
        <v>287.9973</v>
      </c>
      <c r="CD41" s="10">
        <v>301.42270000000002</v>
      </c>
      <c r="CE41" s="10">
        <v>314.53339999999997</v>
      </c>
      <c r="CF41" s="10">
        <v>342.18880000000001</v>
      </c>
      <c r="CG41" s="10">
        <v>316.81939999999997</v>
      </c>
      <c r="CH41" s="10">
        <v>360.86399999999998</v>
      </c>
      <c r="CI41" s="10">
        <v>349.62189999999998</v>
      </c>
      <c r="CJ41" s="10">
        <v>341.07510000000002</v>
      </c>
      <c r="CK41" s="10">
        <v>328.06979999999999</v>
      </c>
      <c r="CL41" s="10">
        <v>401.0865</v>
      </c>
      <c r="CM41" s="10">
        <v>425.62819999999999</v>
      </c>
      <c r="CN41" s="10">
        <v>360.06360000000001</v>
      </c>
      <c r="CO41" s="10">
        <v>388.32049999999998</v>
      </c>
      <c r="CP41" s="10">
        <v>399.66840000000002</v>
      </c>
      <c r="CQ41" s="10">
        <v>385.6832</v>
      </c>
      <c r="CR41" s="10">
        <v>435.77699999999999</v>
      </c>
      <c r="CS41" s="10">
        <v>383.00310000000002</v>
      </c>
      <c r="CT41" s="10">
        <v>401.9785</v>
      </c>
      <c r="CU41" s="10">
        <v>409.59370000000001</v>
      </c>
      <c r="CV41" s="10">
        <v>439.63499999999999</v>
      </c>
      <c r="CW41" s="10">
        <v>464.61610000000002</v>
      </c>
      <c r="CX41" s="10">
        <v>463.1875</v>
      </c>
      <c r="CY41" s="10">
        <v>453.32249999999999</v>
      </c>
      <c r="CZ41" s="10">
        <v>461.60829999999999</v>
      </c>
      <c r="DA41" s="10">
        <v>462.14550000000003</v>
      </c>
      <c r="DB41" s="10">
        <v>491.11279999999999</v>
      </c>
      <c r="DC41" s="10">
        <v>491.76049999999998</v>
      </c>
      <c r="DD41" s="10">
        <v>465.2473</v>
      </c>
      <c r="DE41" s="10">
        <v>510.85399999999998</v>
      </c>
      <c r="DF41" s="10">
        <v>548.697</v>
      </c>
      <c r="DG41" s="10">
        <v>517.73519999999996</v>
      </c>
      <c r="DH41" s="10">
        <v>513.02480000000003</v>
      </c>
      <c r="DI41" s="10">
        <v>650.20299999999997</v>
      </c>
      <c r="DJ41" s="10">
        <v>595.22500000000002</v>
      </c>
      <c r="DK41" s="10">
        <v>694.66639999999995</v>
      </c>
      <c r="DL41" s="5">
        <v>559.15089999999998</v>
      </c>
      <c r="DM41" s="5">
        <v>465.84640000000002</v>
      </c>
      <c r="DN41" s="5">
        <v>525.46510000000001</v>
      </c>
      <c r="DO41" s="5">
        <v>561.71870000000001</v>
      </c>
      <c r="DP41" s="5">
        <v>404.6499</v>
      </c>
      <c r="DQ41" s="5">
        <v>343.88459999999998</v>
      </c>
      <c r="DR41" s="5">
        <v>531.45100000000002</v>
      </c>
      <c r="DS41" s="5">
        <v>233.4179</v>
      </c>
      <c r="DT41" s="5">
        <v>600.99030000000005</v>
      </c>
      <c r="DU41" s="5">
        <v>194.23929999999999</v>
      </c>
      <c r="DV41" s="10">
        <v>398.7158</v>
      </c>
      <c r="DW41" s="10">
        <v>309.76620000000003</v>
      </c>
      <c r="DX41" s="10">
        <v>353.16930000000002</v>
      </c>
      <c r="DY41" s="10">
        <v>365.50549999999998</v>
      </c>
      <c r="DZ41" s="10">
        <v>154.8612</v>
      </c>
      <c r="EA41" s="10">
        <v>389.25310000000002</v>
      </c>
      <c r="EB41" s="10">
        <v>270.90940000000001</v>
      </c>
      <c r="EC41" s="10">
        <v>312.72800000000001</v>
      </c>
      <c r="ED41" s="10">
        <v>302.08850000000001</v>
      </c>
      <c r="EE41" s="10">
        <v>195.23169999999999</v>
      </c>
      <c r="EF41" s="10">
        <v>112.57380000000001</v>
      </c>
      <c r="EG41" s="10">
        <v>6.5422000000000002</v>
      </c>
      <c r="EH41" s="10">
        <v>119.874</v>
      </c>
      <c r="EI41" s="10">
        <v>83.142899999999997</v>
      </c>
      <c r="EJ41" s="10">
        <v>104.8608</v>
      </c>
      <c r="EK41" s="10">
        <v>115.1429</v>
      </c>
      <c r="EL41" s="10">
        <v>162.6277</v>
      </c>
      <c r="EM41" s="10">
        <v>161.8441</v>
      </c>
      <c r="EN41" s="10">
        <v>161.3383</v>
      </c>
      <c r="EO41" s="10">
        <v>162.63929999999999</v>
      </c>
      <c r="EP41" s="10">
        <v>127.9807</v>
      </c>
      <c r="EQ41" s="10">
        <v>46.054000000000002</v>
      </c>
      <c r="ER41" s="10">
        <v>85.529700000000005</v>
      </c>
      <c r="ES41" s="10">
        <v>62.701700000000002</v>
      </c>
      <c r="ET41" s="10">
        <v>45.059100000000001</v>
      </c>
      <c r="EU41" s="10">
        <v>77.380799999999994</v>
      </c>
      <c r="EV41" s="10">
        <v>29.663900000000002</v>
      </c>
      <c r="EW41" s="10">
        <v>83.537000000000006</v>
      </c>
      <c r="EX41" s="10">
        <v>72.148300000000006</v>
      </c>
      <c r="EY41" s="10">
        <v>70.088700000000003</v>
      </c>
      <c r="EZ41" s="10">
        <v>31.2315</v>
      </c>
      <c r="FA41" s="10">
        <v>55.027999999999999</v>
      </c>
      <c r="FB41" s="10">
        <v>47.940899999999999</v>
      </c>
      <c r="FC41" s="10">
        <v>57.828899999999997</v>
      </c>
      <c r="FD41" s="10">
        <v>38.856200000000001</v>
      </c>
      <c r="FE41" s="10">
        <v>74.470600000000005</v>
      </c>
      <c r="FF41" s="10">
        <v>29.703299999999999</v>
      </c>
      <c r="FG41" s="10">
        <v>60.676099999999998</v>
      </c>
      <c r="FH41" s="10">
        <v>47.835700000000003</v>
      </c>
      <c r="FI41" s="10">
        <v>43.367600000000003</v>
      </c>
      <c r="FJ41" s="10">
        <v>67.327699999999993</v>
      </c>
      <c r="FK41" s="10">
        <v>53.780999999999999</v>
      </c>
      <c r="FL41" s="10">
        <v>406.79300000000001</v>
      </c>
      <c r="FM41" s="10">
        <v>266.2441</v>
      </c>
      <c r="FN41" s="10">
        <v>533.39700000000005</v>
      </c>
      <c r="FO41" s="10">
        <v>459.27330000000001</v>
      </c>
      <c r="FP41" s="10">
        <v>402.7577</v>
      </c>
      <c r="FQ41" s="10">
        <v>153.0111</v>
      </c>
      <c r="FR41" s="10">
        <v>143.608</v>
      </c>
      <c r="FS41" s="10">
        <v>155.27019999999999</v>
      </c>
      <c r="FT41" s="10">
        <v>141.9145</v>
      </c>
      <c r="FU41" s="10">
        <v>126.0733</v>
      </c>
      <c r="FV41" s="10">
        <v>153.70820000000001</v>
      </c>
      <c r="FW41" s="10">
        <v>154.46</v>
      </c>
      <c r="FX41" s="10">
        <v>99.906300000000002</v>
      </c>
      <c r="FY41" s="10">
        <v>135.54580000000001</v>
      </c>
      <c r="FZ41" s="10">
        <v>87.899199999999993</v>
      </c>
      <c r="GA41" s="10">
        <v>161.84790000000001</v>
      </c>
      <c r="GB41" s="10">
        <v>139.42840000000001</v>
      </c>
      <c r="GC41" s="10">
        <v>89.677099999999996</v>
      </c>
      <c r="GD41" s="10">
        <v>103.1463</v>
      </c>
      <c r="GE41" s="10">
        <v>133.57650000000001</v>
      </c>
      <c r="GF41" s="10">
        <v>70.242800000000003</v>
      </c>
      <c r="GG41" s="10">
        <v>122.6566</v>
      </c>
      <c r="GH41" s="10">
        <v>111.82689999999999</v>
      </c>
      <c r="GI41" s="10">
        <v>157.30590000000001</v>
      </c>
      <c r="GJ41" s="10">
        <v>125.0894</v>
      </c>
      <c r="GK41" s="10">
        <v>125.1947</v>
      </c>
      <c r="GL41" s="10">
        <v>126.3527</v>
      </c>
      <c r="GM41" s="10">
        <v>116.5321</v>
      </c>
      <c r="GN41" s="10">
        <v>108.593</v>
      </c>
      <c r="GO41" s="10">
        <v>159.422</v>
      </c>
      <c r="GP41" s="10">
        <v>125.4</v>
      </c>
      <c r="GQ41" s="10">
        <v>145.83029999999999</v>
      </c>
      <c r="GR41" s="10">
        <v>133.5872</v>
      </c>
      <c r="GS41" s="10">
        <v>113.1268</v>
      </c>
      <c r="GT41" s="10">
        <v>136.23689999999999</v>
      </c>
      <c r="GU41" s="10">
        <v>112.9816</v>
      </c>
      <c r="GV41" s="10">
        <v>102.53619999999999</v>
      </c>
      <c r="GW41" s="10">
        <v>121.4967</v>
      </c>
      <c r="GX41" s="10">
        <v>108.7298</v>
      </c>
      <c r="GY41" s="10">
        <v>117.1326</v>
      </c>
      <c r="GZ41" s="10">
        <v>89.790800000000004</v>
      </c>
      <c r="HA41" s="10">
        <v>65.750600000000006</v>
      </c>
      <c r="HB41" s="10">
        <v>87.375900000000001</v>
      </c>
      <c r="HC41" s="10">
        <v>112.236</v>
      </c>
      <c r="HD41" s="10">
        <v>133.69919999999999</v>
      </c>
      <c r="HE41" s="10">
        <v>121.7867</v>
      </c>
      <c r="HF41" s="10">
        <v>103.22150000000001</v>
      </c>
      <c r="HG41" s="10">
        <v>130.14429999999999</v>
      </c>
      <c r="HH41" s="10">
        <v>127.4211</v>
      </c>
      <c r="HI41" s="10">
        <v>76.055400000000006</v>
      </c>
      <c r="HJ41" s="10">
        <v>101.437</v>
      </c>
      <c r="HK41" s="10">
        <v>102.32380000000001</v>
      </c>
      <c r="HL41" s="10">
        <v>467.95089999999999</v>
      </c>
      <c r="HM41" s="10">
        <v>393.14030000000002</v>
      </c>
      <c r="HN41" s="10">
        <v>565.55560000000003</v>
      </c>
      <c r="HO41" s="10">
        <v>552.30259999999998</v>
      </c>
      <c r="HP41" s="10">
        <v>549.68889999999999</v>
      </c>
      <c r="HQ41" s="10">
        <v>543.58190000000002</v>
      </c>
      <c r="HR41" s="10">
        <v>533.44560000000001</v>
      </c>
      <c r="HS41" s="10">
        <v>478.49009999999998</v>
      </c>
      <c r="HT41" s="10">
        <v>459.53809999999999</v>
      </c>
      <c r="HU41" s="10">
        <v>533.72540000000004</v>
      </c>
      <c r="HV41" s="10">
        <v>415.49560000000002</v>
      </c>
    </row>
    <row r="42" spans="1:230" x14ac:dyDescent="0.25">
      <c r="A42" s="1" t="s">
        <v>49</v>
      </c>
      <c r="B42" s="10">
        <v>50.723999999999997</v>
      </c>
      <c r="C42" s="10">
        <v>54.963900000000002</v>
      </c>
      <c r="D42" s="10">
        <v>48.966200000000001</v>
      </c>
      <c r="E42" s="10">
        <v>57.492699999999999</v>
      </c>
      <c r="F42" s="10">
        <v>49.646700000000003</v>
      </c>
      <c r="G42" s="10">
        <v>52.651699999999998</v>
      </c>
      <c r="H42" s="10">
        <v>51.653399999999998</v>
      </c>
      <c r="I42" s="10">
        <v>76.313100000000006</v>
      </c>
      <c r="J42" s="10">
        <v>51.771999999999998</v>
      </c>
      <c r="K42" s="10">
        <v>53.489199999999997</v>
      </c>
      <c r="L42" s="10">
        <v>52.273099999999999</v>
      </c>
      <c r="M42" s="10">
        <v>58.352800000000002</v>
      </c>
      <c r="N42" s="10">
        <v>51.732599999999998</v>
      </c>
      <c r="O42" s="10">
        <v>55.936799999999998</v>
      </c>
      <c r="P42" s="10">
        <v>71.351399999999998</v>
      </c>
      <c r="Q42" s="10">
        <v>59.561399999999999</v>
      </c>
      <c r="R42" s="10">
        <v>49.875900000000001</v>
      </c>
      <c r="S42" s="10">
        <v>75.210400000000007</v>
      </c>
      <c r="T42" s="10">
        <v>100.3445</v>
      </c>
      <c r="U42" s="10">
        <v>46.442900000000002</v>
      </c>
      <c r="V42" s="10">
        <v>64.005300000000005</v>
      </c>
      <c r="W42" s="10">
        <v>105.2282</v>
      </c>
      <c r="X42" s="10">
        <v>72.119299999999996</v>
      </c>
      <c r="Y42" s="10">
        <v>125.28919999999999</v>
      </c>
      <c r="Z42" s="10">
        <v>53.5077</v>
      </c>
      <c r="AA42" s="10">
        <v>140.25280000000001</v>
      </c>
      <c r="AB42" s="10">
        <v>130.16730000000001</v>
      </c>
      <c r="AC42" s="10">
        <v>139.6448</v>
      </c>
      <c r="AD42" s="10">
        <v>120.374</v>
      </c>
      <c r="AE42" s="10">
        <v>150.06639999999999</v>
      </c>
      <c r="AF42" s="10">
        <v>45.008200000000002</v>
      </c>
      <c r="AG42" s="10">
        <v>19.0443</v>
      </c>
      <c r="AH42" s="10">
        <v>2.7246000000000001</v>
      </c>
      <c r="AI42" s="10">
        <v>39.119399999999999</v>
      </c>
      <c r="AJ42" s="10">
        <v>39.032499999999999</v>
      </c>
      <c r="AK42" s="10">
        <v>24.159099999999999</v>
      </c>
      <c r="AL42" s="10">
        <v>35.751399999999997</v>
      </c>
      <c r="AM42" s="10">
        <v>27.296600000000002</v>
      </c>
      <c r="AN42" s="10">
        <v>43.604900000000001</v>
      </c>
      <c r="AO42" s="10">
        <v>44.453699999999998</v>
      </c>
      <c r="AP42" s="10">
        <v>0</v>
      </c>
      <c r="AQ42" s="10">
        <v>142.50399999999999</v>
      </c>
      <c r="AR42" s="10">
        <v>164.91720000000001</v>
      </c>
      <c r="AS42" s="10">
        <v>148.04740000000001</v>
      </c>
      <c r="AT42" s="10">
        <v>146.6</v>
      </c>
      <c r="AU42" s="10">
        <v>151.1378</v>
      </c>
      <c r="AV42" s="10">
        <v>147.39699999999999</v>
      </c>
      <c r="AW42" s="10">
        <v>144.88749999999999</v>
      </c>
      <c r="AX42" s="10">
        <v>148.70339999999999</v>
      </c>
      <c r="AY42" s="10">
        <v>147.72290000000001</v>
      </c>
      <c r="AZ42" s="10">
        <v>37.411499999999997</v>
      </c>
      <c r="BA42" s="10">
        <v>50.234200000000001</v>
      </c>
      <c r="BB42" s="10">
        <v>20.290800000000001</v>
      </c>
      <c r="BC42" s="10">
        <v>48.514600000000002</v>
      </c>
      <c r="BD42" s="10">
        <v>52.258600000000001</v>
      </c>
      <c r="BE42" s="10">
        <v>25.4116</v>
      </c>
      <c r="BF42" s="10">
        <v>57.067399999999999</v>
      </c>
      <c r="BG42" s="10">
        <v>62.399299999999997</v>
      </c>
      <c r="BH42" s="10">
        <v>48.0867</v>
      </c>
      <c r="BI42" s="10">
        <v>37.661299999999997</v>
      </c>
      <c r="BJ42" s="10">
        <v>37.727800000000002</v>
      </c>
      <c r="BK42" s="10">
        <v>163.5309</v>
      </c>
      <c r="BL42" s="10">
        <v>191.68729999999999</v>
      </c>
      <c r="BM42" s="10">
        <v>154.34010000000001</v>
      </c>
      <c r="BN42" s="10">
        <v>162.251</v>
      </c>
      <c r="BO42" s="10">
        <v>180.20500000000001</v>
      </c>
      <c r="BP42" s="10">
        <v>183.72329999999999</v>
      </c>
      <c r="BQ42" s="10">
        <v>165.85579999999999</v>
      </c>
      <c r="BR42" s="10">
        <v>131.68639999999999</v>
      </c>
      <c r="BS42" s="10">
        <v>274.21609999999998</v>
      </c>
      <c r="BT42" s="10">
        <v>212.23320000000001</v>
      </c>
      <c r="BU42" s="10">
        <v>252.16309999999999</v>
      </c>
      <c r="BV42" s="10">
        <v>313.98939999999999</v>
      </c>
      <c r="BW42" s="10">
        <v>208.99279999999999</v>
      </c>
      <c r="BX42" s="10">
        <v>238.50819999999999</v>
      </c>
      <c r="BY42" s="10">
        <v>323.04169999999999</v>
      </c>
      <c r="BZ42" s="10">
        <v>275.12830000000002</v>
      </c>
      <c r="CA42" s="10">
        <v>372.76260000000002</v>
      </c>
      <c r="CB42" s="10">
        <v>373.8288</v>
      </c>
      <c r="CC42" s="10">
        <v>332.23009999999999</v>
      </c>
      <c r="CD42" s="10">
        <v>345.69839999999999</v>
      </c>
      <c r="CE42" s="10">
        <v>358.9486</v>
      </c>
      <c r="CF42" s="10">
        <v>386.56439999999998</v>
      </c>
      <c r="CG42" s="10">
        <v>361.27080000000001</v>
      </c>
      <c r="CH42" s="10">
        <v>405.23860000000002</v>
      </c>
      <c r="CI42" s="10">
        <v>393.9162</v>
      </c>
      <c r="CJ42" s="10">
        <v>385.42320000000001</v>
      </c>
      <c r="CK42" s="10">
        <v>372.51240000000001</v>
      </c>
      <c r="CL42" s="10">
        <v>445.0573</v>
      </c>
      <c r="CM42" s="10">
        <v>469.33260000000001</v>
      </c>
      <c r="CN42" s="10">
        <v>404.33229999999998</v>
      </c>
      <c r="CO42" s="10">
        <v>432.32380000000001</v>
      </c>
      <c r="CP42" s="10">
        <v>443.59050000000002</v>
      </c>
      <c r="CQ42" s="10">
        <v>429.90210000000002</v>
      </c>
      <c r="CR42" s="10">
        <v>479.1746</v>
      </c>
      <c r="CS42" s="10">
        <v>427.09620000000001</v>
      </c>
      <c r="CT42" s="10">
        <v>445.94319999999999</v>
      </c>
      <c r="CU42" s="10">
        <v>453.4221</v>
      </c>
      <c r="CV42" s="10">
        <v>483.17239999999998</v>
      </c>
      <c r="CW42" s="10">
        <v>506.43939999999998</v>
      </c>
      <c r="CX42" s="10">
        <v>506.3184</v>
      </c>
      <c r="CY42" s="10">
        <v>496.69349999999997</v>
      </c>
      <c r="CZ42" s="10">
        <v>504.89179999999999</v>
      </c>
      <c r="DA42" s="10">
        <v>504.6499</v>
      </c>
      <c r="DB42" s="10">
        <v>533.03589999999997</v>
      </c>
      <c r="DC42" s="10">
        <v>533.76499999999999</v>
      </c>
      <c r="DD42" s="10">
        <v>507.02010000000001</v>
      </c>
      <c r="DE42" s="10">
        <v>553.2278</v>
      </c>
      <c r="DF42" s="10">
        <v>591.51120000000003</v>
      </c>
      <c r="DG42" s="10">
        <v>560.49980000000005</v>
      </c>
      <c r="DH42" s="10">
        <v>555.42840000000001</v>
      </c>
      <c r="DI42" s="10">
        <v>692.67370000000005</v>
      </c>
      <c r="DJ42" s="10">
        <v>637.54560000000004</v>
      </c>
      <c r="DK42" s="10">
        <v>737.45799999999997</v>
      </c>
      <c r="DL42" s="5">
        <v>600.75390000000004</v>
      </c>
      <c r="DM42" s="5">
        <v>499.94729999999998</v>
      </c>
      <c r="DN42" s="5">
        <v>569.74519999999995</v>
      </c>
      <c r="DO42" s="5">
        <v>572.20360000000005</v>
      </c>
      <c r="DP42" s="5">
        <v>392.90170000000001</v>
      </c>
      <c r="DQ42" s="5">
        <v>333.46550000000002</v>
      </c>
      <c r="DR42" s="5">
        <v>520.09659999999997</v>
      </c>
      <c r="DS42" s="5">
        <v>223.53399999999999</v>
      </c>
      <c r="DT42" s="5">
        <v>591.28219999999999</v>
      </c>
      <c r="DU42" s="5">
        <v>181.7944</v>
      </c>
      <c r="DV42" s="10">
        <v>386.6934</v>
      </c>
      <c r="DW42" s="10">
        <v>339.39319999999998</v>
      </c>
      <c r="DX42" s="10">
        <v>368.7</v>
      </c>
      <c r="DY42" s="10">
        <v>387.72289999999998</v>
      </c>
      <c r="DZ42" s="10">
        <v>175.27510000000001</v>
      </c>
      <c r="EA42" s="10">
        <v>417.50560000000002</v>
      </c>
      <c r="EB42" s="10">
        <v>253.64920000000001</v>
      </c>
      <c r="EC42" s="10">
        <v>295.51600000000002</v>
      </c>
      <c r="ED42" s="10">
        <v>284.91410000000002</v>
      </c>
      <c r="EE42" s="10">
        <v>175.19820000000001</v>
      </c>
      <c r="EF42" s="10">
        <v>98.265199999999993</v>
      </c>
      <c r="EG42" s="10">
        <v>50.978099999999998</v>
      </c>
      <c r="EH42" s="10">
        <v>99.561899999999994</v>
      </c>
      <c r="EI42" s="10">
        <v>66.206500000000005</v>
      </c>
      <c r="EJ42" s="10">
        <v>103.2312</v>
      </c>
      <c r="EK42" s="10">
        <v>99.996399999999994</v>
      </c>
      <c r="EL42" s="10">
        <v>129.7174</v>
      </c>
      <c r="EM42" s="10">
        <v>129.46109999999999</v>
      </c>
      <c r="EN42" s="10">
        <v>127.98609999999999</v>
      </c>
      <c r="EO42" s="10">
        <v>129.7064</v>
      </c>
      <c r="EP42" s="10">
        <v>139.46080000000001</v>
      </c>
      <c r="EQ42" s="10">
        <v>31.7911</v>
      </c>
      <c r="ER42" s="10">
        <v>56.180199999999999</v>
      </c>
      <c r="ES42" s="10">
        <v>41.127299999999998</v>
      </c>
      <c r="ET42" s="10">
        <v>9.9427000000000003</v>
      </c>
      <c r="EU42" s="10">
        <v>44.612900000000003</v>
      </c>
      <c r="EV42" s="10">
        <v>22.776900000000001</v>
      </c>
      <c r="EW42" s="10">
        <v>47.045299999999997</v>
      </c>
      <c r="EX42" s="10">
        <v>31.2652</v>
      </c>
      <c r="EY42" s="10">
        <v>37.017499999999998</v>
      </c>
      <c r="EZ42" s="10">
        <v>26.8567</v>
      </c>
      <c r="FA42" s="10">
        <v>24.523299999999999</v>
      </c>
      <c r="FB42" s="10">
        <v>31.452300000000001</v>
      </c>
      <c r="FC42" s="10">
        <v>19.227399999999999</v>
      </c>
      <c r="FD42" s="10">
        <v>23.639399999999998</v>
      </c>
      <c r="FE42" s="10">
        <v>73.456199999999995</v>
      </c>
      <c r="FF42" s="10">
        <v>35.974899999999998</v>
      </c>
      <c r="FG42" s="10">
        <v>33.753900000000002</v>
      </c>
      <c r="FH42" s="10">
        <v>10.8285</v>
      </c>
      <c r="FI42" s="10">
        <v>29.243200000000002</v>
      </c>
      <c r="FJ42" s="10">
        <v>33.386000000000003</v>
      </c>
      <c r="FK42" s="10">
        <v>23.296399999999998</v>
      </c>
      <c r="FL42" s="10">
        <v>441.2183</v>
      </c>
      <c r="FM42" s="10">
        <v>299.28919999999999</v>
      </c>
      <c r="FN42" s="10">
        <v>569.65869999999995</v>
      </c>
      <c r="FO42" s="10">
        <v>495.01580000000001</v>
      </c>
      <c r="FP42" s="10">
        <v>437.3449</v>
      </c>
      <c r="FQ42" s="10">
        <v>111.8053</v>
      </c>
      <c r="FR42" s="10">
        <v>101.4538</v>
      </c>
      <c r="FS42" s="10">
        <v>113.8843</v>
      </c>
      <c r="FT42" s="10">
        <v>100.2041</v>
      </c>
      <c r="FU42" s="10">
        <v>84.122</v>
      </c>
      <c r="FV42" s="10">
        <v>112.6446</v>
      </c>
      <c r="FW42" s="10">
        <v>127.1953</v>
      </c>
      <c r="FX42" s="10">
        <v>68.177899999999994</v>
      </c>
      <c r="FY42" s="10">
        <v>100.7381</v>
      </c>
      <c r="FZ42" s="10">
        <v>59.850900000000003</v>
      </c>
      <c r="GA42" s="10">
        <v>125.5667</v>
      </c>
      <c r="GB42" s="10">
        <v>109.78830000000001</v>
      </c>
      <c r="GC42" s="10">
        <v>86.557900000000004</v>
      </c>
      <c r="GD42" s="10">
        <v>76.602699999999999</v>
      </c>
      <c r="GE42" s="10">
        <v>111.16079999999999</v>
      </c>
      <c r="GF42" s="10">
        <v>51.944499999999998</v>
      </c>
      <c r="GG42" s="10">
        <v>86.886700000000005</v>
      </c>
      <c r="GH42" s="10">
        <v>75.993600000000001</v>
      </c>
      <c r="GI42" s="10">
        <v>124.1014</v>
      </c>
      <c r="GJ42" s="10">
        <v>100.595</v>
      </c>
      <c r="GK42" s="10">
        <v>93.977199999999996</v>
      </c>
      <c r="GL42" s="10">
        <v>95.156199999999998</v>
      </c>
      <c r="GM42" s="10">
        <v>72.139200000000002</v>
      </c>
      <c r="GN42" s="10">
        <v>69.311099999999996</v>
      </c>
      <c r="GO42" s="10">
        <v>115.468</v>
      </c>
      <c r="GP42" s="10">
        <v>88.983900000000006</v>
      </c>
      <c r="GQ42" s="10">
        <v>109.4007</v>
      </c>
      <c r="GR42" s="10">
        <v>93.352800000000002</v>
      </c>
      <c r="GS42" s="10">
        <v>71.530500000000004</v>
      </c>
      <c r="GT42" s="10">
        <v>100.62569999999999</v>
      </c>
      <c r="GU42" s="10">
        <v>71.385499999999993</v>
      </c>
      <c r="GV42" s="10">
        <v>58.382399999999997</v>
      </c>
      <c r="GW42" s="10">
        <v>77.156800000000004</v>
      </c>
      <c r="GX42" s="10">
        <v>64.309200000000004</v>
      </c>
      <c r="GY42" s="10">
        <v>75.919899999999998</v>
      </c>
      <c r="GZ42" s="10">
        <v>45.363199999999999</v>
      </c>
      <c r="HA42" s="10">
        <v>21.298200000000001</v>
      </c>
      <c r="HB42" s="10">
        <v>44.946399999999997</v>
      </c>
      <c r="HC42" s="10">
        <v>70.62</v>
      </c>
      <c r="HD42" s="10">
        <v>96.923599999999993</v>
      </c>
      <c r="HE42" s="10">
        <v>78.575900000000004</v>
      </c>
      <c r="HF42" s="10">
        <v>59.099200000000003</v>
      </c>
      <c r="HG42" s="10">
        <v>91.979500000000002</v>
      </c>
      <c r="HH42" s="10">
        <v>88.153700000000001</v>
      </c>
      <c r="HI42" s="10">
        <v>31.8995</v>
      </c>
      <c r="HJ42" s="10">
        <v>57.478000000000002</v>
      </c>
      <c r="HK42" s="10">
        <v>58.257100000000001</v>
      </c>
      <c r="HL42" s="10">
        <v>512.30029999999999</v>
      </c>
      <c r="HM42" s="10">
        <v>437.50009999999997</v>
      </c>
      <c r="HN42" s="10">
        <v>608.99310000000003</v>
      </c>
      <c r="HO42" s="10">
        <v>591.35419999999999</v>
      </c>
      <c r="HP42" s="10">
        <v>585.84460000000001</v>
      </c>
      <c r="HQ42" s="10">
        <v>585.86170000000004</v>
      </c>
      <c r="HR42" s="10">
        <v>568.48040000000003</v>
      </c>
      <c r="HS42" s="10">
        <v>479.93639999999999</v>
      </c>
      <c r="HT42" s="10">
        <v>467.8039</v>
      </c>
      <c r="HU42" s="10">
        <v>543.7826</v>
      </c>
      <c r="HV42" s="10">
        <v>411.90339999999998</v>
      </c>
    </row>
    <row r="43" spans="1:230" x14ac:dyDescent="0.25">
      <c r="A43" s="1" t="s">
        <v>51</v>
      </c>
      <c r="B43" s="10">
        <v>178.50059999999999</v>
      </c>
      <c r="C43" s="10">
        <v>180.9751</v>
      </c>
      <c r="D43" s="10">
        <v>180.26390000000001</v>
      </c>
      <c r="E43" s="10">
        <v>182.40880000000001</v>
      </c>
      <c r="F43" s="10">
        <v>177.29560000000001</v>
      </c>
      <c r="G43" s="10">
        <v>182.46600000000001</v>
      </c>
      <c r="H43" s="10">
        <v>181.11150000000001</v>
      </c>
      <c r="I43" s="10">
        <v>203.63810000000001</v>
      </c>
      <c r="J43" s="10">
        <v>181.72970000000001</v>
      </c>
      <c r="K43" s="10">
        <v>182.7388</v>
      </c>
      <c r="L43" s="10">
        <v>179.20429999999999</v>
      </c>
      <c r="M43" s="10">
        <v>181.9528</v>
      </c>
      <c r="N43" s="10">
        <v>176.49600000000001</v>
      </c>
      <c r="O43" s="10">
        <v>179.2868</v>
      </c>
      <c r="P43" s="10">
        <v>196.0916</v>
      </c>
      <c r="Q43" s="10">
        <v>182.46449999999999</v>
      </c>
      <c r="R43" s="10">
        <v>175.97739999999999</v>
      </c>
      <c r="S43" s="10">
        <v>199.5086</v>
      </c>
      <c r="T43" s="10">
        <v>219.53380000000001</v>
      </c>
      <c r="U43" s="10">
        <v>167.56139999999999</v>
      </c>
      <c r="V43" s="10">
        <v>186.74930000000001</v>
      </c>
      <c r="W43" s="10">
        <v>224.97659999999999</v>
      </c>
      <c r="X43" s="10">
        <v>171.89590000000001</v>
      </c>
      <c r="Y43" s="10">
        <v>240.7654</v>
      </c>
      <c r="Z43" s="10">
        <v>178.11449999999999</v>
      </c>
      <c r="AA43" s="10">
        <v>234.44970000000001</v>
      </c>
      <c r="AB43" s="10">
        <v>225.01759999999999</v>
      </c>
      <c r="AC43" s="10">
        <v>224.06290000000001</v>
      </c>
      <c r="AD43" s="10">
        <v>221.24080000000001</v>
      </c>
      <c r="AE43" s="10">
        <v>241.30850000000001</v>
      </c>
      <c r="AF43" s="10">
        <v>174.49629999999999</v>
      </c>
      <c r="AG43" s="10">
        <v>150.88319999999999</v>
      </c>
      <c r="AH43" s="10">
        <v>141.15260000000001</v>
      </c>
      <c r="AI43" s="10">
        <v>167.72749999999999</v>
      </c>
      <c r="AJ43" s="10">
        <v>161.5506</v>
      </c>
      <c r="AK43" s="10">
        <v>162.23419999999999</v>
      </c>
      <c r="AL43" s="10">
        <v>173.20689999999999</v>
      </c>
      <c r="AM43" s="10">
        <v>157.78120000000001</v>
      </c>
      <c r="AN43" s="10">
        <v>174.23840000000001</v>
      </c>
      <c r="AO43" s="10">
        <v>172.32669999999999</v>
      </c>
      <c r="AP43" s="10">
        <v>142.50399999999999</v>
      </c>
      <c r="AQ43" s="10">
        <v>0</v>
      </c>
      <c r="AR43" s="10">
        <v>67.052599999999998</v>
      </c>
      <c r="AS43" s="10">
        <v>41.828000000000003</v>
      </c>
      <c r="AT43" s="10">
        <v>18.9495</v>
      </c>
      <c r="AU43" s="10">
        <v>21.3339</v>
      </c>
      <c r="AV43" s="10">
        <v>21.3047</v>
      </c>
      <c r="AW43" s="10">
        <v>12.9071</v>
      </c>
      <c r="AX43" s="10">
        <v>21.8857</v>
      </c>
      <c r="AY43" s="10">
        <v>19.8157</v>
      </c>
      <c r="AZ43" s="10">
        <v>106.3206</v>
      </c>
      <c r="BA43" s="10">
        <v>111.964</v>
      </c>
      <c r="BB43" s="10">
        <v>131.10990000000001</v>
      </c>
      <c r="BC43" s="10">
        <v>118.42440000000001</v>
      </c>
      <c r="BD43" s="10">
        <v>90.247</v>
      </c>
      <c r="BE43" s="10">
        <v>119.8725</v>
      </c>
      <c r="BF43" s="10">
        <v>92.594800000000006</v>
      </c>
      <c r="BG43" s="10">
        <v>81.408600000000007</v>
      </c>
      <c r="BH43" s="10">
        <v>110.5508</v>
      </c>
      <c r="BI43" s="10">
        <v>105.7282</v>
      </c>
      <c r="BJ43" s="10">
        <v>105.789</v>
      </c>
      <c r="BK43" s="10">
        <v>269.20890000000003</v>
      </c>
      <c r="BL43" s="10">
        <v>287.33920000000001</v>
      </c>
      <c r="BM43" s="10">
        <v>261.96510000000001</v>
      </c>
      <c r="BN43" s="10">
        <v>260.71859999999998</v>
      </c>
      <c r="BO43" s="10">
        <v>279.3546</v>
      </c>
      <c r="BP43" s="10">
        <v>277.39389999999997</v>
      </c>
      <c r="BQ43" s="10">
        <v>272.0299</v>
      </c>
      <c r="BR43" s="10">
        <v>244.72640000000001</v>
      </c>
      <c r="BS43" s="10">
        <v>363.3075</v>
      </c>
      <c r="BT43" s="10">
        <v>304.5949</v>
      </c>
      <c r="BU43" s="10">
        <v>339.7353</v>
      </c>
      <c r="BV43" s="10">
        <v>405.3639</v>
      </c>
      <c r="BW43" s="10">
        <v>298.97250000000003</v>
      </c>
      <c r="BX43" s="10">
        <v>329.02769999999998</v>
      </c>
      <c r="BY43" s="10">
        <v>415.09989999999999</v>
      </c>
      <c r="BZ43" s="10">
        <v>364.5582</v>
      </c>
      <c r="CA43" s="10">
        <v>472.48110000000003</v>
      </c>
      <c r="CB43" s="10">
        <v>473.38560000000001</v>
      </c>
      <c r="CC43" s="10">
        <v>422.7484</v>
      </c>
      <c r="CD43" s="10">
        <v>436.55239999999998</v>
      </c>
      <c r="CE43" s="10">
        <v>453.56319999999999</v>
      </c>
      <c r="CF43" s="10">
        <v>488.94819999999999</v>
      </c>
      <c r="CG43" s="10">
        <v>460.27600000000001</v>
      </c>
      <c r="CH43" s="10">
        <v>507.19940000000003</v>
      </c>
      <c r="CI43" s="10">
        <v>498.19760000000002</v>
      </c>
      <c r="CJ43" s="10">
        <v>488.62799999999999</v>
      </c>
      <c r="CK43" s="10">
        <v>472.19819999999999</v>
      </c>
      <c r="CL43" s="10">
        <v>553.36580000000004</v>
      </c>
      <c r="CM43" s="10">
        <v>580.10469999999998</v>
      </c>
      <c r="CN43" s="10">
        <v>508.91199999999998</v>
      </c>
      <c r="CO43" s="10">
        <v>540.44579999999996</v>
      </c>
      <c r="CP43" s="10">
        <v>552.49149999999997</v>
      </c>
      <c r="CQ43" s="10">
        <v>534.89959999999996</v>
      </c>
      <c r="CR43" s="10">
        <v>592.42539999999997</v>
      </c>
      <c r="CS43" s="10">
        <v>534.12549999999999</v>
      </c>
      <c r="CT43" s="10">
        <v>554.31020000000001</v>
      </c>
      <c r="CU43" s="10">
        <v>563.19079999999997</v>
      </c>
      <c r="CV43" s="10">
        <v>595.25450000000001</v>
      </c>
      <c r="CW43" s="10">
        <v>628.2106</v>
      </c>
      <c r="CX43" s="10">
        <v>621.19979999999998</v>
      </c>
      <c r="CY43" s="10">
        <v>609.9529</v>
      </c>
      <c r="CZ43" s="10">
        <v>618.71720000000005</v>
      </c>
      <c r="DA43" s="10">
        <v>623.24699999999996</v>
      </c>
      <c r="DB43" s="10">
        <v>654.20740000000001</v>
      </c>
      <c r="DC43" s="10">
        <v>654.57000000000005</v>
      </c>
      <c r="DD43" s="10">
        <v>628.99929999999995</v>
      </c>
      <c r="DE43" s="10">
        <v>672.14089999999999</v>
      </c>
      <c r="DF43" s="10">
        <v>707.72349999999994</v>
      </c>
      <c r="DG43" s="10">
        <v>677.22749999999996</v>
      </c>
      <c r="DH43" s="10">
        <v>674.17420000000004</v>
      </c>
      <c r="DI43" s="10">
        <v>810.28980000000001</v>
      </c>
      <c r="DJ43" s="10">
        <v>756.23260000000005</v>
      </c>
      <c r="DK43" s="10">
        <v>852.98659999999995</v>
      </c>
      <c r="DL43" s="5">
        <v>654.35130000000004</v>
      </c>
      <c r="DM43" s="5">
        <v>513.96680000000003</v>
      </c>
      <c r="DN43" s="5">
        <v>654.50919999999996</v>
      </c>
      <c r="DO43" s="5">
        <v>496.42649999999998</v>
      </c>
      <c r="DP43" s="5">
        <v>268.42259999999999</v>
      </c>
      <c r="DQ43" s="5">
        <v>214.56270000000001</v>
      </c>
      <c r="DR43" s="5">
        <v>393.34699999999998</v>
      </c>
      <c r="DS43" s="5">
        <v>119.4396</v>
      </c>
      <c r="DT43" s="5">
        <v>466.40699999999998</v>
      </c>
      <c r="DU43" s="5">
        <v>82.813100000000006</v>
      </c>
      <c r="DV43" s="10">
        <v>261.88799999999998</v>
      </c>
      <c r="DW43" s="10">
        <v>480.702</v>
      </c>
      <c r="DX43" s="10">
        <v>508.91730000000001</v>
      </c>
      <c r="DY43" s="10">
        <v>530.08969999999999</v>
      </c>
      <c r="DZ43" s="10">
        <v>317.74</v>
      </c>
      <c r="EA43" s="10">
        <v>559.41849999999999</v>
      </c>
      <c r="EB43" s="10">
        <v>356.40280000000001</v>
      </c>
      <c r="EC43" s="10">
        <v>395.38459999999998</v>
      </c>
      <c r="ED43" s="10">
        <v>385.56150000000002</v>
      </c>
      <c r="EE43" s="10">
        <v>280.57580000000002</v>
      </c>
      <c r="EF43" s="10">
        <v>224.85669999999999</v>
      </c>
      <c r="EG43" s="10">
        <v>177.55609999999999</v>
      </c>
      <c r="EH43" s="10">
        <v>218.29769999999999</v>
      </c>
      <c r="EI43" s="10">
        <v>197.19739999999999</v>
      </c>
      <c r="EJ43" s="10">
        <v>239.81469999999999</v>
      </c>
      <c r="EK43" s="10">
        <v>225.32239999999999</v>
      </c>
      <c r="EL43" s="10">
        <v>212.6934</v>
      </c>
      <c r="EM43" s="10">
        <v>214.1721</v>
      </c>
      <c r="EN43" s="10">
        <v>210.08199999999999</v>
      </c>
      <c r="EO43" s="10">
        <v>212.61330000000001</v>
      </c>
      <c r="EP43" s="10">
        <v>280.47219999999999</v>
      </c>
      <c r="EQ43" s="10">
        <v>173.02199999999999</v>
      </c>
      <c r="ER43" s="10">
        <v>176.203</v>
      </c>
      <c r="ES43" s="10">
        <v>176.02420000000001</v>
      </c>
      <c r="ET43" s="10">
        <v>150.94739999999999</v>
      </c>
      <c r="EU43" s="10">
        <v>165.4624</v>
      </c>
      <c r="EV43" s="10">
        <v>164.41239999999999</v>
      </c>
      <c r="EW43" s="10">
        <v>159.34909999999999</v>
      </c>
      <c r="EX43" s="10">
        <v>145.9393</v>
      </c>
      <c r="EY43" s="10">
        <v>162.06559999999999</v>
      </c>
      <c r="EZ43" s="10">
        <v>168.9933</v>
      </c>
      <c r="FA43" s="10">
        <v>160.029</v>
      </c>
      <c r="FB43" s="10">
        <v>124.45099999999999</v>
      </c>
      <c r="FC43" s="10">
        <v>123.2766</v>
      </c>
      <c r="FD43" s="10">
        <v>134.23599999999999</v>
      </c>
      <c r="FE43" s="10">
        <v>113.2563</v>
      </c>
      <c r="FF43" s="10">
        <v>143.34979999999999</v>
      </c>
      <c r="FG43" s="10">
        <v>112.79810000000001</v>
      </c>
      <c r="FH43" s="10">
        <v>132.69579999999999</v>
      </c>
      <c r="FI43" s="10">
        <v>129.05179999999999</v>
      </c>
      <c r="FJ43" s="10">
        <v>109.41889999999999</v>
      </c>
      <c r="FK43" s="10">
        <v>121.8741</v>
      </c>
      <c r="FL43" s="10">
        <v>579.10379999999998</v>
      </c>
      <c r="FM43" s="10">
        <v>438.43020000000001</v>
      </c>
      <c r="FN43" s="10">
        <v>705.14089999999999</v>
      </c>
      <c r="FO43" s="10">
        <v>631.29169999999999</v>
      </c>
      <c r="FP43" s="10">
        <v>575.05539999999996</v>
      </c>
      <c r="FQ43" s="10">
        <v>165.42250000000001</v>
      </c>
      <c r="FR43" s="10">
        <v>154.1746</v>
      </c>
      <c r="FS43" s="10">
        <v>165.1859</v>
      </c>
      <c r="FT43" s="10">
        <v>156.9179</v>
      </c>
      <c r="FU43" s="10">
        <v>149.67590000000001</v>
      </c>
      <c r="FV43" s="10">
        <v>166.76259999999999</v>
      </c>
      <c r="FW43" s="10">
        <v>20.066800000000001</v>
      </c>
      <c r="FX43" s="10">
        <v>74.4208</v>
      </c>
      <c r="FY43" s="10">
        <v>45.325699999999998</v>
      </c>
      <c r="FZ43" s="10">
        <v>84.793800000000005</v>
      </c>
      <c r="GA43" s="10">
        <v>35.500799999999998</v>
      </c>
      <c r="GB43" s="10">
        <v>33.049500000000002</v>
      </c>
      <c r="GC43" s="10">
        <v>103.99509999999999</v>
      </c>
      <c r="GD43" s="10">
        <v>69.190799999999996</v>
      </c>
      <c r="GE43" s="10">
        <v>45.419699999999999</v>
      </c>
      <c r="GF43" s="10">
        <v>102.62309999999999</v>
      </c>
      <c r="GG43" s="10">
        <v>58.769300000000001</v>
      </c>
      <c r="GH43" s="10">
        <v>68.446799999999996</v>
      </c>
      <c r="GI43" s="10">
        <v>23.193000000000001</v>
      </c>
      <c r="GJ43" s="10">
        <v>49.256900000000002</v>
      </c>
      <c r="GK43" s="10">
        <v>48.528399999999998</v>
      </c>
      <c r="GL43" s="10">
        <v>47.348599999999998</v>
      </c>
      <c r="GM43" s="10">
        <v>111.3535</v>
      </c>
      <c r="GN43" s="10">
        <v>79.942599999999999</v>
      </c>
      <c r="GO43" s="10">
        <v>99.978300000000004</v>
      </c>
      <c r="GP43" s="10">
        <v>58.210599999999999</v>
      </c>
      <c r="GQ43" s="10">
        <v>43.559199999999997</v>
      </c>
      <c r="GR43" s="10">
        <v>68.308899999999994</v>
      </c>
      <c r="GS43" s="10">
        <v>86.123599999999996</v>
      </c>
      <c r="GT43" s="10">
        <v>47.173900000000003</v>
      </c>
      <c r="GU43" s="10">
        <v>86.204499999999996</v>
      </c>
      <c r="GV43" s="10">
        <v>127.151</v>
      </c>
      <c r="GW43" s="10">
        <v>122.65600000000001</v>
      </c>
      <c r="GX43" s="10">
        <v>120.3212</v>
      </c>
      <c r="GY43" s="10">
        <v>151.6283</v>
      </c>
      <c r="GZ43" s="10">
        <v>123.7535</v>
      </c>
      <c r="HA43" s="10">
        <v>131.43719999999999</v>
      </c>
      <c r="HB43" s="10">
        <v>140.7116</v>
      </c>
      <c r="HC43" s="10">
        <v>148.09809999999999</v>
      </c>
      <c r="HD43" s="10">
        <v>179.41589999999999</v>
      </c>
      <c r="HE43" s="10">
        <v>138.7422</v>
      </c>
      <c r="HF43" s="10">
        <v>127.5591</v>
      </c>
      <c r="HG43" s="10">
        <v>171.66220000000001</v>
      </c>
      <c r="HH43" s="10">
        <v>165.32570000000001</v>
      </c>
      <c r="HI43" s="10">
        <v>131.92420000000001</v>
      </c>
      <c r="HJ43" s="10">
        <v>129.75839999999999</v>
      </c>
      <c r="HK43" s="10">
        <v>128.3843</v>
      </c>
      <c r="HL43" s="10">
        <v>600.19050000000004</v>
      </c>
      <c r="HM43" s="10">
        <v>527.52350000000001</v>
      </c>
      <c r="HN43" s="10">
        <v>679.47889999999995</v>
      </c>
      <c r="HO43" s="10">
        <v>627.94929999999999</v>
      </c>
      <c r="HP43" s="10">
        <v>606.53120000000001</v>
      </c>
      <c r="HQ43" s="10">
        <v>645.34780000000001</v>
      </c>
      <c r="HR43" s="10">
        <v>584.13469999999995</v>
      </c>
      <c r="HS43" s="10">
        <v>382.55369999999999</v>
      </c>
      <c r="HT43" s="10">
        <v>389.90440000000001</v>
      </c>
      <c r="HU43" s="10">
        <v>467.7706</v>
      </c>
      <c r="HV43" s="10">
        <v>304.83210000000003</v>
      </c>
    </row>
    <row r="44" spans="1:230" x14ac:dyDescent="0.25">
      <c r="A44" s="1" t="s">
        <v>53</v>
      </c>
      <c r="B44" s="10">
        <v>184.37289999999999</v>
      </c>
      <c r="C44" s="10">
        <v>185.35159999999999</v>
      </c>
      <c r="D44" s="10">
        <v>187.93299999999999</v>
      </c>
      <c r="E44" s="10">
        <v>185.88480000000001</v>
      </c>
      <c r="F44" s="10">
        <v>183.33189999999999</v>
      </c>
      <c r="G44" s="10">
        <v>188.8212</v>
      </c>
      <c r="H44" s="10">
        <v>187.48990000000001</v>
      </c>
      <c r="I44" s="10">
        <v>205.0915</v>
      </c>
      <c r="J44" s="10">
        <v>188.30359999999999</v>
      </c>
      <c r="K44" s="10">
        <v>188.6985</v>
      </c>
      <c r="L44" s="10">
        <v>184.4522</v>
      </c>
      <c r="M44" s="10">
        <v>184.77959999999999</v>
      </c>
      <c r="N44" s="10">
        <v>181.08359999999999</v>
      </c>
      <c r="O44" s="10">
        <v>182.51650000000001</v>
      </c>
      <c r="P44" s="10">
        <v>197.0564</v>
      </c>
      <c r="Q44" s="10">
        <v>184.80330000000001</v>
      </c>
      <c r="R44" s="10">
        <v>181.4111</v>
      </c>
      <c r="S44" s="10">
        <v>199.66730000000001</v>
      </c>
      <c r="T44" s="10">
        <v>213.7551</v>
      </c>
      <c r="U44" s="10">
        <v>172.3399</v>
      </c>
      <c r="V44" s="10">
        <v>188.1721</v>
      </c>
      <c r="W44" s="10">
        <v>218.84829999999999</v>
      </c>
      <c r="X44" s="10">
        <v>165.12819999999999</v>
      </c>
      <c r="Y44" s="10">
        <v>230.23249999999999</v>
      </c>
      <c r="Z44" s="10">
        <v>182.27680000000001</v>
      </c>
      <c r="AA44" s="10">
        <v>213.16399999999999</v>
      </c>
      <c r="AB44" s="10">
        <v>205.3218</v>
      </c>
      <c r="AC44" s="10">
        <v>199.42519999999999</v>
      </c>
      <c r="AD44" s="10">
        <v>205.1336</v>
      </c>
      <c r="AE44" s="10">
        <v>217.7123</v>
      </c>
      <c r="AF44" s="10">
        <v>182.15260000000001</v>
      </c>
      <c r="AG44" s="10">
        <v>165.65610000000001</v>
      </c>
      <c r="AH44" s="10">
        <v>164.63470000000001</v>
      </c>
      <c r="AI44" s="10">
        <v>176.34460000000001</v>
      </c>
      <c r="AJ44" s="10">
        <v>168.65360000000001</v>
      </c>
      <c r="AK44" s="10">
        <v>177.631</v>
      </c>
      <c r="AL44" s="10">
        <v>186.291</v>
      </c>
      <c r="AM44" s="10">
        <v>169.863</v>
      </c>
      <c r="AN44" s="10">
        <v>182.61799999999999</v>
      </c>
      <c r="AO44" s="10">
        <v>179.5179</v>
      </c>
      <c r="AP44" s="10">
        <v>164.91720000000001</v>
      </c>
      <c r="AQ44" s="10">
        <v>67.052599999999998</v>
      </c>
      <c r="AR44" s="10">
        <v>0</v>
      </c>
      <c r="AS44" s="10">
        <v>26.2499</v>
      </c>
      <c r="AT44" s="10">
        <v>48.113199999999999</v>
      </c>
      <c r="AU44" s="10">
        <v>46.490600000000001</v>
      </c>
      <c r="AV44" s="10">
        <v>45.765900000000002</v>
      </c>
      <c r="AW44" s="10">
        <v>54.147500000000001</v>
      </c>
      <c r="AX44" s="10">
        <v>45.294199999999996</v>
      </c>
      <c r="AY44" s="10">
        <v>47.314599999999999</v>
      </c>
      <c r="AZ44" s="10">
        <v>136.64920000000001</v>
      </c>
      <c r="BA44" s="10">
        <v>153.18119999999999</v>
      </c>
      <c r="BB44" s="10">
        <v>161.27889999999999</v>
      </c>
      <c r="BC44" s="10">
        <v>159.52010000000001</v>
      </c>
      <c r="BD44" s="10">
        <v>119.1602</v>
      </c>
      <c r="BE44" s="10">
        <v>149.2672</v>
      </c>
      <c r="BF44" s="10">
        <v>132.38919999999999</v>
      </c>
      <c r="BG44" s="10">
        <v>117.2848</v>
      </c>
      <c r="BH44" s="10">
        <v>150.55539999999999</v>
      </c>
      <c r="BI44" s="10">
        <v>135.56190000000001</v>
      </c>
      <c r="BJ44" s="10">
        <v>135.8502</v>
      </c>
      <c r="BK44" s="10">
        <v>250.2466</v>
      </c>
      <c r="BL44" s="10">
        <v>261.53699999999998</v>
      </c>
      <c r="BM44" s="10">
        <v>244.74719999999999</v>
      </c>
      <c r="BN44" s="10">
        <v>238.68020000000001</v>
      </c>
      <c r="BO44" s="10">
        <v>256.00349999999997</v>
      </c>
      <c r="BP44" s="10">
        <v>251.38990000000001</v>
      </c>
      <c r="BQ44" s="10">
        <v>253.0976</v>
      </c>
      <c r="BR44" s="10">
        <v>232.33009999999999</v>
      </c>
      <c r="BS44" s="10">
        <v>329.79270000000002</v>
      </c>
      <c r="BT44" s="10">
        <v>275.8852</v>
      </c>
      <c r="BU44" s="10">
        <v>306.61509999999998</v>
      </c>
      <c r="BV44" s="10">
        <v>371.32760000000002</v>
      </c>
      <c r="BW44" s="10">
        <v>269.47320000000002</v>
      </c>
      <c r="BX44" s="10">
        <v>297.9083</v>
      </c>
      <c r="BY44" s="10">
        <v>381.07619999999997</v>
      </c>
      <c r="BZ44" s="10">
        <v>331.15179999999998</v>
      </c>
      <c r="CA44" s="10">
        <v>440.78680000000003</v>
      </c>
      <c r="CB44" s="10">
        <v>441.58280000000002</v>
      </c>
      <c r="CC44" s="10">
        <v>387.72949999999997</v>
      </c>
      <c r="CD44" s="10">
        <v>401.28500000000003</v>
      </c>
      <c r="CE44" s="10">
        <v>419.69029999999998</v>
      </c>
      <c r="CF44" s="10">
        <v>458.3252</v>
      </c>
      <c r="CG44" s="10">
        <v>428.50479999999999</v>
      </c>
      <c r="CH44" s="10">
        <v>475.9495</v>
      </c>
      <c r="CI44" s="10">
        <v>468.43889999999999</v>
      </c>
      <c r="CJ44" s="10">
        <v>458.47050000000002</v>
      </c>
      <c r="CK44" s="10">
        <v>440.49329999999998</v>
      </c>
      <c r="CL44" s="10">
        <v>524.9194</v>
      </c>
      <c r="CM44" s="10">
        <v>552.75189999999998</v>
      </c>
      <c r="CN44" s="10">
        <v>479.09910000000002</v>
      </c>
      <c r="CO44" s="10">
        <v>512.11109999999996</v>
      </c>
      <c r="CP44" s="10">
        <v>524.42039999999997</v>
      </c>
      <c r="CQ44" s="10">
        <v>504.82350000000002</v>
      </c>
      <c r="CR44" s="10">
        <v>566.48779999999999</v>
      </c>
      <c r="CS44" s="10">
        <v>505.25139999999999</v>
      </c>
      <c r="CT44" s="10">
        <v>525.88329999999996</v>
      </c>
      <c r="CU44" s="10">
        <v>535.47619999999995</v>
      </c>
      <c r="CV44" s="10">
        <v>568.51419999999996</v>
      </c>
      <c r="CW44" s="10">
        <v>607.91959999999995</v>
      </c>
      <c r="CX44" s="10">
        <v>595.96079999999995</v>
      </c>
      <c r="CY44" s="10">
        <v>583.77620000000002</v>
      </c>
      <c r="CZ44" s="10">
        <v>592.79930000000002</v>
      </c>
      <c r="DA44" s="10">
        <v>600.60469999999998</v>
      </c>
      <c r="DB44" s="10">
        <v>633.14229999999998</v>
      </c>
      <c r="DC44" s="10">
        <v>633.21630000000005</v>
      </c>
      <c r="DD44" s="10">
        <v>608.86310000000003</v>
      </c>
      <c r="DE44" s="10">
        <v>649.16229999999996</v>
      </c>
      <c r="DF44" s="10">
        <v>682.43330000000003</v>
      </c>
      <c r="DG44" s="10">
        <v>652.6114</v>
      </c>
      <c r="DH44" s="10">
        <v>651.05010000000004</v>
      </c>
      <c r="DI44" s="10">
        <v>785.13980000000004</v>
      </c>
      <c r="DJ44" s="10">
        <v>732.28989999999999</v>
      </c>
      <c r="DK44" s="10">
        <v>826.0575</v>
      </c>
      <c r="DL44" s="5">
        <v>600.79110000000003</v>
      </c>
      <c r="DM44" s="5">
        <v>451.9171</v>
      </c>
      <c r="DN44" s="5">
        <v>612.48990000000003</v>
      </c>
      <c r="DO44" s="5">
        <v>433.2371</v>
      </c>
      <c r="DP44" s="5">
        <v>227.9862</v>
      </c>
      <c r="DQ44" s="5">
        <v>168.77719999999999</v>
      </c>
      <c r="DR44" s="5">
        <v>355.18610000000001</v>
      </c>
      <c r="DS44" s="5">
        <v>60.6708</v>
      </c>
      <c r="DT44" s="5">
        <v>426.4425</v>
      </c>
      <c r="DU44" s="5">
        <v>18.354900000000001</v>
      </c>
      <c r="DV44" s="10">
        <v>221.7884</v>
      </c>
      <c r="DW44" s="10">
        <v>486.46390000000002</v>
      </c>
      <c r="DX44" s="10">
        <v>531.24360000000001</v>
      </c>
      <c r="DY44" s="10">
        <v>545.00570000000005</v>
      </c>
      <c r="DZ44" s="10">
        <v>333.95440000000002</v>
      </c>
      <c r="EA44" s="10">
        <v>566.52869999999996</v>
      </c>
      <c r="EB44" s="10">
        <v>404.66739999999999</v>
      </c>
      <c r="EC44" s="10">
        <v>445.16860000000003</v>
      </c>
      <c r="ED44" s="10">
        <v>434.95639999999997</v>
      </c>
      <c r="EE44" s="10">
        <v>326.553</v>
      </c>
      <c r="EF44" s="10">
        <v>259.8546</v>
      </c>
      <c r="EG44" s="10">
        <v>182.9315</v>
      </c>
      <c r="EH44" s="10">
        <v>256.95190000000002</v>
      </c>
      <c r="EI44" s="10">
        <v>228.94820000000001</v>
      </c>
      <c r="EJ44" s="10">
        <v>268.11900000000003</v>
      </c>
      <c r="EK44" s="10">
        <v>261.01249999999999</v>
      </c>
      <c r="EL44" s="10">
        <v>263.52780000000001</v>
      </c>
      <c r="EM44" s="10">
        <v>264.58960000000002</v>
      </c>
      <c r="EN44" s="10">
        <v>261.02659999999997</v>
      </c>
      <c r="EO44" s="10">
        <v>263.46300000000002</v>
      </c>
      <c r="EP44" s="10">
        <v>302.72320000000002</v>
      </c>
      <c r="EQ44" s="10">
        <v>196.57089999999999</v>
      </c>
      <c r="ER44" s="10">
        <v>212.05770000000001</v>
      </c>
      <c r="ES44" s="10">
        <v>204.73990000000001</v>
      </c>
      <c r="ET44" s="10">
        <v>174.7413</v>
      </c>
      <c r="EU44" s="10">
        <v>200.02340000000001</v>
      </c>
      <c r="EV44" s="10">
        <v>182.749</v>
      </c>
      <c r="EW44" s="10">
        <v>196.38300000000001</v>
      </c>
      <c r="EX44" s="10">
        <v>179.8596</v>
      </c>
      <c r="EY44" s="10">
        <v>194.58019999999999</v>
      </c>
      <c r="EZ44" s="10">
        <v>187.75319999999999</v>
      </c>
      <c r="FA44" s="10">
        <v>187.5941</v>
      </c>
      <c r="FB44" s="10">
        <v>137.28980000000001</v>
      </c>
      <c r="FC44" s="10">
        <v>147.5162</v>
      </c>
      <c r="FD44" s="10">
        <v>147.95599999999999</v>
      </c>
      <c r="FE44" s="10">
        <v>106.0742</v>
      </c>
      <c r="FF44" s="10">
        <v>150.38579999999999</v>
      </c>
      <c r="FG44" s="10">
        <v>131.17179999999999</v>
      </c>
      <c r="FH44" s="10">
        <v>154.0889</v>
      </c>
      <c r="FI44" s="10">
        <v>141.4434</v>
      </c>
      <c r="FJ44" s="10">
        <v>133.3587</v>
      </c>
      <c r="FK44" s="10">
        <v>141.6318</v>
      </c>
      <c r="FL44" s="10">
        <v>576.50710000000004</v>
      </c>
      <c r="FM44" s="10">
        <v>439.95280000000002</v>
      </c>
      <c r="FN44" s="10">
        <v>697.81470000000002</v>
      </c>
      <c r="FO44" s="10">
        <v>625.71439999999996</v>
      </c>
      <c r="FP44" s="10">
        <v>572.22119999999995</v>
      </c>
      <c r="FQ44" s="10">
        <v>220.4359</v>
      </c>
      <c r="FR44" s="10">
        <v>208.26580000000001</v>
      </c>
      <c r="FS44" s="10">
        <v>220.71799999999999</v>
      </c>
      <c r="FT44" s="10">
        <v>210.32919999999999</v>
      </c>
      <c r="FU44" s="10">
        <v>199.87119999999999</v>
      </c>
      <c r="FV44" s="10">
        <v>221.77860000000001</v>
      </c>
      <c r="FW44" s="10">
        <v>59.472900000000003</v>
      </c>
      <c r="FX44" s="10">
        <v>104.5894</v>
      </c>
      <c r="FY44" s="10">
        <v>96.0989</v>
      </c>
      <c r="FZ44" s="10">
        <v>107.1078</v>
      </c>
      <c r="GA44" s="10">
        <v>99.842200000000005</v>
      </c>
      <c r="GB44" s="10">
        <v>74.7821</v>
      </c>
      <c r="GC44" s="10">
        <v>91.386300000000006</v>
      </c>
      <c r="GD44" s="10">
        <v>91.493499999999997</v>
      </c>
      <c r="GE44" s="10">
        <v>57.616900000000001</v>
      </c>
      <c r="GF44" s="10">
        <v>113.8608</v>
      </c>
      <c r="GG44" s="10">
        <v>104.2655</v>
      </c>
      <c r="GH44" s="10">
        <v>108.9954</v>
      </c>
      <c r="GI44" s="10">
        <v>84.292100000000005</v>
      </c>
      <c r="GJ44" s="10">
        <v>69.207800000000006</v>
      </c>
      <c r="GK44" s="10">
        <v>87.318399999999997</v>
      </c>
      <c r="GL44" s="10">
        <v>86.627899999999997</v>
      </c>
      <c r="GM44" s="10">
        <v>160.96729999999999</v>
      </c>
      <c r="GN44" s="10">
        <v>122.9705</v>
      </c>
      <c r="GO44" s="10">
        <v>161.79689999999999</v>
      </c>
      <c r="GP44" s="10">
        <v>105.8737</v>
      </c>
      <c r="GQ44" s="10">
        <v>101.3721</v>
      </c>
      <c r="GR44" s="10">
        <v>122.9636</v>
      </c>
      <c r="GS44" s="10">
        <v>133.07480000000001</v>
      </c>
      <c r="GT44" s="10">
        <v>99.352699999999999</v>
      </c>
      <c r="GU44" s="10">
        <v>133.09479999999999</v>
      </c>
      <c r="GV44" s="10">
        <v>171.85939999999999</v>
      </c>
      <c r="GW44" s="10">
        <v>173.50550000000001</v>
      </c>
      <c r="GX44" s="10">
        <v>167.21690000000001</v>
      </c>
      <c r="GY44" s="10">
        <v>199.2457</v>
      </c>
      <c r="GZ44" s="10">
        <v>163.85730000000001</v>
      </c>
      <c r="HA44" s="10">
        <v>162.11369999999999</v>
      </c>
      <c r="HB44" s="10">
        <v>180.0111</v>
      </c>
      <c r="HC44" s="10">
        <v>194.6532</v>
      </c>
      <c r="HD44" s="10">
        <v>228.19130000000001</v>
      </c>
      <c r="HE44" s="10">
        <v>188.70179999999999</v>
      </c>
      <c r="HF44" s="10">
        <v>172.48840000000001</v>
      </c>
      <c r="HG44" s="10">
        <v>220.5309</v>
      </c>
      <c r="HH44" s="10">
        <v>214.2508</v>
      </c>
      <c r="HI44" s="10">
        <v>167.0111</v>
      </c>
      <c r="HJ44" s="10">
        <v>174.0453</v>
      </c>
      <c r="HK44" s="10">
        <v>172.99709999999999</v>
      </c>
      <c r="HL44" s="10">
        <v>560.25779999999997</v>
      </c>
      <c r="HM44" s="10">
        <v>489.75409999999999</v>
      </c>
      <c r="HN44" s="10">
        <v>631.40719999999999</v>
      </c>
      <c r="HO44" s="10">
        <v>569.88819999999998</v>
      </c>
      <c r="HP44" s="10">
        <v>545.06590000000006</v>
      </c>
      <c r="HQ44" s="10">
        <v>593.74720000000002</v>
      </c>
      <c r="HR44" s="10">
        <v>521.85479999999995</v>
      </c>
      <c r="HS44" s="10">
        <v>325.23540000000003</v>
      </c>
      <c r="HT44" s="10">
        <v>326.59980000000002</v>
      </c>
      <c r="HU44" s="10">
        <v>404.50009999999997</v>
      </c>
      <c r="HV44" s="10">
        <v>251.50960000000001</v>
      </c>
    </row>
    <row r="45" spans="1:230" x14ac:dyDescent="0.25">
      <c r="A45" s="1" t="s">
        <v>54</v>
      </c>
      <c r="B45" s="10">
        <v>173.54310000000001</v>
      </c>
      <c r="C45" s="10">
        <v>175.0917</v>
      </c>
      <c r="D45" s="10">
        <v>176.50129999999999</v>
      </c>
      <c r="E45" s="10">
        <v>175.97</v>
      </c>
      <c r="F45" s="10">
        <v>172.42490000000001</v>
      </c>
      <c r="G45" s="10">
        <v>177.88339999999999</v>
      </c>
      <c r="H45" s="10">
        <v>176.5231</v>
      </c>
      <c r="I45" s="10">
        <v>196.21350000000001</v>
      </c>
      <c r="J45" s="10">
        <v>177.27760000000001</v>
      </c>
      <c r="K45" s="10">
        <v>177.90430000000001</v>
      </c>
      <c r="L45" s="10">
        <v>173.85429999999999</v>
      </c>
      <c r="M45" s="10">
        <v>175.09119999999999</v>
      </c>
      <c r="N45" s="10">
        <v>170.67570000000001</v>
      </c>
      <c r="O45" s="10">
        <v>172.64</v>
      </c>
      <c r="P45" s="10">
        <v>188.2568</v>
      </c>
      <c r="Q45" s="10">
        <v>175.29949999999999</v>
      </c>
      <c r="R45" s="10">
        <v>170.69489999999999</v>
      </c>
      <c r="S45" s="10">
        <v>191.21180000000001</v>
      </c>
      <c r="T45" s="10">
        <v>207.7938</v>
      </c>
      <c r="U45" s="10">
        <v>161.70779999999999</v>
      </c>
      <c r="V45" s="10">
        <v>179.06819999999999</v>
      </c>
      <c r="W45" s="10">
        <v>213.08340000000001</v>
      </c>
      <c r="X45" s="10">
        <v>158.8373</v>
      </c>
      <c r="Y45" s="10">
        <v>226.3595</v>
      </c>
      <c r="Z45" s="10">
        <v>172.0471</v>
      </c>
      <c r="AA45" s="10">
        <v>213.6549</v>
      </c>
      <c r="AB45" s="10">
        <v>205.03909999999999</v>
      </c>
      <c r="AC45" s="10">
        <v>201.2516</v>
      </c>
      <c r="AD45" s="10">
        <v>203.3115</v>
      </c>
      <c r="AE45" s="10">
        <v>219.26089999999999</v>
      </c>
      <c r="AF45" s="10">
        <v>170.6336</v>
      </c>
      <c r="AG45" s="10">
        <v>151.32579999999999</v>
      </c>
      <c r="AH45" s="10">
        <v>147.4211</v>
      </c>
      <c r="AI45" s="10">
        <v>164.37880000000001</v>
      </c>
      <c r="AJ45" s="10">
        <v>157.09569999999999</v>
      </c>
      <c r="AK45" s="10">
        <v>163.3057</v>
      </c>
      <c r="AL45" s="10">
        <v>172.90430000000001</v>
      </c>
      <c r="AM45" s="10">
        <v>156.5463</v>
      </c>
      <c r="AN45" s="10">
        <v>170.8442</v>
      </c>
      <c r="AO45" s="10">
        <v>168.12430000000001</v>
      </c>
      <c r="AP45" s="10">
        <v>148.04740000000001</v>
      </c>
      <c r="AQ45" s="10">
        <v>41.828000000000003</v>
      </c>
      <c r="AR45" s="10">
        <v>26.2499</v>
      </c>
      <c r="AS45" s="10">
        <v>0</v>
      </c>
      <c r="AT45" s="10">
        <v>23.3444</v>
      </c>
      <c r="AU45" s="10">
        <v>23.128299999999999</v>
      </c>
      <c r="AV45" s="10">
        <v>21.148399999999999</v>
      </c>
      <c r="AW45" s="10">
        <v>29.138200000000001</v>
      </c>
      <c r="AX45" s="10">
        <v>21.076499999999999</v>
      </c>
      <c r="AY45" s="10">
        <v>22.8371</v>
      </c>
      <c r="AZ45" s="10">
        <v>116.7765</v>
      </c>
      <c r="BA45" s="10">
        <v>130.7756</v>
      </c>
      <c r="BB45" s="10">
        <v>141.9761</v>
      </c>
      <c r="BC45" s="10">
        <v>137.23689999999999</v>
      </c>
      <c r="BD45" s="10">
        <v>99.159899999999993</v>
      </c>
      <c r="BE45" s="10">
        <v>129.9556</v>
      </c>
      <c r="BF45" s="10">
        <v>109.94629999999999</v>
      </c>
      <c r="BG45" s="10">
        <v>95.389099999999999</v>
      </c>
      <c r="BH45" s="10">
        <v>128.40649999999999</v>
      </c>
      <c r="BI45" s="10">
        <v>115.801</v>
      </c>
      <c r="BJ45" s="10">
        <v>116.0324</v>
      </c>
      <c r="BK45" s="10">
        <v>250.06039999999999</v>
      </c>
      <c r="BL45" s="10">
        <v>264.3974</v>
      </c>
      <c r="BM45" s="10">
        <v>243.77780000000001</v>
      </c>
      <c r="BN45" s="10">
        <v>239.72790000000001</v>
      </c>
      <c r="BO45" s="10">
        <v>257.75130000000001</v>
      </c>
      <c r="BP45" s="10">
        <v>254.27289999999999</v>
      </c>
      <c r="BQ45" s="10">
        <v>252.92009999999999</v>
      </c>
      <c r="BR45" s="10">
        <v>229.24080000000001</v>
      </c>
      <c r="BS45" s="10">
        <v>336.43720000000002</v>
      </c>
      <c r="BT45" s="10">
        <v>280.12310000000002</v>
      </c>
      <c r="BU45" s="10">
        <v>312.99200000000002</v>
      </c>
      <c r="BV45" s="10">
        <v>378.33870000000002</v>
      </c>
      <c r="BW45" s="10">
        <v>274.03030000000001</v>
      </c>
      <c r="BX45" s="10">
        <v>303.33920000000001</v>
      </c>
      <c r="BY45" s="10">
        <v>388.1078</v>
      </c>
      <c r="BZ45" s="10">
        <v>337.75170000000003</v>
      </c>
      <c r="CA45" s="10">
        <v>446.91180000000003</v>
      </c>
      <c r="CB45" s="10">
        <v>447.7577</v>
      </c>
      <c r="CC45" s="10">
        <v>395.23070000000001</v>
      </c>
      <c r="CD45" s="10">
        <v>408.93200000000002</v>
      </c>
      <c r="CE45" s="10">
        <v>426.74630000000002</v>
      </c>
      <c r="CF45" s="10">
        <v>464.01069999999999</v>
      </c>
      <c r="CG45" s="10">
        <v>434.63780000000003</v>
      </c>
      <c r="CH45" s="10">
        <v>481.94540000000001</v>
      </c>
      <c r="CI45" s="10">
        <v>473.76330000000002</v>
      </c>
      <c r="CJ45" s="10">
        <v>463.95100000000002</v>
      </c>
      <c r="CK45" s="10">
        <v>446.62240000000003</v>
      </c>
      <c r="CL45" s="10">
        <v>529.7681</v>
      </c>
      <c r="CM45" s="10">
        <v>557.16859999999997</v>
      </c>
      <c r="CN45" s="10">
        <v>484.46730000000002</v>
      </c>
      <c r="CO45" s="10">
        <v>516.89070000000004</v>
      </c>
      <c r="CP45" s="10">
        <v>529.10530000000006</v>
      </c>
      <c r="CQ45" s="10">
        <v>510.3519</v>
      </c>
      <c r="CR45" s="10">
        <v>570.3152</v>
      </c>
      <c r="CS45" s="10">
        <v>510.25450000000001</v>
      </c>
      <c r="CT45" s="10">
        <v>530.72500000000002</v>
      </c>
      <c r="CU45" s="10">
        <v>540.02369999999996</v>
      </c>
      <c r="CV45" s="10">
        <v>572.68910000000005</v>
      </c>
      <c r="CW45" s="10">
        <v>609.41719999999998</v>
      </c>
      <c r="CX45" s="10">
        <v>599.529</v>
      </c>
      <c r="CY45" s="10">
        <v>587.7296</v>
      </c>
      <c r="CZ45" s="10">
        <v>596.65359999999998</v>
      </c>
      <c r="DA45" s="10">
        <v>603.07809999999995</v>
      </c>
      <c r="DB45" s="10">
        <v>634.99450000000002</v>
      </c>
      <c r="DC45" s="10">
        <v>635.1893</v>
      </c>
      <c r="DD45" s="10">
        <v>610.29740000000004</v>
      </c>
      <c r="DE45" s="10">
        <v>651.83579999999995</v>
      </c>
      <c r="DF45" s="10">
        <v>686.12030000000004</v>
      </c>
      <c r="DG45" s="10">
        <v>655.98130000000003</v>
      </c>
      <c r="DH45" s="10">
        <v>653.78710000000001</v>
      </c>
      <c r="DI45" s="10">
        <v>788.85509999999999</v>
      </c>
      <c r="DJ45" s="10">
        <v>735.45190000000002</v>
      </c>
      <c r="DK45" s="10">
        <v>830.55840000000001</v>
      </c>
      <c r="DL45" s="5">
        <v>617.48720000000003</v>
      </c>
      <c r="DM45" s="5">
        <v>473.29489999999998</v>
      </c>
      <c r="DN45" s="5">
        <v>623.54920000000004</v>
      </c>
      <c r="DO45" s="5">
        <v>459.22269999999997</v>
      </c>
      <c r="DP45" s="5">
        <v>246.7071</v>
      </c>
      <c r="DQ45" s="5">
        <v>189.05369999999999</v>
      </c>
      <c r="DR45" s="5">
        <v>373.56619999999998</v>
      </c>
      <c r="DS45" s="5">
        <v>84.599299999999999</v>
      </c>
      <c r="DT45" s="5">
        <v>445.59030000000001</v>
      </c>
      <c r="DU45" s="5">
        <v>43.807699999999997</v>
      </c>
      <c r="DV45" s="10">
        <v>240.3527</v>
      </c>
      <c r="DW45" s="10">
        <v>477.48160000000001</v>
      </c>
      <c r="DX45" s="10">
        <v>516.44719999999995</v>
      </c>
      <c r="DY45" s="10">
        <v>532.81309999999996</v>
      </c>
      <c r="DZ45" s="10">
        <v>320.71789999999999</v>
      </c>
      <c r="EA45" s="10">
        <v>557.20060000000001</v>
      </c>
      <c r="EB45" s="10">
        <v>381.68169999999998</v>
      </c>
      <c r="EC45" s="10">
        <v>421.83679999999998</v>
      </c>
      <c r="ED45" s="10">
        <v>411.71420000000001</v>
      </c>
      <c r="EE45" s="10">
        <v>304.02210000000002</v>
      </c>
      <c r="EF45" s="10">
        <v>240.14760000000001</v>
      </c>
      <c r="EG45" s="10">
        <v>172.26179999999999</v>
      </c>
      <c r="EH45" s="10">
        <v>236.17060000000001</v>
      </c>
      <c r="EI45" s="10">
        <v>209.99430000000001</v>
      </c>
      <c r="EJ45" s="10">
        <v>250.50749999999999</v>
      </c>
      <c r="EK45" s="10">
        <v>241.10849999999999</v>
      </c>
      <c r="EL45" s="10">
        <v>239.60249999999999</v>
      </c>
      <c r="EM45" s="10">
        <v>240.7655</v>
      </c>
      <c r="EN45" s="10">
        <v>237.06790000000001</v>
      </c>
      <c r="EO45" s="10">
        <v>239.53389999999999</v>
      </c>
      <c r="EP45" s="10">
        <v>287.27519999999998</v>
      </c>
      <c r="EQ45" s="10">
        <v>179.8287</v>
      </c>
      <c r="ER45" s="10">
        <v>191.75880000000001</v>
      </c>
      <c r="ES45" s="10">
        <v>186.47710000000001</v>
      </c>
      <c r="ET45" s="10">
        <v>157.60579999999999</v>
      </c>
      <c r="EU45" s="10">
        <v>179.97890000000001</v>
      </c>
      <c r="EV45" s="10">
        <v>167.51439999999999</v>
      </c>
      <c r="EW45" s="10">
        <v>175.60550000000001</v>
      </c>
      <c r="EX45" s="10">
        <v>159.7636</v>
      </c>
      <c r="EY45" s="10">
        <v>175.06819999999999</v>
      </c>
      <c r="EZ45" s="10">
        <v>172.45349999999999</v>
      </c>
      <c r="FA45" s="10">
        <v>169.476</v>
      </c>
      <c r="FB45" s="10">
        <v>122.94110000000001</v>
      </c>
      <c r="FC45" s="10">
        <v>129.7088</v>
      </c>
      <c r="FD45" s="10">
        <v>133.59379999999999</v>
      </c>
      <c r="FE45" s="10">
        <v>98.165400000000005</v>
      </c>
      <c r="FF45" s="10">
        <v>138.45480000000001</v>
      </c>
      <c r="FG45" s="10">
        <v>114.77549999999999</v>
      </c>
      <c r="FH45" s="10">
        <v>137.32470000000001</v>
      </c>
      <c r="FI45" s="10">
        <v>127.36879999999999</v>
      </c>
      <c r="FJ45" s="10">
        <v>115.2724</v>
      </c>
      <c r="FK45" s="10">
        <v>125.0916</v>
      </c>
      <c r="FL45" s="10">
        <v>570.86090000000002</v>
      </c>
      <c r="FM45" s="10">
        <v>432.44450000000001</v>
      </c>
      <c r="FN45" s="10">
        <v>694.17150000000004</v>
      </c>
      <c r="FO45" s="10">
        <v>621.29819999999995</v>
      </c>
      <c r="FP45" s="10">
        <v>566.65980000000002</v>
      </c>
      <c r="FQ45" s="10">
        <v>195.47290000000001</v>
      </c>
      <c r="FR45" s="10">
        <v>183.4417</v>
      </c>
      <c r="FS45" s="10">
        <v>195.65530000000001</v>
      </c>
      <c r="FT45" s="10">
        <v>185.65020000000001</v>
      </c>
      <c r="FU45" s="10">
        <v>175.82490000000001</v>
      </c>
      <c r="FV45" s="10">
        <v>196.8193</v>
      </c>
      <c r="FW45" s="10">
        <v>33.356499999999997</v>
      </c>
      <c r="FX45" s="10">
        <v>83.656800000000004</v>
      </c>
      <c r="FY45" s="10">
        <v>70.691699999999997</v>
      </c>
      <c r="FZ45" s="10">
        <v>88.525800000000004</v>
      </c>
      <c r="GA45" s="10">
        <v>73.642899999999997</v>
      </c>
      <c r="GB45" s="10">
        <v>49.658700000000003</v>
      </c>
      <c r="GC45" s="10">
        <v>85.0428</v>
      </c>
      <c r="GD45" s="10">
        <v>72.006299999999996</v>
      </c>
      <c r="GE45" s="10">
        <v>37.020200000000003</v>
      </c>
      <c r="GF45" s="10">
        <v>99.219800000000006</v>
      </c>
      <c r="GG45" s="10">
        <v>79.898700000000005</v>
      </c>
      <c r="GH45" s="10">
        <v>85.751999999999995</v>
      </c>
      <c r="GI45" s="10">
        <v>58.045499999999997</v>
      </c>
      <c r="GJ45" s="10">
        <v>48.211100000000002</v>
      </c>
      <c r="GK45" s="10">
        <v>63.489400000000003</v>
      </c>
      <c r="GL45" s="10">
        <v>62.665700000000001</v>
      </c>
      <c r="GM45" s="10">
        <v>136.76079999999999</v>
      </c>
      <c r="GN45" s="10">
        <v>99.581800000000001</v>
      </c>
      <c r="GO45" s="10">
        <v>135.6679</v>
      </c>
      <c r="GP45" s="10">
        <v>81.176199999999994</v>
      </c>
      <c r="GQ45" s="10">
        <v>75.3245</v>
      </c>
      <c r="GR45" s="10">
        <v>97.484800000000007</v>
      </c>
      <c r="GS45" s="10">
        <v>109.0658</v>
      </c>
      <c r="GT45" s="10">
        <v>73.843100000000007</v>
      </c>
      <c r="GU45" s="10">
        <v>109.0984</v>
      </c>
      <c r="GV45" s="10">
        <v>148.8503</v>
      </c>
      <c r="GW45" s="10">
        <v>149.149</v>
      </c>
      <c r="GX45" s="10">
        <v>143.65600000000001</v>
      </c>
      <c r="GY45" s="10">
        <v>175.7807</v>
      </c>
      <c r="GZ45" s="10">
        <v>141.8828</v>
      </c>
      <c r="HA45" s="10">
        <v>142.6782</v>
      </c>
      <c r="HB45" s="10">
        <v>158.4461</v>
      </c>
      <c r="HC45" s="10">
        <v>171.40610000000001</v>
      </c>
      <c r="HD45" s="10">
        <v>204.61580000000001</v>
      </c>
      <c r="HE45" s="10">
        <v>164.6388</v>
      </c>
      <c r="HF45" s="10">
        <v>149.43350000000001</v>
      </c>
      <c r="HG45" s="10">
        <v>196.8963</v>
      </c>
      <c r="HH45" s="10">
        <v>190.57069999999999</v>
      </c>
      <c r="HI45" s="10">
        <v>146.40950000000001</v>
      </c>
      <c r="HJ45" s="10">
        <v>151.1593</v>
      </c>
      <c r="HK45" s="10">
        <v>150.02250000000001</v>
      </c>
      <c r="HL45" s="10">
        <v>570.29750000000001</v>
      </c>
      <c r="HM45" s="10">
        <v>498.70870000000002</v>
      </c>
      <c r="HN45" s="10">
        <v>645.36800000000005</v>
      </c>
      <c r="HO45" s="10">
        <v>588.9751</v>
      </c>
      <c r="HP45" s="10">
        <v>566.1114</v>
      </c>
      <c r="HQ45" s="10">
        <v>609.43730000000005</v>
      </c>
      <c r="HR45" s="10">
        <v>543.39599999999996</v>
      </c>
      <c r="HS45" s="10">
        <v>349.7749</v>
      </c>
      <c r="HT45" s="10">
        <v>352.58249999999998</v>
      </c>
      <c r="HU45" s="10">
        <v>430.49459999999999</v>
      </c>
      <c r="HV45" s="10">
        <v>274.73520000000002</v>
      </c>
    </row>
    <row r="46" spans="1:230" x14ac:dyDescent="0.25">
      <c r="A46" s="1" t="s">
        <v>55</v>
      </c>
      <c r="B46" s="10">
        <v>178.15799999999999</v>
      </c>
      <c r="C46" s="10">
        <v>180.2302</v>
      </c>
      <c r="D46" s="10">
        <v>180.4743</v>
      </c>
      <c r="E46" s="10">
        <v>181.42169999999999</v>
      </c>
      <c r="F46" s="10">
        <v>176.98390000000001</v>
      </c>
      <c r="G46" s="10">
        <v>182.3201</v>
      </c>
      <c r="H46" s="10">
        <v>180.9539</v>
      </c>
      <c r="I46" s="10">
        <v>202.32980000000001</v>
      </c>
      <c r="J46" s="10">
        <v>181.63800000000001</v>
      </c>
      <c r="K46" s="10">
        <v>182.48070000000001</v>
      </c>
      <c r="L46" s="10">
        <v>178.68889999999999</v>
      </c>
      <c r="M46" s="10">
        <v>180.77099999999999</v>
      </c>
      <c r="N46" s="10">
        <v>175.74850000000001</v>
      </c>
      <c r="O46" s="10">
        <v>178.18430000000001</v>
      </c>
      <c r="P46" s="10">
        <v>194.55549999999999</v>
      </c>
      <c r="Q46" s="10">
        <v>181.14850000000001</v>
      </c>
      <c r="R46" s="10">
        <v>175.4699</v>
      </c>
      <c r="S46" s="10">
        <v>197.7817</v>
      </c>
      <c r="T46" s="10">
        <v>216.3357</v>
      </c>
      <c r="U46" s="10">
        <v>166.73169999999999</v>
      </c>
      <c r="V46" s="10">
        <v>185.2268</v>
      </c>
      <c r="W46" s="10">
        <v>221.73179999999999</v>
      </c>
      <c r="X46" s="10">
        <v>167.8263</v>
      </c>
      <c r="Y46" s="10">
        <v>236.4271</v>
      </c>
      <c r="Z46" s="10">
        <v>177.26650000000001</v>
      </c>
      <c r="AA46" s="10">
        <v>227.12309999999999</v>
      </c>
      <c r="AB46" s="10">
        <v>218.03960000000001</v>
      </c>
      <c r="AC46" s="10">
        <v>215.7551</v>
      </c>
      <c r="AD46" s="10">
        <v>215.20079999999999</v>
      </c>
      <c r="AE46" s="10">
        <v>233.4151</v>
      </c>
      <c r="AF46" s="10">
        <v>174.6207</v>
      </c>
      <c r="AG46" s="10">
        <v>152.7561</v>
      </c>
      <c r="AH46" s="10">
        <v>145.5626</v>
      </c>
      <c r="AI46" s="10">
        <v>168.03309999999999</v>
      </c>
      <c r="AJ46" s="10">
        <v>161.3049</v>
      </c>
      <c r="AK46" s="10">
        <v>164.4924</v>
      </c>
      <c r="AL46" s="10">
        <v>174.93029999999999</v>
      </c>
      <c r="AM46" s="10">
        <v>158.95939999999999</v>
      </c>
      <c r="AN46" s="10">
        <v>174.5728</v>
      </c>
      <c r="AO46" s="10">
        <v>172.28139999999999</v>
      </c>
      <c r="AP46" s="10">
        <v>146.6</v>
      </c>
      <c r="AQ46" s="10">
        <v>18.9495</v>
      </c>
      <c r="AR46" s="10">
        <v>48.113199999999999</v>
      </c>
      <c r="AS46" s="10">
        <v>23.3444</v>
      </c>
      <c r="AT46" s="10">
        <v>0</v>
      </c>
      <c r="AU46" s="10">
        <v>4.5970000000000004</v>
      </c>
      <c r="AV46" s="10">
        <v>2.3584000000000001</v>
      </c>
      <c r="AW46" s="10">
        <v>6.0453000000000001</v>
      </c>
      <c r="AX46" s="10">
        <v>3.1873</v>
      </c>
      <c r="AY46" s="10">
        <v>1.2516</v>
      </c>
      <c r="AZ46" s="10">
        <v>112.1795</v>
      </c>
      <c r="BA46" s="10">
        <v>121.7316</v>
      </c>
      <c r="BB46" s="10">
        <v>137.4931</v>
      </c>
      <c r="BC46" s="10">
        <v>128.26589999999999</v>
      </c>
      <c r="BD46" s="10">
        <v>95.068399999999997</v>
      </c>
      <c r="BE46" s="10">
        <v>125.7636</v>
      </c>
      <c r="BF46" s="10">
        <v>101.4044</v>
      </c>
      <c r="BG46" s="10">
        <v>88.391900000000007</v>
      </c>
      <c r="BH46" s="10">
        <v>119.8655</v>
      </c>
      <c r="BI46" s="10">
        <v>111.4008</v>
      </c>
      <c r="BJ46" s="10">
        <v>111.5412</v>
      </c>
      <c r="BK46" s="10">
        <v>262.7543</v>
      </c>
      <c r="BL46" s="10">
        <v>279.13549999999998</v>
      </c>
      <c r="BM46" s="10">
        <v>255.94040000000001</v>
      </c>
      <c r="BN46" s="10">
        <v>253.37710000000001</v>
      </c>
      <c r="BO46" s="10">
        <v>271.76909999999998</v>
      </c>
      <c r="BP46" s="10">
        <v>269.08420000000001</v>
      </c>
      <c r="BQ46" s="10">
        <v>265.60050000000001</v>
      </c>
      <c r="BR46" s="10">
        <v>239.9034</v>
      </c>
      <c r="BS46" s="10">
        <v>353.31819999999999</v>
      </c>
      <c r="BT46" s="10">
        <v>295.69130000000001</v>
      </c>
      <c r="BU46" s="10">
        <v>329.78140000000002</v>
      </c>
      <c r="BV46" s="10">
        <v>395.33780000000002</v>
      </c>
      <c r="BW46" s="10">
        <v>289.83300000000003</v>
      </c>
      <c r="BX46" s="10">
        <v>319.57380000000001</v>
      </c>
      <c r="BY46" s="10">
        <v>405.09800000000001</v>
      </c>
      <c r="BZ46" s="10">
        <v>354.60140000000001</v>
      </c>
      <c r="CA46" s="10">
        <v>463.22050000000002</v>
      </c>
      <c r="CB46" s="10">
        <v>464.09679999999997</v>
      </c>
      <c r="CC46" s="10">
        <v>412.49259999999998</v>
      </c>
      <c r="CD46" s="10">
        <v>426.25549999999998</v>
      </c>
      <c r="CE46" s="10">
        <v>443.67579999999998</v>
      </c>
      <c r="CF46" s="10">
        <v>480.00779999999997</v>
      </c>
      <c r="CG46" s="10">
        <v>450.9735</v>
      </c>
      <c r="CH46" s="10">
        <v>498.11470000000003</v>
      </c>
      <c r="CI46" s="10">
        <v>489.50889999999998</v>
      </c>
      <c r="CJ46" s="10">
        <v>479.81479999999999</v>
      </c>
      <c r="CK46" s="10">
        <v>462.93430000000001</v>
      </c>
      <c r="CL46" s="10">
        <v>545.11590000000001</v>
      </c>
      <c r="CM46" s="10">
        <v>572.18979999999999</v>
      </c>
      <c r="CN46" s="10">
        <v>500.22460000000001</v>
      </c>
      <c r="CO46" s="10">
        <v>532.20989999999995</v>
      </c>
      <c r="CP46" s="10">
        <v>544.34410000000003</v>
      </c>
      <c r="CQ46" s="10">
        <v>526.17629999999997</v>
      </c>
      <c r="CR46" s="10">
        <v>584.91690000000006</v>
      </c>
      <c r="CS46" s="10">
        <v>525.73230000000001</v>
      </c>
      <c r="CT46" s="10">
        <v>546.06690000000003</v>
      </c>
      <c r="CU46" s="10">
        <v>555.15539999999999</v>
      </c>
      <c r="CV46" s="10">
        <v>587.52670000000001</v>
      </c>
      <c r="CW46" s="10">
        <v>622.31230000000005</v>
      </c>
      <c r="CX46" s="10">
        <v>613.91679999999997</v>
      </c>
      <c r="CY46" s="10">
        <v>602.39760000000001</v>
      </c>
      <c r="CZ46" s="10">
        <v>611.24300000000005</v>
      </c>
      <c r="DA46" s="10">
        <v>616.68820000000005</v>
      </c>
      <c r="DB46" s="10">
        <v>648.12</v>
      </c>
      <c r="DC46" s="10">
        <v>648.40250000000003</v>
      </c>
      <c r="DD46" s="10">
        <v>623.14499999999998</v>
      </c>
      <c r="DE46" s="10">
        <v>665.53689999999995</v>
      </c>
      <c r="DF46" s="10">
        <v>700.5059</v>
      </c>
      <c r="DG46" s="10">
        <v>670.17190000000005</v>
      </c>
      <c r="DH46" s="10">
        <v>667.53160000000003</v>
      </c>
      <c r="DI46" s="10">
        <v>803.18349999999998</v>
      </c>
      <c r="DJ46" s="10">
        <v>749.42790000000002</v>
      </c>
      <c r="DK46" s="10">
        <v>845.40729999999996</v>
      </c>
      <c r="DL46" s="5">
        <v>639.27359999999999</v>
      </c>
      <c r="DM46" s="5">
        <v>496.49979999999999</v>
      </c>
      <c r="DN46" s="5">
        <v>642.61289999999997</v>
      </c>
      <c r="DO46" s="5">
        <v>478.29919999999998</v>
      </c>
      <c r="DP46" s="5">
        <v>255.4666</v>
      </c>
      <c r="DQ46" s="5">
        <v>200.05779999999999</v>
      </c>
      <c r="DR46" s="5">
        <v>381.33969999999999</v>
      </c>
      <c r="DS46" s="5">
        <v>101.59869999999999</v>
      </c>
      <c r="DT46" s="5">
        <v>454.05900000000003</v>
      </c>
      <c r="DU46" s="5">
        <v>63.982900000000001</v>
      </c>
      <c r="DV46" s="10">
        <v>248.9854</v>
      </c>
      <c r="DW46" s="10">
        <v>481.91739999999999</v>
      </c>
      <c r="DX46" s="10">
        <v>514.93910000000005</v>
      </c>
      <c r="DY46" s="10">
        <v>534.00930000000005</v>
      </c>
      <c r="DZ46" s="10">
        <v>321.5027</v>
      </c>
      <c r="EA46" s="10">
        <v>561.1499</v>
      </c>
      <c r="EB46" s="10">
        <v>369.81869999999998</v>
      </c>
      <c r="EC46" s="10">
        <v>409.31029999999998</v>
      </c>
      <c r="ED46" s="10">
        <v>399.35860000000002</v>
      </c>
      <c r="EE46" s="10">
        <v>293.13569999999999</v>
      </c>
      <c r="EF46" s="10">
        <v>233.78880000000001</v>
      </c>
      <c r="EG46" s="10">
        <v>177.05439999999999</v>
      </c>
      <c r="EH46" s="10">
        <v>228.33029999999999</v>
      </c>
      <c r="EI46" s="10">
        <v>204.9222</v>
      </c>
      <c r="EJ46" s="10">
        <v>246.7826</v>
      </c>
      <c r="EK46" s="10">
        <v>234.47200000000001</v>
      </c>
      <c r="EL46" s="10">
        <v>226.55680000000001</v>
      </c>
      <c r="EM46" s="10">
        <v>227.90780000000001</v>
      </c>
      <c r="EN46" s="10">
        <v>223.9709</v>
      </c>
      <c r="EO46" s="10">
        <v>226.4813</v>
      </c>
      <c r="EP46" s="10">
        <v>285.84469999999999</v>
      </c>
      <c r="EQ46" s="10">
        <v>177.9419</v>
      </c>
      <c r="ER46" s="10">
        <v>185.03809999999999</v>
      </c>
      <c r="ES46" s="10">
        <v>182.59370000000001</v>
      </c>
      <c r="ET46" s="10">
        <v>155.62780000000001</v>
      </c>
      <c r="EU46" s="10">
        <v>173.7731</v>
      </c>
      <c r="EV46" s="10">
        <v>167.60390000000001</v>
      </c>
      <c r="EW46" s="10">
        <v>168.3922</v>
      </c>
      <c r="EX46" s="10">
        <v>153.798</v>
      </c>
      <c r="EY46" s="10">
        <v>169.6799</v>
      </c>
      <c r="EZ46" s="10">
        <v>172.38120000000001</v>
      </c>
      <c r="FA46" s="10">
        <v>166.0384</v>
      </c>
      <c r="FB46" s="10">
        <v>125.1276</v>
      </c>
      <c r="FC46" s="10">
        <v>127.55</v>
      </c>
      <c r="FD46" s="10">
        <v>135.4367</v>
      </c>
      <c r="FE46" s="10">
        <v>107.611</v>
      </c>
      <c r="FF46" s="10">
        <v>142.72890000000001</v>
      </c>
      <c r="FG46" s="10">
        <v>114.8796</v>
      </c>
      <c r="FH46" s="10">
        <v>136.26920000000001</v>
      </c>
      <c r="FI46" s="10">
        <v>129.71369999999999</v>
      </c>
      <c r="FJ46" s="10">
        <v>113.21639999999999</v>
      </c>
      <c r="FK46" s="10">
        <v>124.66379999999999</v>
      </c>
      <c r="FL46" s="10">
        <v>578.1096</v>
      </c>
      <c r="FM46" s="10">
        <v>438.34840000000003</v>
      </c>
      <c r="FN46" s="10">
        <v>702.95410000000004</v>
      </c>
      <c r="FO46" s="10">
        <v>629.52189999999996</v>
      </c>
      <c r="FP46" s="10">
        <v>573.98850000000004</v>
      </c>
      <c r="FQ46" s="10">
        <v>180.4563</v>
      </c>
      <c r="FR46" s="10">
        <v>168.8424</v>
      </c>
      <c r="FS46" s="10">
        <v>180.392</v>
      </c>
      <c r="FT46" s="10">
        <v>171.3715</v>
      </c>
      <c r="FU46" s="10">
        <v>162.99709999999999</v>
      </c>
      <c r="FV46" s="10">
        <v>181.80330000000001</v>
      </c>
      <c r="FW46" s="10">
        <v>19.881499999999999</v>
      </c>
      <c r="FX46" s="10">
        <v>78.936499999999995</v>
      </c>
      <c r="FY46" s="10">
        <v>56.697600000000001</v>
      </c>
      <c r="FZ46" s="10">
        <v>87.050399999999996</v>
      </c>
      <c r="GA46" s="10">
        <v>53.166600000000003</v>
      </c>
      <c r="GB46" s="10">
        <v>38.564700000000002</v>
      </c>
      <c r="GC46" s="10">
        <v>96.450800000000001</v>
      </c>
      <c r="GD46" s="10">
        <v>70.435100000000006</v>
      </c>
      <c r="GE46" s="10">
        <v>39.336599999999997</v>
      </c>
      <c r="GF46" s="10">
        <v>102.051</v>
      </c>
      <c r="GG46" s="10">
        <v>68.5244</v>
      </c>
      <c r="GH46" s="10">
        <v>76.650300000000001</v>
      </c>
      <c r="GI46" s="10">
        <v>38.733600000000003</v>
      </c>
      <c r="GJ46" s="10">
        <v>47.242800000000003</v>
      </c>
      <c r="GK46" s="10">
        <v>54.619</v>
      </c>
      <c r="GL46" s="10">
        <v>53.543500000000002</v>
      </c>
      <c r="GM46" s="10">
        <v>124.0915</v>
      </c>
      <c r="GN46" s="10">
        <v>89.573800000000006</v>
      </c>
      <c r="GO46" s="10">
        <v>117.07980000000001</v>
      </c>
      <c r="GP46" s="10">
        <v>68.863299999999995</v>
      </c>
      <c r="GQ46" s="10">
        <v>58.203000000000003</v>
      </c>
      <c r="GR46" s="10">
        <v>82.236400000000003</v>
      </c>
      <c r="GS46" s="10">
        <v>97.426500000000004</v>
      </c>
      <c r="GT46" s="10">
        <v>59.305999999999997</v>
      </c>
      <c r="GU46" s="10">
        <v>97.486199999999997</v>
      </c>
      <c r="GV46" s="10">
        <v>138.37280000000001</v>
      </c>
      <c r="GW46" s="10">
        <v>135.96559999999999</v>
      </c>
      <c r="GX46" s="10">
        <v>132.2139</v>
      </c>
      <c r="GY46" s="10">
        <v>164.096</v>
      </c>
      <c r="GZ46" s="10">
        <v>133.34229999999999</v>
      </c>
      <c r="HA46" s="10">
        <v>137.99369999999999</v>
      </c>
      <c r="HB46" s="10">
        <v>150.2765</v>
      </c>
      <c r="HC46" s="10">
        <v>160.178</v>
      </c>
      <c r="HD46" s="10">
        <v>192.45920000000001</v>
      </c>
      <c r="HE46" s="10">
        <v>151.89510000000001</v>
      </c>
      <c r="HF46" s="10">
        <v>138.86240000000001</v>
      </c>
      <c r="HG46" s="10">
        <v>184.68989999999999</v>
      </c>
      <c r="HH46" s="10">
        <v>178.33150000000001</v>
      </c>
      <c r="HI46" s="10">
        <v>139.952</v>
      </c>
      <c r="HJ46" s="10">
        <v>140.869</v>
      </c>
      <c r="HK46" s="10">
        <v>139.58920000000001</v>
      </c>
      <c r="HL46" s="10">
        <v>588.82709999999997</v>
      </c>
      <c r="HM46" s="10">
        <v>516.67960000000005</v>
      </c>
      <c r="HN46" s="10">
        <v>665.92759999999998</v>
      </c>
      <c r="HO46" s="10">
        <v>611.61850000000004</v>
      </c>
      <c r="HP46" s="10">
        <v>589.24929999999995</v>
      </c>
      <c r="HQ46" s="10">
        <v>630.80640000000005</v>
      </c>
      <c r="HR46" s="10">
        <v>566.62049999999999</v>
      </c>
      <c r="HS46" s="10">
        <v>365.7645</v>
      </c>
      <c r="HT46" s="10">
        <v>371.72219999999999</v>
      </c>
      <c r="HU46" s="10">
        <v>449.61799999999999</v>
      </c>
      <c r="HV46" s="10">
        <v>288.88650000000001</v>
      </c>
    </row>
    <row r="47" spans="1:230" x14ac:dyDescent="0.25">
      <c r="A47" s="1" t="s">
        <v>56</v>
      </c>
      <c r="B47" s="10">
        <v>182.38419999999999</v>
      </c>
      <c r="C47" s="10">
        <v>184.4161</v>
      </c>
      <c r="D47" s="10">
        <v>184.74969999999999</v>
      </c>
      <c r="E47" s="10">
        <v>185.58250000000001</v>
      </c>
      <c r="F47" s="10">
        <v>181.21369999999999</v>
      </c>
      <c r="G47" s="10">
        <v>186.5624</v>
      </c>
      <c r="H47" s="10">
        <v>185.19579999999999</v>
      </c>
      <c r="I47" s="10">
        <v>206.44499999999999</v>
      </c>
      <c r="J47" s="10">
        <v>185.88560000000001</v>
      </c>
      <c r="K47" s="10">
        <v>186.7124</v>
      </c>
      <c r="L47" s="10">
        <v>182.8982</v>
      </c>
      <c r="M47" s="10">
        <v>184.9119</v>
      </c>
      <c r="N47" s="10">
        <v>179.93700000000001</v>
      </c>
      <c r="O47" s="10">
        <v>182.33510000000001</v>
      </c>
      <c r="P47" s="10">
        <v>198.65010000000001</v>
      </c>
      <c r="Q47" s="10">
        <v>185.27500000000001</v>
      </c>
      <c r="R47" s="10">
        <v>179.68190000000001</v>
      </c>
      <c r="S47" s="10">
        <v>201.85319999999999</v>
      </c>
      <c r="T47" s="10">
        <v>220.21719999999999</v>
      </c>
      <c r="U47" s="10">
        <v>170.9179</v>
      </c>
      <c r="V47" s="10">
        <v>189.32849999999999</v>
      </c>
      <c r="W47" s="10">
        <v>225.60419999999999</v>
      </c>
      <c r="X47" s="10">
        <v>171.62430000000001</v>
      </c>
      <c r="Y47" s="10">
        <v>240.13900000000001</v>
      </c>
      <c r="Z47" s="10">
        <v>181.44390000000001</v>
      </c>
      <c r="AA47" s="10">
        <v>230.33850000000001</v>
      </c>
      <c r="AB47" s="10">
        <v>221.3263</v>
      </c>
      <c r="AC47" s="10">
        <v>218.78460000000001</v>
      </c>
      <c r="AD47" s="10">
        <v>218.65549999999999</v>
      </c>
      <c r="AE47" s="10">
        <v>236.5164</v>
      </c>
      <c r="AF47" s="10">
        <v>178.89169999999999</v>
      </c>
      <c r="AG47" s="10">
        <v>157.1747</v>
      </c>
      <c r="AH47" s="10">
        <v>150.1123</v>
      </c>
      <c r="AI47" s="10">
        <v>172.32380000000001</v>
      </c>
      <c r="AJ47" s="10">
        <v>165.55080000000001</v>
      </c>
      <c r="AK47" s="10">
        <v>168.93</v>
      </c>
      <c r="AL47" s="10">
        <v>179.3279</v>
      </c>
      <c r="AM47" s="10">
        <v>163.32560000000001</v>
      </c>
      <c r="AN47" s="10">
        <v>178.8622</v>
      </c>
      <c r="AO47" s="10">
        <v>176.5386</v>
      </c>
      <c r="AP47" s="10">
        <v>151.1378</v>
      </c>
      <c r="AQ47" s="10">
        <v>21.3339</v>
      </c>
      <c r="AR47" s="10">
        <v>46.490600000000001</v>
      </c>
      <c r="AS47" s="10">
        <v>23.128299999999999</v>
      </c>
      <c r="AT47" s="10">
        <v>4.5970000000000004</v>
      </c>
      <c r="AU47" s="10">
        <v>0</v>
      </c>
      <c r="AV47" s="10">
        <v>4.0366999999999997</v>
      </c>
      <c r="AW47" s="10">
        <v>9.1023999999999994</v>
      </c>
      <c r="AX47" s="10">
        <v>2.9643000000000002</v>
      </c>
      <c r="AY47" s="10">
        <v>3.4195000000000002</v>
      </c>
      <c r="AZ47" s="10">
        <v>116.77119999999999</v>
      </c>
      <c r="BA47" s="10">
        <v>126.26819999999999</v>
      </c>
      <c r="BB47" s="10">
        <v>142.0873</v>
      </c>
      <c r="BC47" s="10">
        <v>132.80179999999999</v>
      </c>
      <c r="BD47" s="10">
        <v>99.647800000000004</v>
      </c>
      <c r="BE47" s="10">
        <v>130.3537</v>
      </c>
      <c r="BF47" s="10">
        <v>105.9678</v>
      </c>
      <c r="BG47" s="10">
        <v>92.986199999999997</v>
      </c>
      <c r="BH47" s="10">
        <v>124.4194</v>
      </c>
      <c r="BI47" s="10">
        <v>115.9903</v>
      </c>
      <c r="BJ47" s="10">
        <v>116.1317</v>
      </c>
      <c r="BK47" s="10">
        <v>266.11020000000002</v>
      </c>
      <c r="BL47" s="10">
        <v>282.1497</v>
      </c>
      <c r="BM47" s="10">
        <v>259.37439999999998</v>
      </c>
      <c r="BN47" s="10">
        <v>256.57440000000003</v>
      </c>
      <c r="BO47" s="10">
        <v>274.91030000000001</v>
      </c>
      <c r="BP47" s="10">
        <v>272.0813</v>
      </c>
      <c r="BQ47" s="10">
        <v>268.95960000000002</v>
      </c>
      <c r="BR47" s="10">
        <v>243.54050000000001</v>
      </c>
      <c r="BS47" s="10">
        <v>355.91</v>
      </c>
      <c r="BT47" s="10">
        <v>298.55059999999997</v>
      </c>
      <c r="BU47" s="10">
        <v>332.38920000000002</v>
      </c>
      <c r="BV47" s="10">
        <v>397.90960000000001</v>
      </c>
      <c r="BW47" s="10">
        <v>292.64299999999997</v>
      </c>
      <c r="BX47" s="10">
        <v>322.3014</v>
      </c>
      <c r="BY47" s="10">
        <v>407.67329999999998</v>
      </c>
      <c r="BZ47" s="10">
        <v>357.20069999999998</v>
      </c>
      <c r="CA47" s="10">
        <v>465.95620000000002</v>
      </c>
      <c r="CB47" s="10">
        <v>466.82600000000002</v>
      </c>
      <c r="CC47" s="10">
        <v>415.005</v>
      </c>
      <c r="CD47" s="10">
        <v>428.75490000000002</v>
      </c>
      <c r="CE47" s="10">
        <v>446.27030000000002</v>
      </c>
      <c r="CF47" s="10">
        <v>482.81180000000001</v>
      </c>
      <c r="CG47" s="10">
        <v>453.70179999999999</v>
      </c>
      <c r="CH47" s="10">
        <v>500.88409999999999</v>
      </c>
      <c r="CI47" s="10">
        <v>492.36610000000002</v>
      </c>
      <c r="CJ47" s="10">
        <v>482.64659999999998</v>
      </c>
      <c r="CK47" s="10">
        <v>465.66919999999999</v>
      </c>
      <c r="CL47" s="10">
        <v>548.05840000000001</v>
      </c>
      <c r="CM47" s="10">
        <v>575.19799999999998</v>
      </c>
      <c r="CN47" s="10">
        <v>503.08049999999997</v>
      </c>
      <c r="CO47" s="10">
        <v>535.15689999999995</v>
      </c>
      <c r="CP47" s="10">
        <v>547.30799999999999</v>
      </c>
      <c r="CQ47" s="10">
        <v>529.02080000000001</v>
      </c>
      <c r="CR47" s="10">
        <v>588.00480000000005</v>
      </c>
      <c r="CS47" s="10">
        <v>528.6472</v>
      </c>
      <c r="CT47" s="10">
        <v>549.01059999999995</v>
      </c>
      <c r="CU47" s="10">
        <v>558.14099999999996</v>
      </c>
      <c r="CV47" s="10">
        <v>590.57090000000005</v>
      </c>
      <c r="CW47" s="10">
        <v>625.69410000000005</v>
      </c>
      <c r="CX47" s="10">
        <v>617.04579999999999</v>
      </c>
      <c r="CY47" s="10">
        <v>605.47450000000003</v>
      </c>
      <c r="CZ47" s="10">
        <v>614.33510000000001</v>
      </c>
      <c r="DA47" s="10">
        <v>619.95309999999995</v>
      </c>
      <c r="DB47" s="10">
        <v>651.46669999999995</v>
      </c>
      <c r="DC47" s="10">
        <v>651.73500000000001</v>
      </c>
      <c r="DD47" s="10">
        <v>626.53430000000003</v>
      </c>
      <c r="DE47" s="10">
        <v>668.78949999999998</v>
      </c>
      <c r="DF47" s="10">
        <v>703.64049999999997</v>
      </c>
      <c r="DG47" s="10">
        <v>673.33969999999999</v>
      </c>
      <c r="DH47" s="10">
        <v>670.77679999999998</v>
      </c>
      <c r="DI47" s="10">
        <v>806.33309999999994</v>
      </c>
      <c r="DJ47" s="10">
        <v>752.63750000000005</v>
      </c>
      <c r="DK47" s="10">
        <v>848.46270000000004</v>
      </c>
      <c r="DL47" s="5">
        <v>640.27030000000002</v>
      </c>
      <c r="DM47" s="5">
        <v>496.34179999999998</v>
      </c>
      <c r="DN47" s="5">
        <v>644.6626</v>
      </c>
      <c r="DO47" s="5">
        <v>475.19159999999999</v>
      </c>
      <c r="DP47" s="5">
        <v>251.054</v>
      </c>
      <c r="DQ47" s="5">
        <v>195.827</v>
      </c>
      <c r="DR47" s="5">
        <v>376.85759999999999</v>
      </c>
      <c r="DS47" s="5">
        <v>98.2928</v>
      </c>
      <c r="DT47" s="5">
        <v>449.60590000000002</v>
      </c>
      <c r="DU47" s="5">
        <v>61.614699999999999</v>
      </c>
      <c r="DV47" s="10">
        <v>244.5668</v>
      </c>
      <c r="DW47" s="10">
        <v>486.22120000000001</v>
      </c>
      <c r="DX47" s="10">
        <v>519.51160000000004</v>
      </c>
      <c r="DY47" s="10">
        <v>538.49749999999995</v>
      </c>
      <c r="DZ47" s="10">
        <v>325.99470000000002</v>
      </c>
      <c r="EA47" s="10">
        <v>565.49149999999997</v>
      </c>
      <c r="EB47" s="10">
        <v>374.12389999999999</v>
      </c>
      <c r="EC47" s="10">
        <v>413.5539</v>
      </c>
      <c r="ED47" s="10">
        <v>403.61860000000001</v>
      </c>
      <c r="EE47" s="10">
        <v>297.52440000000001</v>
      </c>
      <c r="EF47" s="10">
        <v>238.37039999999999</v>
      </c>
      <c r="EG47" s="10">
        <v>181.26609999999999</v>
      </c>
      <c r="EH47" s="10">
        <v>232.87729999999999</v>
      </c>
      <c r="EI47" s="10">
        <v>209.51840000000001</v>
      </c>
      <c r="EJ47" s="10">
        <v>251.37719999999999</v>
      </c>
      <c r="EK47" s="10">
        <v>239.04859999999999</v>
      </c>
      <c r="EL47" s="10">
        <v>230.78880000000001</v>
      </c>
      <c r="EM47" s="10">
        <v>232.1568</v>
      </c>
      <c r="EN47" s="10">
        <v>228.19890000000001</v>
      </c>
      <c r="EO47" s="10">
        <v>230.71270000000001</v>
      </c>
      <c r="EP47" s="10">
        <v>290.40629999999999</v>
      </c>
      <c r="EQ47" s="10">
        <v>182.501</v>
      </c>
      <c r="ER47" s="10">
        <v>189.6183</v>
      </c>
      <c r="ES47" s="10">
        <v>187.18680000000001</v>
      </c>
      <c r="ET47" s="10">
        <v>160.18379999999999</v>
      </c>
      <c r="EU47" s="10">
        <v>178.3622</v>
      </c>
      <c r="EV47" s="10">
        <v>172.09370000000001</v>
      </c>
      <c r="EW47" s="10">
        <v>172.96539999999999</v>
      </c>
      <c r="EX47" s="10">
        <v>158.3914</v>
      </c>
      <c r="EY47" s="10">
        <v>174.27590000000001</v>
      </c>
      <c r="EZ47" s="10">
        <v>176.8794</v>
      </c>
      <c r="FA47" s="10">
        <v>170.62530000000001</v>
      </c>
      <c r="FB47" s="10">
        <v>129.48079999999999</v>
      </c>
      <c r="FC47" s="10">
        <v>132.1011</v>
      </c>
      <c r="FD47" s="10">
        <v>139.8201</v>
      </c>
      <c r="FE47" s="10">
        <v>111.26739999999999</v>
      </c>
      <c r="FF47" s="10">
        <v>146.9546</v>
      </c>
      <c r="FG47" s="10">
        <v>119.3369</v>
      </c>
      <c r="FH47" s="10">
        <v>140.7894</v>
      </c>
      <c r="FI47" s="10">
        <v>134.0616</v>
      </c>
      <c r="FJ47" s="10">
        <v>117.7569</v>
      </c>
      <c r="FK47" s="10">
        <v>129.15280000000001</v>
      </c>
      <c r="FL47" s="10">
        <v>582.18939999999998</v>
      </c>
      <c r="FM47" s="10">
        <v>442.53620000000001</v>
      </c>
      <c r="FN47" s="10">
        <v>706.88469999999995</v>
      </c>
      <c r="FO47" s="10">
        <v>633.50819999999999</v>
      </c>
      <c r="FP47" s="10">
        <v>578.06050000000005</v>
      </c>
      <c r="FQ47" s="10">
        <v>184.4941</v>
      </c>
      <c r="FR47" s="10">
        <v>172.93899999999999</v>
      </c>
      <c r="FS47" s="10">
        <v>184.39789999999999</v>
      </c>
      <c r="FT47" s="10">
        <v>175.5033</v>
      </c>
      <c r="FU47" s="10">
        <v>167.27930000000001</v>
      </c>
      <c r="FV47" s="10">
        <v>185.84020000000001</v>
      </c>
      <c r="FW47" s="10">
        <v>24.475300000000001</v>
      </c>
      <c r="FX47" s="10">
        <v>83.517600000000002</v>
      </c>
      <c r="FY47" s="10">
        <v>61.049500000000002</v>
      </c>
      <c r="FZ47" s="10">
        <v>91.545699999999997</v>
      </c>
      <c r="GA47" s="10">
        <v>56.380400000000002</v>
      </c>
      <c r="GB47" s="10">
        <v>43.142099999999999</v>
      </c>
      <c r="GC47" s="10">
        <v>99.816299999999998</v>
      </c>
      <c r="GD47" s="10">
        <v>74.904600000000002</v>
      </c>
      <c r="GE47" s="10">
        <v>43.323</v>
      </c>
      <c r="GF47" s="10">
        <v>106.3306</v>
      </c>
      <c r="GG47" s="10">
        <v>73.017700000000005</v>
      </c>
      <c r="GH47" s="10">
        <v>81.217100000000002</v>
      </c>
      <c r="GI47" s="10">
        <v>42.417999999999999</v>
      </c>
      <c r="GJ47" s="10">
        <v>51.581699999999998</v>
      </c>
      <c r="GK47" s="10">
        <v>59.210099999999997</v>
      </c>
      <c r="GL47" s="10">
        <v>58.132300000000001</v>
      </c>
      <c r="GM47" s="10">
        <v>128.41820000000001</v>
      </c>
      <c r="GN47" s="10">
        <v>94.098100000000002</v>
      </c>
      <c r="GO47" s="10">
        <v>120.5821</v>
      </c>
      <c r="GP47" s="10">
        <v>73.302400000000006</v>
      </c>
      <c r="GQ47" s="10">
        <v>62.1691</v>
      </c>
      <c r="GR47" s="10">
        <v>86.373800000000003</v>
      </c>
      <c r="GS47" s="10">
        <v>101.8582</v>
      </c>
      <c r="GT47" s="10">
        <v>63.597200000000001</v>
      </c>
      <c r="GU47" s="10">
        <v>101.9196</v>
      </c>
      <c r="GV47" s="10">
        <v>142.83609999999999</v>
      </c>
      <c r="GW47" s="10">
        <v>140.23650000000001</v>
      </c>
      <c r="GX47" s="10">
        <v>136.62389999999999</v>
      </c>
      <c r="GY47" s="10">
        <v>168.46870000000001</v>
      </c>
      <c r="GZ47" s="10">
        <v>137.8903</v>
      </c>
      <c r="HA47" s="10">
        <v>142.58920000000001</v>
      </c>
      <c r="HB47" s="10">
        <v>154.82980000000001</v>
      </c>
      <c r="HC47" s="10">
        <v>164.58410000000001</v>
      </c>
      <c r="HD47" s="10">
        <v>196.78219999999999</v>
      </c>
      <c r="HE47" s="10">
        <v>156.19210000000001</v>
      </c>
      <c r="HF47" s="10">
        <v>143.3203</v>
      </c>
      <c r="HG47" s="10">
        <v>189.01249999999999</v>
      </c>
      <c r="HH47" s="10">
        <v>182.65450000000001</v>
      </c>
      <c r="HI47" s="10">
        <v>144.5421</v>
      </c>
      <c r="HJ47" s="10">
        <v>145.3408</v>
      </c>
      <c r="HK47" s="10">
        <v>144.05420000000001</v>
      </c>
      <c r="HL47" s="10">
        <v>591.02850000000001</v>
      </c>
      <c r="HM47" s="10">
        <v>519.02650000000006</v>
      </c>
      <c r="HN47" s="10">
        <v>667.47180000000003</v>
      </c>
      <c r="HO47" s="10">
        <v>612.07270000000005</v>
      </c>
      <c r="HP47" s="10">
        <v>589.19680000000005</v>
      </c>
      <c r="HQ47" s="10">
        <v>632.0086</v>
      </c>
      <c r="HR47" s="10">
        <v>566.42560000000003</v>
      </c>
      <c r="HS47" s="10">
        <v>362.06639999999999</v>
      </c>
      <c r="HT47" s="10">
        <v>368.64789999999999</v>
      </c>
      <c r="HU47" s="10">
        <v>446.52600000000001</v>
      </c>
      <c r="HV47" s="10">
        <v>284.94869999999997</v>
      </c>
    </row>
    <row r="48" spans="1:230" x14ac:dyDescent="0.25">
      <c r="A48" s="1" t="s">
        <v>57</v>
      </c>
      <c r="B48" s="10">
        <v>178.38730000000001</v>
      </c>
      <c r="C48" s="10">
        <v>180.40780000000001</v>
      </c>
      <c r="D48" s="10">
        <v>180.77019999999999</v>
      </c>
      <c r="E48" s="10">
        <v>181.56829999999999</v>
      </c>
      <c r="F48" s="10">
        <v>177.21789999999999</v>
      </c>
      <c r="G48" s="10">
        <v>182.57060000000001</v>
      </c>
      <c r="H48" s="10">
        <v>181.20400000000001</v>
      </c>
      <c r="I48" s="10">
        <v>202.42189999999999</v>
      </c>
      <c r="J48" s="10">
        <v>181.89570000000001</v>
      </c>
      <c r="K48" s="10">
        <v>182.71719999999999</v>
      </c>
      <c r="L48" s="10">
        <v>178.8963</v>
      </c>
      <c r="M48" s="10">
        <v>180.8937</v>
      </c>
      <c r="N48" s="10">
        <v>175.92939999999999</v>
      </c>
      <c r="O48" s="10">
        <v>178.31890000000001</v>
      </c>
      <c r="P48" s="10">
        <v>194.624</v>
      </c>
      <c r="Q48" s="10">
        <v>181.25409999999999</v>
      </c>
      <c r="R48" s="10">
        <v>175.6808</v>
      </c>
      <c r="S48" s="10">
        <v>197.82409999999999</v>
      </c>
      <c r="T48" s="10">
        <v>216.1815</v>
      </c>
      <c r="U48" s="10">
        <v>166.91</v>
      </c>
      <c r="V48" s="10">
        <v>185.30350000000001</v>
      </c>
      <c r="W48" s="10">
        <v>221.56890000000001</v>
      </c>
      <c r="X48" s="10">
        <v>167.5934</v>
      </c>
      <c r="Y48" s="10">
        <v>236.11779999999999</v>
      </c>
      <c r="Z48" s="10">
        <v>177.43360000000001</v>
      </c>
      <c r="AA48" s="10">
        <v>226.43029999999999</v>
      </c>
      <c r="AB48" s="10">
        <v>217.39660000000001</v>
      </c>
      <c r="AC48" s="10">
        <v>214.93770000000001</v>
      </c>
      <c r="AD48" s="10">
        <v>214.68180000000001</v>
      </c>
      <c r="AE48" s="10">
        <v>232.64519999999999</v>
      </c>
      <c r="AF48" s="10">
        <v>174.91059999999999</v>
      </c>
      <c r="AG48" s="10">
        <v>153.28030000000001</v>
      </c>
      <c r="AH48" s="10">
        <v>146.39779999999999</v>
      </c>
      <c r="AI48" s="10">
        <v>168.3509</v>
      </c>
      <c r="AJ48" s="10">
        <v>161.5608</v>
      </c>
      <c r="AK48" s="10">
        <v>165.05189999999999</v>
      </c>
      <c r="AL48" s="10">
        <v>175.416</v>
      </c>
      <c r="AM48" s="10">
        <v>159.39279999999999</v>
      </c>
      <c r="AN48" s="10">
        <v>174.8887</v>
      </c>
      <c r="AO48" s="10">
        <v>172.5523</v>
      </c>
      <c r="AP48" s="10">
        <v>147.39699999999999</v>
      </c>
      <c r="AQ48" s="10">
        <v>21.3047</v>
      </c>
      <c r="AR48" s="10">
        <v>45.765900000000002</v>
      </c>
      <c r="AS48" s="10">
        <v>21.148399999999999</v>
      </c>
      <c r="AT48" s="10">
        <v>2.3584000000000001</v>
      </c>
      <c r="AU48" s="10">
        <v>4.0366999999999997</v>
      </c>
      <c r="AV48" s="10">
        <v>0</v>
      </c>
      <c r="AW48" s="10">
        <v>8.4029000000000007</v>
      </c>
      <c r="AX48" s="10">
        <v>1.3169</v>
      </c>
      <c r="AY48" s="10">
        <v>1.7054</v>
      </c>
      <c r="AZ48" s="10">
        <v>113.2285</v>
      </c>
      <c r="BA48" s="10">
        <v>123.2015</v>
      </c>
      <c r="BB48" s="10">
        <v>138.5667</v>
      </c>
      <c r="BC48" s="10">
        <v>129.73670000000001</v>
      </c>
      <c r="BD48" s="10">
        <v>96.034499999999994</v>
      </c>
      <c r="BE48" s="10">
        <v>126.7953</v>
      </c>
      <c r="BF48" s="10">
        <v>102.8001</v>
      </c>
      <c r="BG48" s="10">
        <v>89.6173</v>
      </c>
      <c r="BH48" s="10">
        <v>121.2884</v>
      </c>
      <c r="BI48" s="10">
        <v>112.4298</v>
      </c>
      <c r="BJ48" s="10">
        <v>112.5791</v>
      </c>
      <c r="BK48" s="10">
        <v>262.16199999999998</v>
      </c>
      <c r="BL48" s="10">
        <v>278.3098</v>
      </c>
      <c r="BM48" s="10">
        <v>255.40629999999999</v>
      </c>
      <c r="BN48" s="10">
        <v>252.67230000000001</v>
      </c>
      <c r="BO48" s="10">
        <v>271.0265</v>
      </c>
      <c r="BP48" s="10">
        <v>268.2473</v>
      </c>
      <c r="BQ48" s="10">
        <v>265.01060000000001</v>
      </c>
      <c r="BR48" s="10">
        <v>239.53039999999999</v>
      </c>
      <c r="BS48" s="10">
        <v>352.24169999999998</v>
      </c>
      <c r="BT48" s="10">
        <v>294.76920000000001</v>
      </c>
      <c r="BU48" s="10">
        <v>328.71350000000001</v>
      </c>
      <c r="BV48" s="10">
        <v>394.25080000000003</v>
      </c>
      <c r="BW48" s="10">
        <v>288.88119999999998</v>
      </c>
      <c r="BX48" s="10">
        <v>318.57389999999998</v>
      </c>
      <c r="BY48" s="10">
        <v>404.01310000000001</v>
      </c>
      <c r="BZ48" s="10">
        <v>353.52910000000003</v>
      </c>
      <c r="CA48" s="10">
        <v>462.22699999999998</v>
      </c>
      <c r="CB48" s="10">
        <v>463.09949999999998</v>
      </c>
      <c r="CC48" s="10">
        <v>411.37329999999997</v>
      </c>
      <c r="CD48" s="10">
        <v>425.12939999999998</v>
      </c>
      <c r="CE48" s="10">
        <v>442.60180000000003</v>
      </c>
      <c r="CF48" s="10">
        <v>479.05459999999999</v>
      </c>
      <c r="CG48" s="10">
        <v>449.97559999999999</v>
      </c>
      <c r="CH48" s="10">
        <v>497.14109999999999</v>
      </c>
      <c r="CI48" s="10">
        <v>488.58760000000001</v>
      </c>
      <c r="CJ48" s="10">
        <v>478.87819999999999</v>
      </c>
      <c r="CK48" s="10">
        <v>461.94029999999998</v>
      </c>
      <c r="CL48" s="10">
        <v>544.2473</v>
      </c>
      <c r="CM48" s="10">
        <v>571.36279999999999</v>
      </c>
      <c r="CN48" s="10">
        <v>499.30259999999998</v>
      </c>
      <c r="CO48" s="10">
        <v>531.34400000000005</v>
      </c>
      <c r="CP48" s="10">
        <v>543.48889999999994</v>
      </c>
      <c r="CQ48" s="10">
        <v>525.24760000000003</v>
      </c>
      <c r="CR48" s="10">
        <v>584.14149999999995</v>
      </c>
      <c r="CS48" s="10">
        <v>524.84649999999999</v>
      </c>
      <c r="CT48" s="10">
        <v>545.19910000000004</v>
      </c>
      <c r="CU48" s="10">
        <v>554.31389999999999</v>
      </c>
      <c r="CV48" s="10">
        <v>586.72280000000001</v>
      </c>
      <c r="CW48" s="10">
        <v>621.74109999999996</v>
      </c>
      <c r="CX48" s="10">
        <v>613.16859999999997</v>
      </c>
      <c r="CY48" s="10">
        <v>601.61500000000001</v>
      </c>
      <c r="CZ48" s="10">
        <v>610.47040000000004</v>
      </c>
      <c r="DA48" s="10">
        <v>616.03290000000004</v>
      </c>
      <c r="DB48" s="10">
        <v>647.52329999999995</v>
      </c>
      <c r="DC48" s="10">
        <v>647.79549999999995</v>
      </c>
      <c r="DD48" s="10">
        <v>622.57939999999996</v>
      </c>
      <c r="DE48" s="10">
        <v>664.8732</v>
      </c>
      <c r="DF48" s="10">
        <v>699.76170000000002</v>
      </c>
      <c r="DG48" s="10">
        <v>669.44989999999996</v>
      </c>
      <c r="DH48" s="10">
        <v>666.86270000000002</v>
      </c>
      <c r="DI48" s="10">
        <v>802.44960000000003</v>
      </c>
      <c r="DJ48" s="10">
        <v>748.7346</v>
      </c>
      <c r="DK48" s="10">
        <v>844.61130000000003</v>
      </c>
      <c r="DL48" s="5">
        <v>637.49509999999998</v>
      </c>
      <c r="DM48" s="5">
        <v>494.38889999999998</v>
      </c>
      <c r="DN48" s="5">
        <v>641.26170000000002</v>
      </c>
      <c r="DO48" s="5">
        <v>476.01190000000003</v>
      </c>
      <c r="DP48" s="5">
        <v>253.81049999999999</v>
      </c>
      <c r="DQ48" s="5">
        <v>198.21960000000001</v>
      </c>
      <c r="DR48" s="5">
        <v>379.78359999999998</v>
      </c>
      <c r="DS48" s="5">
        <v>99.361400000000003</v>
      </c>
      <c r="DT48" s="5">
        <v>452.45519999999999</v>
      </c>
      <c r="DU48" s="5">
        <v>61.630800000000001</v>
      </c>
      <c r="DV48" s="10">
        <v>247.3372</v>
      </c>
      <c r="DW48" s="10">
        <v>482.25099999999998</v>
      </c>
      <c r="DX48" s="10">
        <v>515.85450000000003</v>
      </c>
      <c r="DY48" s="10">
        <v>534.66899999999998</v>
      </c>
      <c r="DZ48" s="10">
        <v>322.17270000000002</v>
      </c>
      <c r="EA48" s="10">
        <v>561.53970000000004</v>
      </c>
      <c r="EB48" s="10">
        <v>371.61</v>
      </c>
      <c r="EC48" s="10">
        <v>411.15589999999997</v>
      </c>
      <c r="ED48" s="10">
        <v>401.19040000000001</v>
      </c>
      <c r="EE48" s="10">
        <v>294.83980000000003</v>
      </c>
      <c r="EF48" s="10">
        <v>235.09469999999999</v>
      </c>
      <c r="EG48" s="10">
        <v>177.26480000000001</v>
      </c>
      <c r="EH48" s="10">
        <v>229.7638</v>
      </c>
      <c r="EI48" s="10">
        <v>206.10050000000001</v>
      </c>
      <c r="EJ48" s="10">
        <v>247.85579999999999</v>
      </c>
      <c r="EK48" s="10">
        <v>235.80260000000001</v>
      </c>
      <c r="EL48" s="10">
        <v>228.41659999999999</v>
      </c>
      <c r="EM48" s="10">
        <v>229.7534</v>
      </c>
      <c r="EN48" s="10">
        <v>225.834</v>
      </c>
      <c r="EO48" s="10">
        <v>228.3416</v>
      </c>
      <c r="EP48" s="10">
        <v>286.71710000000002</v>
      </c>
      <c r="EQ48" s="10">
        <v>178.80850000000001</v>
      </c>
      <c r="ER48" s="10">
        <v>186.35390000000001</v>
      </c>
      <c r="ES48" s="10">
        <v>183.65049999999999</v>
      </c>
      <c r="ET48" s="10">
        <v>156.4845</v>
      </c>
      <c r="EU48" s="10">
        <v>175.0359</v>
      </c>
      <c r="EV48" s="10">
        <v>168.273</v>
      </c>
      <c r="EW48" s="10">
        <v>169.7414</v>
      </c>
      <c r="EX48" s="10">
        <v>155.024</v>
      </c>
      <c r="EY48" s="10">
        <v>170.86580000000001</v>
      </c>
      <c r="EZ48" s="10">
        <v>173.06989999999999</v>
      </c>
      <c r="FA48" s="10">
        <v>167.04179999999999</v>
      </c>
      <c r="FB48" s="10">
        <v>125.54170000000001</v>
      </c>
      <c r="FC48" s="10">
        <v>128.39150000000001</v>
      </c>
      <c r="FD48" s="10">
        <v>135.8998</v>
      </c>
      <c r="FE48" s="10">
        <v>107.2517</v>
      </c>
      <c r="FF48" s="10">
        <v>142.95840000000001</v>
      </c>
      <c r="FG48" s="10">
        <v>115.4816</v>
      </c>
      <c r="FH48" s="10">
        <v>137.0164</v>
      </c>
      <c r="FI48" s="10">
        <v>130.1191</v>
      </c>
      <c r="FJ48" s="10">
        <v>114.02509999999999</v>
      </c>
      <c r="FK48" s="10">
        <v>125.33410000000001</v>
      </c>
      <c r="FL48" s="10">
        <v>578.16039999999998</v>
      </c>
      <c r="FM48" s="10">
        <v>438.52659999999997</v>
      </c>
      <c r="FN48" s="10">
        <v>702.84810000000004</v>
      </c>
      <c r="FO48" s="10">
        <v>629.47230000000002</v>
      </c>
      <c r="FP48" s="10">
        <v>574.03060000000005</v>
      </c>
      <c r="FQ48" s="10">
        <v>182.4512</v>
      </c>
      <c r="FR48" s="10">
        <v>170.80250000000001</v>
      </c>
      <c r="FS48" s="10">
        <v>182.40469999999999</v>
      </c>
      <c r="FT48" s="10">
        <v>173.30850000000001</v>
      </c>
      <c r="FU48" s="10">
        <v>164.81790000000001</v>
      </c>
      <c r="FV48" s="10">
        <v>183.79849999999999</v>
      </c>
      <c r="FW48" s="10">
        <v>21.193200000000001</v>
      </c>
      <c r="FX48" s="10">
        <v>79.916200000000003</v>
      </c>
      <c r="FY48" s="10">
        <v>58.476500000000001</v>
      </c>
      <c r="FZ48" s="10">
        <v>87.740499999999997</v>
      </c>
      <c r="GA48" s="10">
        <v>55.458399999999997</v>
      </c>
      <c r="GB48" s="10">
        <v>39.939599999999999</v>
      </c>
      <c r="GC48" s="10">
        <v>95.8596</v>
      </c>
      <c r="GD48" s="10">
        <v>71.070400000000006</v>
      </c>
      <c r="GE48" s="10">
        <v>39.290599999999998</v>
      </c>
      <c r="GF48" s="10">
        <v>102.3562</v>
      </c>
      <c r="GG48" s="10">
        <v>70.101699999999994</v>
      </c>
      <c r="GH48" s="10">
        <v>78.040999999999997</v>
      </c>
      <c r="GI48" s="10">
        <v>40.920499999999997</v>
      </c>
      <c r="GJ48" s="10">
        <v>47.647300000000001</v>
      </c>
      <c r="GK48" s="10">
        <v>55.893599999999999</v>
      </c>
      <c r="GL48" s="10">
        <v>54.836500000000001</v>
      </c>
      <c r="GM48" s="10">
        <v>125.87439999999999</v>
      </c>
      <c r="GN48" s="10">
        <v>91.08</v>
      </c>
      <c r="GO48" s="10">
        <v>119.29519999999999</v>
      </c>
      <c r="GP48" s="10">
        <v>70.527900000000002</v>
      </c>
      <c r="GQ48" s="10">
        <v>60.260100000000001</v>
      </c>
      <c r="GR48" s="10">
        <v>84.183400000000006</v>
      </c>
      <c r="GS48" s="10">
        <v>99.0916</v>
      </c>
      <c r="GT48" s="10">
        <v>61.143099999999997</v>
      </c>
      <c r="GU48" s="10">
        <v>99.149100000000004</v>
      </c>
      <c r="GV48" s="10">
        <v>139.98390000000001</v>
      </c>
      <c r="GW48" s="10">
        <v>137.79939999999999</v>
      </c>
      <c r="GX48" s="10">
        <v>133.9016</v>
      </c>
      <c r="GY48" s="10">
        <v>165.8252</v>
      </c>
      <c r="GZ48" s="10">
        <v>134.78020000000001</v>
      </c>
      <c r="HA48" s="10">
        <v>139.0865</v>
      </c>
      <c r="HB48" s="10">
        <v>151.6969</v>
      </c>
      <c r="HC48" s="10">
        <v>161.8674</v>
      </c>
      <c r="HD48" s="10">
        <v>194.23910000000001</v>
      </c>
      <c r="HE48" s="10">
        <v>153.70339999999999</v>
      </c>
      <c r="HF48" s="10">
        <v>140.4819</v>
      </c>
      <c r="HG48" s="10">
        <v>186.4708</v>
      </c>
      <c r="HH48" s="10">
        <v>180.11240000000001</v>
      </c>
      <c r="HI48" s="10">
        <v>141.2098</v>
      </c>
      <c r="HJ48" s="10">
        <v>142.46610000000001</v>
      </c>
      <c r="HK48" s="10">
        <v>141.19749999999999</v>
      </c>
      <c r="HL48" s="10">
        <v>587.54859999999996</v>
      </c>
      <c r="HM48" s="10">
        <v>515.47389999999996</v>
      </c>
      <c r="HN48" s="10">
        <v>664.35500000000002</v>
      </c>
      <c r="HO48" s="10">
        <v>609.66740000000004</v>
      </c>
      <c r="HP48" s="10">
        <v>587.16380000000004</v>
      </c>
      <c r="HQ48" s="10">
        <v>629.10119999999995</v>
      </c>
      <c r="HR48" s="10">
        <v>564.50170000000003</v>
      </c>
      <c r="HS48" s="10">
        <v>363.63049999999998</v>
      </c>
      <c r="HT48" s="10">
        <v>369.43009999999998</v>
      </c>
      <c r="HU48" s="10">
        <v>447.32830000000001</v>
      </c>
      <c r="HV48" s="10">
        <v>286.85719999999998</v>
      </c>
    </row>
    <row r="49" spans="1:230" x14ac:dyDescent="0.25">
      <c r="A49" s="1" t="s">
        <v>58</v>
      </c>
      <c r="B49" s="10">
        <v>177.8939</v>
      </c>
      <c r="C49" s="10">
        <v>180.09729999999999</v>
      </c>
      <c r="D49" s="10">
        <v>180.03639999999999</v>
      </c>
      <c r="E49" s="10">
        <v>181.36789999999999</v>
      </c>
      <c r="F49" s="10">
        <v>176.70840000000001</v>
      </c>
      <c r="G49" s="10">
        <v>181.99809999999999</v>
      </c>
      <c r="H49" s="10">
        <v>180.63399999999999</v>
      </c>
      <c r="I49" s="10">
        <v>202.40110000000001</v>
      </c>
      <c r="J49" s="10">
        <v>181.2979</v>
      </c>
      <c r="K49" s="10">
        <v>182.19479999999999</v>
      </c>
      <c r="L49" s="10">
        <v>178.48060000000001</v>
      </c>
      <c r="M49" s="10">
        <v>180.77889999999999</v>
      </c>
      <c r="N49" s="10">
        <v>175.61099999999999</v>
      </c>
      <c r="O49" s="10">
        <v>178.1636</v>
      </c>
      <c r="P49" s="10">
        <v>194.69239999999999</v>
      </c>
      <c r="Q49" s="10">
        <v>181.19990000000001</v>
      </c>
      <c r="R49" s="10">
        <v>175.2551</v>
      </c>
      <c r="S49" s="10">
        <v>197.98320000000001</v>
      </c>
      <c r="T49" s="10">
        <v>217.02850000000001</v>
      </c>
      <c r="U49" s="10">
        <v>166.60849999999999</v>
      </c>
      <c r="V49" s="10">
        <v>185.3494</v>
      </c>
      <c r="W49" s="10">
        <v>222.44399999999999</v>
      </c>
      <c r="X49" s="10">
        <v>168.7525</v>
      </c>
      <c r="Y49" s="10">
        <v>237.5043</v>
      </c>
      <c r="Z49" s="10">
        <v>177.16300000000001</v>
      </c>
      <c r="AA49" s="10">
        <v>229.17169999999999</v>
      </c>
      <c r="AB49" s="10">
        <v>219.9674</v>
      </c>
      <c r="AC49" s="10">
        <v>218.12049999999999</v>
      </c>
      <c r="AD49" s="10">
        <v>216.8184</v>
      </c>
      <c r="AE49" s="10">
        <v>235.65450000000001</v>
      </c>
      <c r="AF49" s="10">
        <v>174.203</v>
      </c>
      <c r="AG49" s="10">
        <v>151.75129999999999</v>
      </c>
      <c r="AH49" s="10">
        <v>143.75059999999999</v>
      </c>
      <c r="AI49" s="10">
        <v>167.5488</v>
      </c>
      <c r="AJ49" s="10">
        <v>160.98689999999999</v>
      </c>
      <c r="AK49" s="10">
        <v>163.38419999999999</v>
      </c>
      <c r="AL49" s="10">
        <v>174.0051</v>
      </c>
      <c r="AM49" s="10">
        <v>158.18440000000001</v>
      </c>
      <c r="AN49" s="10">
        <v>174.0881</v>
      </c>
      <c r="AO49" s="10">
        <v>171.91480000000001</v>
      </c>
      <c r="AP49" s="10">
        <v>144.88749999999999</v>
      </c>
      <c r="AQ49" s="10">
        <v>12.9071</v>
      </c>
      <c r="AR49" s="10">
        <v>54.147500000000001</v>
      </c>
      <c r="AS49" s="10">
        <v>29.138200000000001</v>
      </c>
      <c r="AT49" s="10">
        <v>6.0453000000000001</v>
      </c>
      <c r="AU49" s="10">
        <v>9.1023999999999994</v>
      </c>
      <c r="AV49" s="10">
        <v>8.4029000000000007</v>
      </c>
      <c r="AW49" s="10">
        <v>0</v>
      </c>
      <c r="AX49" s="10">
        <v>9.0617000000000001</v>
      </c>
      <c r="AY49" s="10">
        <v>6.9718</v>
      </c>
      <c r="AZ49" s="10">
        <v>109.84529999999999</v>
      </c>
      <c r="BA49" s="10">
        <v>118.2445</v>
      </c>
      <c r="BB49" s="10">
        <v>135.05770000000001</v>
      </c>
      <c r="BC49" s="10">
        <v>124.7694</v>
      </c>
      <c r="BD49" s="10">
        <v>92.992000000000004</v>
      </c>
      <c r="BE49" s="10">
        <v>123.4546</v>
      </c>
      <c r="BF49" s="10">
        <v>98.149900000000002</v>
      </c>
      <c r="BG49" s="10">
        <v>85.631399999999999</v>
      </c>
      <c r="BH49" s="10">
        <v>116.5091</v>
      </c>
      <c r="BI49" s="10">
        <v>109.12130000000001</v>
      </c>
      <c r="BJ49" s="10">
        <v>109.23779999999999</v>
      </c>
      <c r="BK49" s="10">
        <v>264.53660000000002</v>
      </c>
      <c r="BL49" s="10">
        <v>281.49930000000001</v>
      </c>
      <c r="BM49" s="10">
        <v>257.57870000000003</v>
      </c>
      <c r="BN49" s="10">
        <v>255.44560000000001</v>
      </c>
      <c r="BO49" s="10">
        <v>273.92649999999998</v>
      </c>
      <c r="BP49" s="10">
        <v>271.4787</v>
      </c>
      <c r="BQ49" s="10">
        <v>267.37599999999998</v>
      </c>
      <c r="BR49" s="10">
        <v>241.1404</v>
      </c>
      <c r="BS49" s="10">
        <v>356.29300000000001</v>
      </c>
      <c r="BT49" s="10">
        <v>298.2919</v>
      </c>
      <c r="BU49" s="10">
        <v>332.7389</v>
      </c>
      <c r="BV49" s="10">
        <v>398.3331</v>
      </c>
      <c r="BW49" s="10">
        <v>292.50940000000003</v>
      </c>
      <c r="BX49" s="10">
        <v>322.36340000000001</v>
      </c>
      <c r="BY49" s="10">
        <v>408.08710000000002</v>
      </c>
      <c r="BZ49" s="10">
        <v>357.56580000000002</v>
      </c>
      <c r="CA49" s="10">
        <v>465.97489999999999</v>
      </c>
      <c r="CB49" s="10">
        <v>466.86059999999998</v>
      </c>
      <c r="CC49" s="10">
        <v>415.56650000000002</v>
      </c>
      <c r="CD49" s="10">
        <v>429.3451</v>
      </c>
      <c r="CE49" s="10">
        <v>446.63319999999999</v>
      </c>
      <c r="CF49" s="10">
        <v>482.65960000000001</v>
      </c>
      <c r="CG49" s="10">
        <v>453.73989999999998</v>
      </c>
      <c r="CH49" s="10">
        <v>500.81599999999997</v>
      </c>
      <c r="CI49" s="10">
        <v>492.07960000000003</v>
      </c>
      <c r="CJ49" s="10">
        <v>482.42489999999998</v>
      </c>
      <c r="CK49" s="10">
        <v>465.68970000000002</v>
      </c>
      <c r="CL49" s="10">
        <v>547.5498</v>
      </c>
      <c r="CM49" s="10">
        <v>574.51729999999998</v>
      </c>
      <c r="CN49" s="10">
        <v>502.7962</v>
      </c>
      <c r="CO49" s="10">
        <v>534.63779999999997</v>
      </c>
      <c r="CP49" s="10">
        <v>546.74450000000002</v>
      </c>
      <c r="CQ49" s="10">
        <v>528.7627</v>
      </c>
      <c r="CR49" s="10">
        <v>587.11339999999996</v>
      </c>
      <c r="CS49" s="10">
        <v>528.21079999999995</v>
      </c>
      <c r="CT49" s="10">
        <v>548.49869999999999</v>
      </c>
      <c r="CU49" s="10">
        <v>557.5204</v>
      </c>
      <c r="CV49" s="10">
        <v>589.79480000000001</v>
      </c>
      <c r="CW49" s="10">
        <v>623.98990000000003</v>
      </c>
      <c r="CX49" s="10">
        <v>616.04259999999999</v>
      </c>
      <c r="CY49" s="10">
        <v>604.61090000000002</v>
      </c>
      <c r="CZ49" s="10">
        <v>613.4307</v>
      </c>
      <c r="DA49" s="10">
        <v>618.57929999999999</v>
      </c>
      <c r="DB49" s="10">
        <v>649.86109999999996</v>
      </c>
      <c r="DC49" s="10">
        <v>650.16959999999995</v>
      </c>
      <c r="DD49" s="10">
        <v>624.80840000000001</v>
      </c>
      <c r="DE49" s="10">
        <v>667.44669999999996</v>
      </c>
      <c r="DF49" s="10">
        <v>702.61720000000003</v>
      </c>
      <c r="DG49" s="10">
        <v>672.22850000000005</v>
      </c>
      <c r="DH49" s="10">
        <v>669.45399999999995</v>
      </c>
      <c r="DI49" s="10">
        <v>805.26490000000001</v>
      </c>
      <c r="DJ49" s="10">
        <v>751.4085</v>
      </c>
      <c r="DK49" s="10">
        <v>847.64409999999998</v>
      </c>
      <c r="DL49" s="5">
        <v>643.96590000000003</v>
      </c>
      <c r="DM49" s="5">
        <v>501.99829999999997</v>
      </c>
      <c r="DN49" s="5">
        <v>646.24959999999999</v>
      </c>
      <c r="DO49" s="5">
        <v>484.11880000000002</v>
      </c>
      <c r="DP49" s="5">
        <v>259.63240000000002</v>
      </c>
      <c r="DQ49" s="5">
        <v>204.7056</v>
      </c>
      <c r="DR49" s="5">
        <v>385.22879999999998</v>
      </c>
      <c r="DS49" s="5">
        <v>107.30070000000001</v>
      </c>
      <c r="DT49" s="5">
        <v>458.06599999999997</v>
      </c>
      <c r="DU49" s="5">
        <v>69.999300000000005</v>
      </c>
      <c r="DV49" s="10">
        <v>253.1319</v>
      </c>
      <c r="DW49" s="10">
        <v>481.29500000000002</v>
      </c>
      <c r="DX49" s="10">
        <v>512.80409999999995</v>
      </c>
      <c r="DY49" s="10">
        <v>532.53830000000005</v>
      </c>
      <c r="DZ49" s="10">
        <v>320.03469999999999</v>
      </c>
      <c r="EA49" s="10">
        <v>560.375</v>
      </c>
      <c r="EB49" s="10">
        <v>365.37849999999997</v>
      </c>
      <c r="EC49" s="10">
        <v>404.72070000000002</v>
      </c>
      <c r="ED49" s="10">
        <v>394.80680000000001</v>
      </c>
      <c r="EE49" s="10">
        <v>288.93970000000002</v>
      </c>
      <c r="EF49" s="10">
        <v>230.67349999999999</v>
      </c>
      <c r="EG49" s="10">
        <v>176.8398</v>
      </c>
      <c r="EH49" s="10">
        <v>224.876</v>
      </c>
      <c r="EI49" s="10">
        <v>202.15780000000001</v>
      </c>
      <c r="EJ49" s="10">
        <v>244.27950000000001</v>
      </c>
      <c r="EK49" s="10">
        <v>231.29050000000001</v>
      </c>
      <c r="EL49" s="10">
        <v>221.94980000000001</v>
      </c>
      <c r="EM49" s="10">
        <v>223.33920000000001</v>
      </c>
      <c r="EN49" s="10">
        <v>219.3554</v>
      </c>
      <c r="EO49" s="10">
        <v>221.87289999999999</v>
      </c>
      <c r="EP49" s="10">
        <v>283.85739999999998</v>
      </c>
      <c r="EQ49" s="10">
        <v>176.0181</v>
      </c>
      <c r="ER49" s="10">
        <v>181.91739999999999</v>
      </c>
      <c r="ES49" s="10">
        <v>180.1644</v>
      </c>
      <c r="ET49" s="10">
        <v>153.74850000000001</v>
      </c>
      <c r="EU49" s="10">
        <v>170.80090000000001</v>
      </c>
      <c r="EV49" s="10">
        <v>166.20660000000001</v>
      </c>
      <c r="EW49" s="10">
        <v>165.1917</v>
      </c>
      <c r="EX49" s="10">
        <v>150.93889999999999</v>
      </c>
      <c r="EY49" s="10">
        <v>166.91560000000001</v>
      </c>
      <c r="EZ49" s="10">
        <v>170.92869999999999</v>
      </c>
      <c r="FA49" s="10">
        <v>163.76249999999999</v>
      </c>
      <c r="FB49" s="10">
        <v>124.4453</v>
      </c>
      <c r="FC49" s="10">
        <v>125.7439</v>
      </c>
      <c r="FD49" s="10">
        <v>134.61189999999999</v>
      </c>
      <c r="FE49" s="10">
        <v>108.9372</v>
      </c>
      <c r="FF49" s="10">
        <v>142.49950000000001</v>
      </c>
      <c r="FG49" s="10">
        <v>113.72490000000001</v>
      </c>
      <c r="FH49" s="10">
        <v>134.69999999999999</v>
      </c>
      <c r="FI49" s="10">
        <v>129.0472</v>
      </c>
      <c r="FJ49" s="10">
        <v>111.5202</v>
      </c>
      <c r="FK49" s="10">
        <v>123.3133</v>
      </c>
      <c r="FL49" s="10">
        <v>578.20510000000002</v>
      </c>
      <c r="FM49" s="10">
        <v>438.13099999999997</v>
      </c>
      <c r="FN49" s="10">
        <v>703.4434</v>
      </c>
      <c r="FO49" s="10">
        <v>629.87109999999996</v>
      </c>
      <c r="FP49" s="10">
        <v>574.10680000000002</v>
      </c>
      <c r="FQ49" s="10">
        <v>175.48699999999999</v>
      </c>
      <c r="FR49" s="10">
        <v>163.97319999999999</v>
      </c>
      <c r="FS49" s="10">
        <v>175.37280000000001</v>
      </c>
      <c r="FT49" s="10">
        <v>166.5659</v>
      </c>
      <c r="FU49" s="10">
        <v>158.5163</v>
      </c>
      <c r="FV49" s="10">
        <v>176.83260000000001</v>
      </c>
      <c r="FW49" s="10">
        <v>17.726299999999998</v>
      </c>
      <c r="FX49" s="10">
        <v>76.871899999999997</v>
      </c>
      <c r="FY49" s="10">
        <v>52.480800000000002</v>
      </c>
      <c r="FZ49" s="10">
        <v>85.7316</v>
      </c>
      <c r="GA49" s="10">
        <v>47.374299999999998</v>
      </c>
      <c r="GB49" s="10">
        <v>35.680300000000003</v>
      </c>
      <c r="GC49" s="10">
        <v>98.380700000000004</v>
      </c>
      <c r="GD49" s="10">
        <v>69.328100000000006</v>
      </c>
      <c r="GE49" s="10">
        <v>40.270600000000002</v>
      </c>
      <c r="GF49" s="10">
        <v>101.69710000000001</v>
      </c>
      <c r="GG49" s="10">
        <v>64.845299999999995</v>
      </c>
      <c r="GH49" s="10">
        <v>73.468599999999995</v>
      </c>
      <c r="GI49" s="10">
        <v>33.319400000000002</v>
      </c>
      <c r="GJ49" s="10">
        <v>46.918500000000002</v>
      </c>
      <c r="GK49" s="10">
        <v>51.865900000000003</v>
      </c>
      <c r="GL49" s="10">
        <v>50.745699999999999</v>
      </c>
      <c r="GM49" s="10">
        <v>119.7389</v>
      </c>
      <c r="GN49" s="10">
        <v>86.037099999999995</v>
      </c>
      <c r="GO49" s="10">
        <v>111.4966</v>
      </c>
      <c r="GP49" s="10">
        <v>64.933800000000005</v>
      </c>
      <c r="GQ49" s="10">
        <v>53.146599999999999</v>
      </c>
      <c r="GR49" s="10">
        <v>77.462999999999994</v>
      </c>
      <c r="GS49" s="10">
        <v>93.432699999999997</v>
      </c>
      <c r="GT49" s="10">
        <v>54.907200000000003</v>
      </c>
      <c r="GU49" s="10">
        <v>93.498599999999996</v>
      </c>
      <c r="GV49" s="10">
        <v>134.48349999999999</v>
      </c>
      <c r="GW49" s="10">
        <v>131.46299999999999</v>
      </c>
      <c r="GX49" s="10">
        <v>128.11879999999999</v>
      </c>
      <c r="GY49" s="10">
        <v>159.86699999999999</v>
      </c>
      <c r="GZ49" s="10">
        <v>129.9299</v>
      </c>
      <c r="HA49" s="10">
        <v>135.50620000000001</v>
      </c>
      <c r="HB49" s="10">
        <v>146.89680000000001</v>
      </c>
      <c r="HC49" s="10">
        <v>156.06010000000001</v>
      </c>
      <c r="HD49" s="10">
        <v>188.07980000000001</v>
      </c>
      <c r="HE49" s="10">
        <v>147.45419999999999</v>
      </c>
      <c r="HF49" s="10">
        <v>134.94970000000001</v>
      </c>
      <c r="HG49" s="10">
        <v>180.31049999999999</v>
      </c>
      <c r="HH49" s="10">
        <v>173.9545</v>
      </c>
      <c r="HI49" s="10">
        <v>137.02019999999999</v>
      </c>
      <c r="HJ49" s="10">
        <v>137.01589999999999</v>
      </c>
      <c r="HK49" s="10">
        <v>135.70650000000001</v>
      </c>
      <c r="HL49" s="10">
        <v>592.28489999999999</v>
      </c>
      <c r="HM49" s="10">
        <v>519.96029999999996</v>
      </c>
      <c r="HN49" s="10">
        <v>670.11260000000004</v>
      </c>
      <c r="HO49" s="10">
        <v>616.73170000000005</v>
      </c>
      <c r="HP49" s="10">
        <v>594.68610000000001</v>
      </c>
      <c r="HQ49" s="10">
        <v>635.31920000000002</v>
      </c>
      <c r="HR49" s="10">
        <v>572.13689999999997</v>
      </c>
      <c r="HS49" s="10">
        <v>371.16860000000003</v>
      </c>
      <c r="HT49" s="10">
        <v>377.5566</v>
      </c>
      <c r="HU49" s="10">
        <v>455.44479999999999</v>
      </c>
      <c r="HV49" s="10">
        <v>294.01749999999998</v>
      </c>
    </row>
    <row r="50" spans="1:230" x14ac:dyDescent="0.25">
      <c r="A50" s="1" t="s">
        <v>59</v>
      </c>
      <c r="B50" s="10">
        <v>179.61330000000001</v>
      </c>
      <c r="C50" s="10">
        <v>181.62299999999999</v>
      </c>
      <c r="D50" s="10">
        <v>182.0093</v>
      </c>
      <c r="E50" s="10">
        <v>182.7766</v>
      </c>
      <c r="F50" s="10">
        <v>178.44489999999999</v>
      </c>
      <c r="G50" s="10">
        <v>183.80080000000001</v>
      </c>
      <c r="H50" s="10">
        <v>182.4341</v>
      </c>
      <c r="I50" s="10">
        <v>203.6174</v>
      </c>
      <c r="J50" s="10">
        <v>183.12739999999999</v>
      </c>
      <c r="K50" s="10">
        <v>183.94460000000001</v>
      </c>
      <c r="L50" s="10">
        <v>180.11779999999999</v>
      </c>
      <c r="M50" s="10">
        <v>182.0967</v>
      </c>
      <c r="N50" s="10">
        <v>177.14529999999999</v>
      </c>
      <c r="O50" s="10">
        <v>179.5247</v>
      </c>
      <c r="P50" s="10">
        <v>195.8141</v>
      </c>
      <c r="Q50" s="10">
        <v>182.45320000000001</v>
      </c>
      <c r="R50" s="10">
        <v>176.90309999999999</v>
      </c>
      <c r="S50" s="10">
        <v>199.00790000000001</v>
      </c>
      <c r="T50" s="10">
        <v>217.31270000000001</v>
      </c>
      <c r="U50" s="10">
        <v>168.12559999999999</v>
      </c>
      <c r="V50" s="10">
        <v>186.4958</v>
      </c>
      <c r="W50" s="10">
        <v>222.69749999999999</v>
      </c>
      <c r="X50" s="10">
        <v>168.7029</v>
      </c>
      <c r="Y50" s="10">
        <v>237.20179999999999</v>
      </c>
      <c r="Z50" s="10">
        <v>178.64660000000001</v>
      </c>
      <c r="AA50" s="10">
        <v>227.37549999999999</v>
      </c>
      <c r="AB50" s="10">
        <v>218.3621</v>
      </c>
      <c r="AC50" s="10">
        <v>215.83080000000001</v>
      </c>
      <c r="AD50" s="10">
        <v>215.6944</v>
      </c>
      <c r="AE50" s="10">
        <v>233.5582</v>
      </c>
      <c r="AF50" s="10">
        <v>176.14869999999999</v>
      </c>
      <c r="AG50" s="10">
        <v>154.5575</v>
      </c>
      <c r="AH50" s="10">
        <v>147.70689999999999</v>
      </c>
      <c r="AI50" s="10">
        <v>169.59440000000001</v>
      </c>
      <c r="AJ50" s="10">
        <v>162.79259999999999</v>
      </c>
      <c r="AK50" s="10">
        <v>166.33359999999999</v>
      </c>
      <c r="AL50" s="10">
        <v>176.68729999999999</v>
      </c>
      <c r="AM50" s="10">
        <v>160.65629999999999</v>
      </c>
      <c r="AN50" s="10">
        <v>176.1317</v>
      </c>
      <c r="AO50" s="10">
        <v>173.7867</v>
      </c>
      <c r="AP50" s="10">
        <v>148.70339999999999</v>
      </c>
      <c r="AQ50" s="10">
        <v>21.8857</v>
      </c>
      <c r="AR50" s="10">
        <v>45.294199999999996</v>
      </c>
      <c r="AS50" s="10">
        <v>21.076499999999999</v>
      </c>
      <c r="AT50" s="10">
        <v>3.1873</v>
      </c>
      <c r="AU50" s="10">
        <v>2.9643000000000002</v>
      </c>
      <c r="AV50" s="10">
        <v>1.3169</v>
      </c>
      <c r="AW50" s="10">
        <v>9.0617000000000001</v>
      </c>
      <c r="AX50" s="10">
        <v>0</v>
      </c>
      <c r="AY50" s="10">
        <v>2.0912999999999999</v>
      </c>
      <c r="AZ50" s="10">
        <v>114.5453</v>
      </c>
      <c r="BA50" s="10">
        <v>124.492</v>
      </c>
      <c r="BB50" s="10">
        <v>139.8836</v>
      </c>
      <c r="BC50" s="10">
        <v>131.02719999999999</v>
      </c>
      <c r="BD50" s="10">
        <v>97.35</v>
      </c>
      <c r="BE50" s="10">
        <v>128.11199999999999</v>
      </c>
      <c r="BF50" s="10">
        <v>104.0996</v>
      </c>
      <c r="BG50" s="10">
        <v>90.930199999999999</v>
      </c>
      <c r="BH50" s="10">
        <v>122.5851</v>
      </c>
      <c r="BI50" s="10">
        <v>113.7465</v>
      </c>
      <c r="BJ50" s="10">
        <v>113.8959</v>
      </c>
      <c r="BK50" s="10">
        <v>263.14609999999999</v>
      </c>
      <c r="BL50" s="10">
        <v>279.19749999999999</v>
      </c>
      <c r="BM50" s="10">
        <v>256.41239999999999</v>
      </c>
      <c r="BN50" s="10">
        <v>253.61199999999999</v>
      </c>
      <c r="BO50" s="10">
        <v>271.9502</v>
      </c>
      <c r="BP50" s="10">
        <v>269.13040000000001</v>
      </c>
      <c r="BQ50" s="10">
        <v>265.99560000000002</v>
      </c>
      <c r="BR50" s="10">
        <v>240.59350000000001</v>
      </c>
      <c r="BS50" s="10">
        <v>353.00940000000003</v>
      </c>
      <c r="BT50" s="10">
        <v>295.61309999999997</v>
      </c>
      <c r="BU50" s="10">
        <v>329.48590000000002</v>
      </c>
      <c r="BV50" s="10">
        <v>395.01249999999999</v>
      </c>
      <c r="BW50" s="10">
        <v>289.71109999999999</v>
      </c>
      <c r="BX50" s="10">
        <v>319.38029999999998</v>
      </c>
      <c r="BY50" s="10">
        <v>404.7758</v>
      </c>
      <c r="BZ50" s="10">
        <v>354.2989</v>
      </c>
      <c r="CA50" s="10">
        <v>463.03480000000002</v>
      </c>
      <c r="CB50" s="10">
        <v>463.90550000000002</v>
      </c>
      <c r="CC50" s="10">
        <v>412.11810000000003</v>
      </c>
      <c r="CD50" s="10">
        <v>425.87049999999999</v>
      </c>
      <c r="CE50" s="10">
        <v>443.3698</v>
      </c>
      <c r="CF50" s="10">
        <v>479.88159999999999</v>
      </c>
      <c r="CG50" s="10">
        <v>450.78140000000002</v>
      </c>
      <c r="CH50" s="10">
        <v>497.95830000000001</v>
      </c>
      <c r="CI50" s="10">
        <v>489.42970000000003</v>
      </c>
      <c r="CJ50" s="10">
        <v>479.7131</v>
      </c>
      <c r="CK50" s="10">
        <v>462.74790000000002</v>
      </c>
      <c r="CL50" s="10">
        <v>545.11320000000001</v>
      </c>
      <c r="CM50" s="10">
        <v>572.24710000000005</v>
      </c>
      <c r="CN50" s="10">
        <v>500.14429999999999</v>
      </c>
      <c r="CO50" s="10">
        <v>532.21119999999996</v>
      </c>
      <c r="CP50" s="10">
        <v>544.36080000000004</v>
      </c>
      <c r="CQ50" s="10">
        <v>526.08590000000004</v>
      </c>
      <c r="CR50" s="10">
        <v>585.04819999999995</v>
      </c>
      <c r="CS50" s="10">
        <v>525.7047</v>
      </c>
      <c r="CT50" s="10">
        <v>546.06539999999995</v>
      </c>
      <c r="CU50" s="10">
        <v>555.19190000000003</v>
      </c>
      <c r="CV50" s="10">
        <v>587.6173</v>
      </c>
      <c r="CW50" s="10">
        <v>622.73030000000006</v>
      </c>
      <c r="CX50" s="10">
        <v>614.08690000000001</v>
      </c>
      <c r="CY50" s="10">
        <v>602.51859999999999</v>
      </c>
      <c r="CZ50" s="10">
        <v>611.37829999999997</v>
      </c>
      <c r="DA50" s="10">
        <v>616.98929999999996</v>
      </c>
      <c r="DB50" s="10">
        <v>648.50250000000005</v>
      </c>
      <c r="DC50" s="10">
        <v>648.77070000000003</v>
      </c>
      <c r="DD50" s="10">
        <v>623.57069999999999</v>
      </c>
      <c r="DE50" s="10">
        <v>665.82600000000002</v>
      </c>
      <c r="DF50" s="10">
        <v>700.68129999999996</v>
      </c>
      <c r="DG50" s="10">
        <v>670.37890000000004</v>
      </c>
      <c r="DH50" s="10">
        <v>667.81349999999998</v>
      </c>
      <c r="DI50" s="10">
        <v>803.3732</v>
      </c>
      <c r="DJ50" s="10">
        <v>749.67520000000002</v>
      </c>
      <c r="DK50" s="10">
        <v>845.50840000000005</v>
      </c>
      <c r="DL50" s="5">
        <v>637.80769999999995</v>
      </c>
      <c r="DM50" s="5">
        <v>494.37009999999998</v>
      </c>
      <c r="DN50" s="5">
        <v>641.87459999999999</v>
      </c>
      <c r="DO50" s="5">
        <v>475.1388</v>
      </c>
      <c r="DP50" s="5">
        <v>252.55119999999999</v>
      </c>
      <c r="DQ50" s="5">
        <v>197.01310000000001</v>
      </c>
      <c r="DR50" s="5">
        <v>378.5043</v>
      </c>
      <c r="DS50" s="5">
        <v>98.416700000000006</v>
      </c>
      <c r="DT50" s="5">
        <v>451.18509999999998</v>
      </c>
      <c r="DU50" s="5">
        <v>60.948500000000003</v>
      </c>
      <c r="DV50" s="10">
        <v>246.0761</v>
      </c>
      <c r="DW50" s="10">
        <v>483.495</v>
      </c>
      <c r="DX50" s="10">
        <v>517.16740000000004</v>
      </c>
      <c r="DY50" s="10">
        <v>535.96140000000003</v>
      </c>
      <c r="DZ50" s="10">
        <v>323.4667</v>
      </c>
      <c r="EA50" s="10">
        <v>562.79359999999997</v>
      </c>
      <c r="EB50" s="10">
        <v>372.83049999999997</v>
      </c>
      <c r="EC50" s="10">
        <v>412.3578</v>
      </c>
      <c r="ED50" s="10">
        <v>402.39729999999997</v>
      </c>
      <c r="EE50" s="10">
        <v>296.08539999999999</v>
      </c>
      <c r="EF50" s="10">
        <v>236.4034</v>
      </c>
      <c r="EG50" s="10">
        <v>178.48699999999999</v>
      </c>
      <c r="EH50" s="10">
        <v>231.0599</v>
      </c>
      <c r="EI50" s="10">
        <v>207.41589999999999</v>
      </c>
      <c r="EJ50" s="10">
        <v>249.17269999999999</v>
      </c>
      <c r="EK50" s="10">
        <v>237.10939999999999</v>
      </c>
      <c r="EL50" s="10">
        <v>229.61279999999999</v>
      </c>
      <c r="EM50" s="10">
        <v>230.95490000000001</v>
      </c>
      <c r="EN50" s="10">
        <v>227.02889999999999</v>
      </c>
      <c r="EO50" s="10">
        <v>229.5376</v>
      </c>
      <c r="EP50" s="10">
        <v>288.02789999999999</v>
      </c>
      <c r="EQ50" s="10">
        <v>180.11930000000001</v>
      </c>
      <c r="ER50" s="10">
        <v>187.66159999999999</v>
      </c>
      <c r="ES50" s="10">
        <v>184.96729999999999</v>
      </c>
      <c r="ET50" s="10">
        <v>157.79490000000001</v>
      </c>
      <c r="EU50" s="10">
        <v>176.34729999999999</v>
      </c>
      <c r="EV50" s="10">
        <v>169.5677</v>
      </c>
      <c r="EW50" s="10">
        <v>171.0463</v>
      </c>
      <c r="EX50" s="10">
        <v>156.3373</v>
      </c>
      <c r="EY50" s="10">
        <v>172.18090000000001</v>
      </c>
      <c r="EZ50" s="10">
        <v>174.36660000000001</v>
      </c>
      <c r="FA50" s="10">
        <v>168.358</v>
      </c>
      <c r="FB50" s="10">
        <v>126.803</v>
      </c>
      <c r="FC50" s="10">
        <v>129.7011</v>
      </c>
      <c r="FD50" s="10">
        <v>137.16849999999999</v>
      </c>
      <c r="FE50" s="10">
        <v>108.32550000000001</v>
      </c>
      <c r="FF50" s="10">
        <v>144.18539999999999</v>
      </c>
      <c r="FG50" s="10">
        <v>116.7697</v>
      </c>
      <c r="FH50" s="10">
        <v>138.31899999999999</v>
      </c>
      <c r="FI50" s="10">
        <v>131.37880000000001</v>
      </c>
      <c r="FJ50" s="10">
        <v>115.33280000000001</v>
      </c>
      <c r="FK50" s="10">
        <v>126.62949999999999</v>
      </c>
      <c r="FL50" s="10">
        <v>579.34339999999997</v>
      </c>
      <c r="FM50" s="10">
        <v>439.73950000000002</v>
      </c>
      <c r="FN50" s="10">
        <v>703.98979999999995</v>
      </c>
      <c r="FO50" s="10">
        <v>630.62950000000001</v>
      </c>
      <c r="FP50" s="10">
        <v>575.2115</v>
      </c>
      <c r="FQ50" s="10">
        <v>183.58690000000001</v>
      </c>
      <c r="FR50" s="10">
        <v>171.9556</v>
      </c>
      <c r="FS50" s="10">
        <v>183.5308</v>
      </c>
      <c r="FT50" s="10">
        <v>174.47239999999999</v>
      </c>
      <c r="FU50" s="10">
        <v>166.02770000000001</v>
      </c>
      <c r="FV50" s="10">
        <v>184.934</v>
      </c>
      <c r="FW50" s="10">
        <v>22.494700000000002</v>
      </c>
      <c r="FX50" s="10">
        <v>81.232299999999995</v>
      </c>
      <c r="FY50" s="10">
        <v>59.697099999999999</v>
      </c>
      <c r="FZ50" s="10">
        <v>89.038899999999998</v>
      </c>
      <c r="GA50" s="10">
        <v>56.327800000000003</v>
      </c>
      <c r="GB50" s="10">
        <v>41.238599999999998</v>
      </c>
      <c r="GC50" s="10">
        <v>96.853099999999998</v>
      </c>
      <c r="GD50" s="10">
        <v>72.363900000000001</v>
      </c>
      <c r="GE50" s="10">
        <v>40.47</v>
      </c>
      <c r="GF50" s="10">
        <v>103.5996</v>
      </c>
      <c r="GG50" s="10">
        <v>71.373099999999994</v>
      </c>
      <c r="GH50" s="10">
        <v>79.340500000000006</v>
      </c>
      <c r="GI50" s="10">
        <v>41.920299999999997</v>
      </c>
      <c r="GJ50" s="10">
        <v>48.913499999999999</v>
      </c>
      <c r="GK50" s="10">
        <v>57.202800000000003</v>
      </c>
      <c r="GL50" s="10">
        <v>56.144300000000001</v>
      </c>
      <c r="GM50" s="10">
        <v>127.0962</v>
      </c>
      <c r="GN50" s="10">
        <v>92.364500000000007</v>
      </c>
      <c r="GO50" s="10">
        <v>120.2664</v>
      </c>
      <c r="GP50" s="10">
        <v>71.780600000000007</v>
      </c>
      <c r="GQ50" s="10">
        <v>61.358400000000003</v>
      </c>
      <c r="GR50" s="10">
        <v>85.341300000000004</v>
      </c>
      <c r="GS50" s="10">
        <v>100.34520000000001</v>
      </c>
      <c r="GT50" s="10">
        <v>62.3446</v>
      </c>
      <c r="GU50" s="10">
        <v>100.4032</v>
      </c>
      <c r="GV50" s="10">
        <v>141.25030000000001</v>
      </c>
      <c r="GW50" s="10">
        <v>139.0043</v>
      </c>
      <c r="GX50" s="10">
        <v>135.15039999999999</v>
      </c>
      <c r="GY50" s="10">
        <v>167.0633</v>
      </c>
      <c r="GZ50" s="10">
        <v>136.0752</v>
      </c>
      <c r="HA50" s="10">
        <v>140.4034</v>
      </c>
      <c r="HB50" s="10">
        <v>152.99420000000001</v>
      </c>
      <c r="HC50" s="10">
        <v>163.11600000000001</v>
      </c>
      <c r="HD50" s="10">
        <v>195.46250000000001</v>
      </c>
      <c r="HE50" s="10">
        <v>154.91730000000001</v>
      </c>
      <c r="HF50" s="10">
        <v>141.7465</v>
      </c>
      <c r="HG50" s="10">
        <v>187.69390000000001</v>
      </c>
      <c r="HH50" s="10">
        <v>181.33539999999999</v>
      </c>
      <c r="HI50" s="10">
        <v>142.5213</v>
      </c>
      <c r="HJ50" s="10">
        <v>143.7354</v>
      </c>
      <c r="HK50" s="10">
        <v>142.46449999999999</v>
      </c>
      <c r="HL50" s="10">
        <v>588.2047</v>
      </c>
      <c r="HM50" s="10">
        <v>516.17139999999995</v>
      </c>
      <c r="HN50" s="10">
        <v>664.82399999999996</v>
      </c>
      <c r="HO50" s="10">
        <v>609.82470000000001</v>
      </c>
      <c r="HP50" s="10">
        <v>587.17550000000006</v>
      </c>
      <c r="HQ50" s="10">
        <v>629.47260000000006</v>
      </c>
      <c r="HR50" s="10">
        <v>564.47239999999999</v>
      </c>
      <c r="HS50" s="10">
        <v>362.58359999999999</v>
      </c>
      <c r="HT50" s="10">
        <v>368.56569999999999</v>
      </c>
      <c r="HU50" s="10">
        <v>446.45949999999999</v>
      </c>
      <c r="HV50" s="10">
        <v>285.73880000000003</v>
      </c>
    </row>
    <row r="51" spans="1:230" x14ac:dyDescent="0.25">
      <c r="A51" s="1" t="s">
        <v>60</v>
      </c>
      <c r="B51" s="10">
        <v>179.11259999999999</v>
      </c>
      <c r="C51" s="10">
        <v>181.16679999999999</v>
      </c>
      <c r="D51" s="10">
        <v>181.45140000000001</v>
      </c>
      <c r="E51" s="10">
        <v>182.34729999999999</v>
      </c>
      <c r="F51" s="10">
        <v>177.94</v>
      </c>
      <c r="G51" s="10">
        <v>183.28200000000001</v>
      </c>
      <c r="H51" s="10">
        <v>181.91560000000001</v>
      </c>
      <c r="I51" s="10">
        <v>203.23609999999999</v>
      </c>
      <c r="J51" s="10">
        <v>182.60230000000001</v>
      </c>
      <c r="K51" s="10">
        <v>183.43780000000001</v>
      </c>
      <c r="L51" s="10">
        <v>179.63579999999999</v>
      </c>
      <c r="M51" s="10">
        <v>181.68799999999999</v>
      </c>
      <c r="N51" s="10">
        <v>176.68620000000001</v>
      </c>
      <c r="O51" s="10">
        <v>179.10550000000001</v>
      </c>
      <c r="P51" s="10">
        <v>195.453</v>
      </c>
      <c r="Q51" s="10">
        <v>182.05930000000001</v>
      </c>
      <c r="R51" s="10">
        <v>176.41800000000001</v>
      </c>
      <c r="S51" s="10">
        <v>198.6695</v>
      </c>
      <c r="T51" s="10">
        <v>217.1474</v>
      </c>
      <c r="U51" s="10">
        <v>167.66820000000001</v>
      </c>
      <c r="V51" s="10">
        <v>186.12719999999999</v>
      </c>
      <c r="W51" s="10">
        <v>222.5401</v>
      </c>
      <c r="X51" s="10">
        <v>168.60480000000001</v>
      </c>
      <c r="Y51" s="10">
        <v>237.1746</v>
      </c>
      <c r="Z51" s="10">
        <v>178.19929999999999</v>
      </c>
      <c r="AA51" s="10">
        <v>227.69399999999999</v>
      </c>
      <c r="AB51" s="10">
        <v>218.63470000000001</v>
      </c>
      <c r="AC51" s="10">
        <v>216.26310000000001</v>
      </c>
      <c r="AD51" s="10">
        <v>215.8546</v>
      </c>
      <c r="AE51" s="10">
        <v>233.94759999999999</v>
      </c>
      <c r="AF51" s="10">
        <v>175.59569999999999</v>
      </c>
      <c r="AG51" s="10">
        <v>153.8047</v>
      </c>
      <c r="AH51" s="10">
        <v>146.69489999999999</v>
      </c>
      <c r="AI51" s="10">
        <v>169.01730000000001</v>
      </c>
      <c r="AJ51" s="10">
        <v>162.26820000000001</v>
      </c>
      <c r="AK51" s="10">
        <v>165.5515</v>
      </c>
      <c r="AL51" s="10">
        <v>175.96780000000001</v>
      </c>
      <c r="AM51" s="10">
        <v>159.9804</v>
      </c>
      <c r="AN51" s="10">
        <v>175.5565</v>
      </c>
      <c r="AO51" s="10">
        <v>173.25</v>
      </c>
      <c r="AP51" s="10">
        <v>147.72290000000001</v>
      </c>
      <c r="AQ51" s="10">
        <v>19.8157</v>
      </c>
      <c r="AR51" s="10">
        <v>47.314599999999999</v>
      </c>
      <c r="AS51" s="10">
        <v>22.8371</v>
      </c>
      <c r="AT51" s="10">
        <v>1.2516</v>
      </c>
      <c r="AU51" s="10">
        <v>3.4195000000000002</v>
      </c>
      <c r="AV51" s="10">
        <v>1.7054</v>
      </c>
      <c r="AW51" s="10">
        <v>6.9718</v>
      </c>
      <c r="AX51" s="10">
        <v>2.0912999999999999</v>
      </c>
      <c r="AY51" s="10">
        <v>0</v>
      </c>
      <c r="AZ51" s="10">
        <v>113.3582</v>
      </c>
      <c r="BA51" s="10">
        <v>122.9725</v>
      </c>
      <c r="BB51" s="10">
        <v>138.6772</v>
      </c>
      <c r="BC51" s="10">
        <v>129.50700000000001</v>
      </c>
      <c r="BD51" s="10">
        <v>96.229200000000006</v>
      </c>
      <c r="BE51" s="10">
        <v>126.9392</v>
      </c>
      <c r="BF51" s="10">
        <v>102.6377</v>
      </c>
      <c r="BG51" s="10">
        <v>89.601600000000005</v>
      </c>
      <c r="BH51" s="10">
        <v>121.1019</v>
      </c>
      <c r="BI51" s="10">
        <v>112.5754</v>
      </c>
      <c r="BJ51" s="10">
        <v>112.7176</v>
      </c>
      <c r="BK51" s="10">
        <v>263.37430000000001</v>
      </c>
      <c r="BL51" s="10">
        <v>279.63979999999998</v>
      </c>
      <c r="BM51" s="10">
        <v>256.58760000000001</v>
      </c>
      <c r="BN51" s="10">
        <v>253.94239999999999</v>
      </c>
      <c r="BO51" s="10">
        <v>272.31580000000002</v>
      </c>
      <c r="BP51" s="10">
        <v>269.58260000000001</v>
      </c>
      <c r="BQ51" s="10">
        <v>266.22160000000002</v>
      </c>
      <c r="BR51" s="10">
        <v>240.6233</v>
      </c>
      <c r="BS51" s="10">
        <v>353.68700000000001</v>
      </c>
      <c r="BT51" s="10">
        <v>296.14499999999998</v>
      </c>
      <c r="BU51" s="10">
        <v>330.15499999999997</v>
      </c>
      <c r="BV51" s="10">
        <v>395.70069999999998</v>
      </c>
      <c r="BW51" s="10">
        <v>290.27069999999998</v>
      </c>
      <c r="BX51" s="10">
        <v>319.9853</v>
      </c>
      <c r="BY51" s="10">
        <v>405.4622</v>
      </c>
      <c r="BZ51" s="10">
        <v>354.9726</v>
      </c>
      <c r="CA51" s="10">
        <v>463.6361</v>
      </c>
      <c r="CB51" s="10">
        <v>464.51029999999997</v>
      </c>
      <c r="CC51" s="10">
        <v>412.83699999999999</v>
      </c>
      <c r="CD51" s="10">
        <v>426.596</v>
      </c>
      <c r="CE51" s="10">
        <v>444.04629999999997</v>
      </c>
      <c r="CF51" s="10">
        <v>480.44549999999998</v>
      </c>
      <c r="CG51" s="10">
        <v>451.38659999999999</v>
      </c>
      <c r="CH51" s="10">
        <v>498.54129999999998</v>
      </c>
      <c r="CI51" s="10">
        <v>489.96379999999999</v>
      </c>
      <c r="CJ51" s="10">
        <v>480.26150000000001</v>
      </c>
      <c r="CK51" s="10">
        <v>463.34960000000001</v>
      </c>
      <c r="CL51" s="10">
        <v>545.59889999999996</v>
      </c>
      <c r="CM51" s="10">
        <v>572.69460000000004</v>
      </c>
      <c r="CN51" s="10">
        <v>500.67919999999998</v>
      </c>
      <c r="CO51" s="10">
        <v>532.6943</v>
      </c>
      <c r="CP51" s="10">
        <v>544.83420000000001</v>
      </c>
      <c r="CQ51" s="10">
        <v>526.62729999999999</v>
      </c>
      <c r="CR51" s="10">
        <v>585.44820000000004</v>
      </c>
      <c r="CS51" s="10">
        <v>526.20619999999997</v>
      </c>
      <c r="CT51" s="10">
        <v>546.55029999999999</v>
      </c>
      <c r="CU51" s="10">
        <v>555.65269999999998</v>
      </c>
      <c r="CV51" s="10">
        <v>588.04340000000002</v>
      </c>
      <c r="CW51" s="10">
        <v>622.94370000000004</v>
      </c>
      <c r="CX51" s="10">
        <v>614.46190000000001</v>
      </c>
      <c r="CY51" s="10">
        <v>602.92529999999999</v>
      </c>
      <c r="CZ51" s="10">
        <v>611.7758</v>
      </c>
      <c r="DA51" s="10">
        <v>617.27930000000003</v>
      </c>
      <c r="DB51" s="10">
        <v>648.73929999999996</v>
      </c>
      <c r="DC51" s="10">
        <v>649.01689999999996</v>
      </c>
      <c r="DD51" s="10">
        <v>623.779</v>
      </c>
      <c r="DE51" s="10">
        <v>666.12400000000002</v>
      </c>
      <c r="DF51" s="10">
        <v>701.05309999999997</v>
      </c>
      <c r="DG51" s="10">
        <v>670.73019999999997</v>
      </c>
      <c r="DH51" s="10">
        <v>668.11609999999996</v>
      </c>
      <c r="DI51" s="10">
        <v>803.73599999999999</v>
      </c>
      <c r="DJ51" s="10">
        <v>750.00049999999999</v>
      </c>
      <c r="DK51" s="10">
        <v>845.92840000000001</v>
      </c>
      <c r="DL51" s="5">
        <v>639.17330000000004</v>
      </c>
      <c r="DM51" s="5">
        <v>496.08949999999999</v>
      </c>
      <c r="DN51" s="5">
        <v>642.81690000000003</v>
      </c>
      <c r="DO51" s="5">
        <v>477.21890000000002</v>
      </c>
      <c r="DP51" s="5">
        <v>254.21520000000001</v>
      </c>
      <c r="DQ51" s="5">
        <v>198.81270000000001</v>
      </c>
      <c r="DR51" s="5">
        <v>380.0915</v>
      </c>
      <c r="DS51" s="5">
        <v>100.4766</v>
      </c>
      <c r="DT51" s="5">
        <v>452.80880000000002</v>
      </c>
      <c r="DU51" s="5">
        <v>63.032699999999998</v>
      </c>
      <c r="DV51" s="10">
        <v>247.73400000000001</v>
      </c>
      <c r="DW51" s="10">
        <v>482.90910000000002</v>
      </c>
      <c r="DX51" s="10">
        <v>516.09209999999996</v>
      </c>
      <c r="DY51" s="10">
        <v>535.09879999999998</v>
      </c>
      <c r="DZ51" s="10">
        <v>322.59449999999998</v>
      </c>
      <c r="EA51" s="10">
        <v>562.15989999999999</v>
      </c>
      <c r="EB51" s="10">
        <v>371.0677</v>
      </c>
      <c r="EC51" s="10">
        <v>410.55549999999999</v>
      </c>
      <c r="ED51" s="10">
        <v>400.60489999999999</v>
      </c>
      <c r="EE51" s="10">
        <v>294.38720000000001</v>
      </c>
      <c r="EF51" s="10">
        <v>235.012</v>
      </c>
      <c r="EG51" s="10">
        <v>178.00239999999999</v>
      </c>
      <c r="EH51" s="10">
        <v>229.5684</v>
      </c>
      <c r="EI51" s="10">
        <v>206.1259</v>
      </c>
      <c r="EJ51" s="10">
        <v>247.96770000000001</v>
      </c>
      <c r="EK51" s="10">
        <v>235.6985</v>
      </c>
      <c r="EL51" s="10">
        <v>227.80099999999999</v>
      </c>
      <c r="EM51" s="10">
        <v>229.1532</v>
      </c>
      <c r="EN51" s="10">
        <v>225.2148</v>
      </c>
      <c r="EO51" s="10">
        <v>227.72540000000001</v>
      </c>
      <c r="EP51" s="10">
        <v>286.9873</v>
      </c>
      <c r="EQ51" s="10">
        <v>179.0822</v>
      </c>
      <c r="ER51" s="10">
        <v>186.26240000000001</v>
      </c>
      <c r="ES51" s="10">
        <v>183.77510000000001</v>
      </c>
      <c r="ET51" s="10">
        <v>156.7654</v>
      </c>
      <c r="EU51" s="10">
        <v>174.98990000000001</v>
      </c>
      <c r="EV51" s="10">
        <v>168.69390000000001</v>
      </c>
      <c r="EW51" s="10">
        <v>169.6207</v>
      </c>
      <c r="EX51" s="10">
        <v>155.00899999999999</v>
      </c>
      <c r="EY51" s="10">
        <v>170.88460000000001</v>
      </c>
      <c r="EZ51" s="10">
        <v>173.47659999999999</v>
      </c>
      <c r="FA51" s="10">
        <v>167.2089</v>
      </c>
      <c r="FB51" s="10">
        <v>126.1416</v>
      </c>
      <c r="FC51" s="10">
        <v>128.68340000000001</v>
      </c>
      <c r="FD51" s="10">
        <v>136.46639999999999</v>
      </c>
      <c r="FE51" s="10">
        <v>108.3334</v>
      </c>
      <c r="FF51" s="10">
        <v>143.68270000000001</v>
      </c>
      <c r="FG51" s="10">
        <v>115.9496</v>
      </c>
      <c r="FH51" s="10">
        <v>137.3793</v>
      </c>
      <c r="FI51" s="10">
        <v>130.7252</v>
      </c>
      <c r="FJ51" s="10">
        <v>114.3413</v>
      </c>
      <c r="FK51" s="10">
        <v>125.75320000000001</v>
      </c>
      <c r="FL51" s="10">
        <v>579.0027</v>
      </c>
      <c r="FM51" s="10">
        <v>439.28719999999998</v>
      </c>
      <c r="FN51" s="10">
        <v>703.78729999999996</v>
      </c>
      <c r="FO51" s="10">
        <v>630.37699999999995</v>
      </c>
      <c r="FP51" s="10">
        <v>574.87840000000006</v>
      </c>
      <c r="FQ51" s="10">
        <v>181.68100000000001</v>
      </c>
      <c r="FR51" s="10">
        <v>170.0737</v>
      </c>
      <c r="FS51" s="10">
        <v>181.6129</v>
      </c>
      <c r="FT51" s="10">
        <v>172.60650000000001</v>
      </c>
      <c r="FU51" s="10">
        <v>164.24459999999999</v>
      </c>
      <c r="FV51" s="10">
        <v>183.02789999999999</v>
      </c>
      <c r="FW51" s="10">
        <v>21.094899999999999</v>
      </c>
      <c r="FX51" s="10">
        <v>80.099400000000003</v>
      </c>
      <c r="FY51" s="10">
        <v>57.948</v>
      </c>
      <c r="FZ51" s="10">
        <v>88.1434</v>
      </c>
      <c r="GA51" s="10">
        <v>54.249600000000001</v>
      </c>
      <c r="GB51" s="10">
        <v>39.792400000000001</v>
      </c>
      <c r="GC51" s="10">
        <v>97.066999999999993</v>
      </c>
      <c r="GD51" s="10">
        <v>71.511600000000001</v>
      </c>
      <c r="GE51" s="10">
        <v>40.177399999999999</v>
      </c>
      <c r="GF51" s="10">
        <v>103.0287</v>
      </c>
      <c r="GG51" s="10">
        <v>69.772400000000005</v>
      </c>
      <c r="GH51" s="10">
        <v>77.882400000000004</v>
      </c>
      <c r="GI51" s="10">
        <v>39.898800000000001</v>
      </c>
      <c r="GJ51" s="10">
        <v>48.246099999999998</v>
      </c>
      <c r="GK51" s="10">
        <v>55.834499999999998</v>
      </c>
      <c r="GL51" s="10">
        <v>54.761600000000001</v>
      </c>
      <c r="GM51" s="10">
        <v>125.3412</v>
      </c>
      <c r="GN51" s="10">
        <v>90.817400000000006</v>
      </c>
      <c r="GO51" s="10">
        <v>118.22320000000001</v>
      </c>
      <c r="GP51" s="10">
        <v>70.114400000000003</v>
      </c>
      <c r="GQ51" s="10">
        <v>59.415399999999998</v>
      </c>
      <c r="GR51" s="10">
        <v>83.4709</v>
      </c>
      <c r="GS51" s="10">
        <v>98.677800000000005</v>
      </c>
      <c r="GT51" s="10">
        <v>60.553199999999997</v>
      </c>
      <c r="GU51" s="10">
        <v>98.737499999999997</v>
      </c>
      <c r="GV51" s="10">
        <v>139.62280000000001</v>
      </c>
      <c r="GW51" s="10">
        <v>137.2123</v>
      </c>
      <c r="GX51" s="10">
        <v>133.46549999999999</v>
      </c>
      <c r="GY51" s="10">
        <v>165.34729999999999</v>
      </c>
      <c r="GZ51" s="10">
        <v>134.58029999999999</v>
      </c>
      <c r="HA51" s="10">
        <v>139.1814</v>
      </c>
      <c r="HB51" s="10">
        <v>151.5129</v>
      </c>
      <c r="HC51" s="10">
        <v>161.42959999999999</v>
      </c>
      <c r="HD51" s="10">
        <v>193.7089</v>
      </c>
      <c r="HE51" s="10">
        <v>153.14340000000001</v>
      </c>
      <c r="HF51" s="10">
        <v>140.11269999999999</v>
      </c>
      <c r="HG51" s="10">
        <v>185.93960000000001</v>
      </c>
      <c r="HH51" s="10">
        <v>179.5812</v>
      </c>
      <c r="HI51" s="10">
        <v>141.1677</v>
      </c>
      <c r="HJ51" s="10">
        <v>142.11840000000001</v>
      </c>
      <c r="HK51" s="10">
        <v>140.8391</v>
      </c>
      <c r="HL51" s="10">
        <v>589.07669999999996</v>
      </c>
      <c r="HM51" s="10">
        <v>516.97339999999997</v>
      </c>
      <c r="HN51" s="10">
        <v>665.9828</v>
      </c>
      <c r="HO51" s="10">
        <v>611.36990000000003</v>
      </c>
      <c r="HP51" s="10">
        <v>588.86689999999999</v>
      </c>
      <c r="HQ51" s="10">
        <v>630.76369999999997</v>
      </c>
      <c r="HR51" s="10">
        <v>566.20119999999997</v>
      </c>
      <c r="HS51" s="10">
        <v>364.58319999999998</v>
      </c>
      <c r="HT51" s="10">
        <v>370.64760000000001</v>
      </c>
      <c r="HU51" s="10">
        <v>448.54050000000001</v>
      </c>
      <c r="HV51" s="10">
        <v>287.67149999999998</v>
      </c>
    </row>
    <row r="52" spans="1:230" x14ac:dyDescent="0.25">
      <c r="A52" s="1" t="s">
        <v>61</v>
      </c>
      <c r="B52" s="10">
        <v>83.2196</v>
      </c>
      <c r="C52" s="10">
        <v>86.919399999999996</v>
      </c>
      <c r="D52" s="10">
        <v>82.931399999999996</v>
      </c>
      <c r="E52" s="10">
        <v>89.115200000000002</v>
      </c>
      <c r="F52" s="10">
        <v>82.019900000000007</v>
      </c>
      <c r="G52" s="10">
        <v>86.145799999999994</v>
      </c>
      <c r="H52" s="10">
        <v>84.945499999999996</v>
      </c>
      <c r="I52" s="10">
        <v>109.7261</v>
      </c>
      <c r="J52" s="10">
        <v>85.286699999999996</v>
      </c>
      <c r="K52" s="10">
        <v>86.7804</v>
      </c>
      <c r="L52" s="10">
        <v>84.479399999999998</v>
      </c>
      <c r="M52" s="10">
        <v>89.449399999999997</v>
      </c>
      <c r="N52" s="10">
        <v>82.913700000000006</v>
      </c>
      <c r="O52" s="10">
        <v>86.763300000000001</v>
      </c>
      <c r="P52" s="10">
        <v>103.59569999999999</v>
      </c>
      <c r="Q52" s="10">
        <v>90.427899999999994</v>
      </c>
      <c r="R52" s="10">
        <v>81.549899999999994</v>
      </c>
      <c r="S52" s="10">
        <v>107.4417</v>
      </c>
      <c r="T52" s="10">
        <v>131.6088</v>
      </c>
      <c r="U52" s="10">
        <v>75.395200000000003</v>
      </c>
      <c r="V52" s="10">
        <v>95.071299999999994</v>
      </c>
      <c r="W52" s="10">
        <v>136.83680000000001</v>
      </c>
      <c r="X52" s="10">
        <v>93.787700000000001</v>
      </c>
      <c r="Y52" s="10">
        <v>156.0258</v>
      </c>
      <c r="Z52" s="10">
        <v>84.739400000000003</v>
      </c>
      <c r="AA52" s="10">
        <v>164.45</v>
      </c>
      <c r="AB52" s="10">
        <v>154.15430000000001</v>
      </c>
      <c r="AC52" s="10">
        <v>160.54849999999999</v>
      </c>
      <c r="AD52" s="10">
        <v>145.99270000000001</v>
      </c>
      <c r="AE52" s="10">
        <v>173.67429999999999</v>
      </c>
      <c r="AF52" s="10">
        <v>77.949700000000007</v>
      </c>
      <c r="AG52" s="10">
        <v>50.866300000000003</v>
      </c>
      <c r="AH52" s="10">
        <v>35.613399999999999</v>
      </c>
      <c r="AI52" s="10">
        <v>71.219300000000004</v>
      </c>
      <c r="AJ52" s="10">
        <v>67.881200000000007</v>
      </c>
      <c r="AK52" s="10">
        <v>60.147300000000001</v>
      </c>
      <c r="AL52" s="10">
        <v>71.861199999999997</v>
      </c>
      <c r="AM52" s="10">
        <v>59.316400000000002</v>
      </c>
      <c r="AN52" s="10">
        <v>76.998900000000006</v>
      </c>
      <c r="AO52" s="10">
        <v>76.590800000000002</v>
      </c>
      <c r="AP52" s="10">
        <v>37.411499999999997</v>
      </c>
      <c r="AQ52" s="10">
        <v>106.3206</v>
      </c>
      <c r="AR52" s="10">
        <v>136.64920000000001</v>
      </c>
      <c r="AS52" s="10">
        <v>116.7765</v>
      </c>
      <c r="AT52" s="10">
        <v>112.1795</v>
      </c>
      <c r="AU52" s="10">
        <v>116.77119999999999</v>
      </c>
      <c r="AV52" s="10">
        <v>113.2285</v>
      </c>
      <c r="AW52" s="10">
        <v>109.84529999999999</v>
      </c>
      <c r="AX52" s="10">
        <v>114.5453</v>
      </c>
      <c r="AY52" s="10">
        <v>113.3582</v>
      </c>
      <c r="AZ52" s="10">
        <v>0</v>
      </c>
      <c r="BA52" s="10">
        <v>26.707799999999999</v>
      </c>
      <c r="BB52" s="10">
        <v>25.368600000000001</v>
      </c>
      <c r="BC52" s="10">
        <v>30.321400000000001</v>
      </c>
      <c r="BD52" s="10">
        <v>17.621400000000001</v>
      </c>
      <c r="BE52" s="10">
        <v>13.610799999999999</v>
      </c>
      <c r="BF52" s="10">
        <v>21.291899999999998</v>
      </c>
      <c r="BG52" s="10">
        <v>25.196999999999999</v>
      </c>
      <c r="BH52" s="10">
        <v>23.119900000000001</v>
      </c>
      <c r="BI52" s="10">
        <v>1.3177000000000001</v>
      </c>
      <c r="BJ52" s="10">
        <v>0.87190000000000001</v>
      </c>
      <c r="BK52" s="10">
        <v>192.10339999999999</v>
      </c>
      <c r="BL52" s="10">
        <v>217.85509999999999</v>
      </c>
      <c r="BM52" s="10">
        <v>183.3014</v>
      </c>
      <c r="BN52" s="10">
        <v>188.55799999999999</v>
      </c>
      <c r="BO52" s="10">
        <v>207.16810000000001</v>
      </c>
      <c r="BP52" s="10">
        <v>209.11340000000001</v>
      </c>
      <c r="BQ52" s="10">
        <v>194.63120000000001</v>
      </c>
      <c r="BR52" s="10">
        <v>161.79939999999999</v>
      </c>
      <c r="BS52" s="10">
        <v>299.8698</v>
      </c>
      <c r="BT52" s="10">
        <v>237.8511</v>
      </c>
      <c r="BU52" s="10">
        <v>277.09429999999998</v>
      </c>
      <c r="BV52" s="10">
        <v>340.68369999999999</v>
      </c>
      <c r="BW52" s="10">
        <v>233.8518</v>
      </c>
      <c r="BX52" s="10">
        <v>264.05619999999999</v>
      </c>
      <c r="BY52" s="10">
        <v>349.99669999999998</v>
      </c>
      <c r="BZ52" s="10">
        <v>300.88580000000002</v>
      </c>
      <c r="CA52" s="10">
        <v>402.02640000000002</v>
      </c>
      <c r="CB52" s="10">
        <v>403.05799999999999</v>
      </c>
      <c r="CC52" s="10">
        <v>358.8596</v>
      </c>
      <c r="CD52" s="10">
        <v>372.524</v>
      </c>
      <c r="CE52" s="10">
        <v>386.8381</v>
      </c>
      <c r="CF52" s="10">
        <v>416.56049999999999</v>
      </c>
      <c r="CG52" s="10">
        <v>390.28919999999999</v>
      </c>
      <c r="CH52" s="10">
        <v>435.21800000000002</v>
      </c>
      <c r="CI52" s="10">
        <v>424.41039999999998</v>
      </c>
      <c r="CJ52" s="10">
        <v>415.61540000000002</v>
      </c>
      <c r="CK52" s="10">
        <v>401.76659999999998</v>
      </c>
      <c r="CL52" s="10">
        <v>476.70179999999999</v>
      </c>
      <c r="CM52" s="10">
        <v>501.61399999999998</v>
      </c>
      <c r="CN52" s="10">
        <v>434.94380000000001</v>
      </c>
      <c r="CO52" s="10">
        <v>463.8836</v>
      </c>
      <c r="CP52" s="10">
        <v>475.36840000000001</v>
      </c>
      <c r="CQ52" s="10">
        <v>460.71440000000001</v>
      </c>
      <c r="CR52" s="10">
        <v>512.03859999999997</v>
      </c>
      <c r="CS52" s="10">
        <v>458.38080000000002</v>
      </c>
      <c r="CT52" s="10">
        <v>477.60410000000002</v>
      </c>
      <c r="CU52" s="10">
        <v>485.43009999999998</v>
      </c>
      <c r="CV52" s="10">
        <v>515.78420000000006</v>
      </c>
      <c r="CW52" s="10">
        <v>541.17349999999999</v>
      </c>
      <c r="CX52" s="10">
        <v>539.5992</v>
      </c>
      <c r="CY52" s="10">
        <v>529.59820000000002</v>
      </c>
      <c r="CZ52" s="10">
        <v>537.93849999999998</v>
      </c>
      <c r="DA52" s="10">
        <v>538.72469999999998</v>
      </c>
      <c r="DB52" s="10">
        <v>567.68439999999998</v>
      </c>
      <c r="DC52" s="10">
        <v>568.34019999999998</v>
      </c>
      <c r="DD52" s="10">
        <v>541.7971</v>
      </c>
      <c r="DE52" s="10">
        <v>587.44159999999999</v>
      </c>
      <c r="DF52" s="10">
        <v>625.21460000000002</v>
      </c>
      <c r="DG52" s="10">
        <v>594.26779999999997</v>
      </c>
      <c r="DH52" s="10">
        <v>589.61059999999998</v>
      </c>
      <c r="DI52" s="10">
        <v>726.78009999999995</v>
      </c>
      <c r="DJ52" s="10">
        <v>671.81380000000001</v>
      </c>
      <c r="DK52" s="10">
        <v>771.18129999999996</v>
      </c>
      <c r="DL52" s="5">
        <v>619.53599999999994</v>
      </c>
      <c r="DM52" s="5">
        <v>507.92860000000002</v>
      </c>
      <c r="DN52" s="5">
        <v>596.16700000000003</v>
      </c>
      <c r="DO52" s="5">
        <v>556.99249999999995</v>
      </c>
      <c r="DP52" s="5">
        <v>363.4074</v>
      </c>
      <c r="DQ52" s="5">
        <v>305.12479999999999</v>
      </c>
      <c r="DR52" s="5">
        <v>490.33539999999999</v>
      </c>
      <c r="DS52" s="5">
        <v>196.90039999999999</v>
      </c>
      <c r="DT52" s="5">
        <v>562.2527</v>
      </c>
      <c r="DU52" s="5">
        <v>154.4513</v>
      </c>
      <c r="DV52" s="10">
        <v>357.07619999999997</v>
      </c>
      <c r="DW52" s="10">
        <v>376.7296</v>
      </c>
      <c r="DX52" s="10">
        <v>402.976</v>
      </c>
      <c r="DY52" s="10">
        <v>423.87389999999999</v>
      </c>
      <c r="DZ52" s="10">
        <v>211.7054</v>
      </c>
      <c r="EA52" s="10">
        <v>454.68759999999997</v>
      </c>
      <c r="EB52" s="10">
        <v>270.59390000000002</v>
      </c>
      <c r="EC52" s="10">
        <v>311.84300000000002</v>
      </c>
      <c r="ED52" s="10">
        <v>301.42129999999997</v>
      </c>
      <c r="EE52" s="10">
        <v>191.84299999999999</v>
      </c>
      <c r="EF52" s="10">
        <v>123.4456</v>
      </c>
      <c r="EG52" s="10">
        <v>82.944500000000005</v>
      </c>
      <c r="EH52" s="10">
        <v>120.3691</v>
      </c>
      <c r="EI52" s="10">
        <v>93.291799999999995</v>
      </c>
      <c r="EJ52" s="10">
        <v>134.63159999999999</v>
      </c>
      <c r="EK52" s="10">
        <v>124.4923</v>
      </c>
      <c r="EL52" s="10">
        <v>135.00219999999999</v>
      </c>
      <c r="EM52" s="10">
        <v>135.46809999999999</v>
      </c>
      <c r="EN52" s="10">
        <v>132.78469999999999</v>
      </c>
      <c r="EO52" s="10">
        <v>134.96119999999999</v>
      </c>
      <c r="EP52" s="10">
        <v>174.20339999999999</v>
      </c>
      <c r="EQ52" s="10">
        <v>66.759500000000003</v>
      </c>
      <c r="ER52" s="10">
        <v>75.4084</v>
      </c>
      <c r="ES52" s="10">
        <v>70.421999999999997</v>
      </c>
      <c r="ET52" s="10">
        <v>44.934699999999999</v>
      </c>
      <c r="EU52" s="10">
        <v>63.403599999999997</v>
      </c>
      <c r="EV52" s="10">
        <v>60.146500000000003</v>
      </c>
      <c r="EW52" s="10">
        <v>59.952399999999997</v>
      </c>
      <c r="EX52" s="10">
        <v>43.214500000000001</v>
      </c>
      <c r="EY52" s="10">
        <v>58.291899999999998</v>
      </c>
      <c r="EZ52" s="10">
        <v>64.255300000000005</v>
      </c>
      <c r="FA52" s="10">
        <v>53.917999999999999</v>
      </c>
      <c r="FB52" s="10">
        <v>35.9754</v>
      </c>
      <c r="FC52" s="10">
        <v>19.1342</v>
      </c>
      <c r="FD52" s="10">
        <v>39.76</v>
      </c>
      <c r="FE52" s="10">
        <v>66.693399999999997</v>
      </c>
      <c r="FF52" s="10">
        <v>54.877699999999997</v>
      </c>
      <c r="FG52" s="10">
        <v>23.197700000000001</v>
      </c>
      <c r="FH52" s="10">
        <v>29.464099999999998</v>
      </c>
      <c r="FI52" s="10">
        <v>38.777999999999999</v>
      </c>
      <c r="FJ52" s="10">
        <v>12.576700000000001</v>
      </c>
      <c r="FK52" s="10">
        <v>23.8841</v>
      </c>
      <c r="FL52" s="10">
        <v>478.5401</v>
      </c>
      <c r="FM52" s="10">
        <v>336.66980000000001</v>
      </c>
      <c r="FN52" s="10">
        <v>606.77059999999994</v>
      </c>
      <c r="FO52" s="10">
        <v>532.19719999999995</v>
      </c>
      <c r="FP52" s="10">
        <v>474.65170000000001</v>
      </c>
      <c r="FQ52" s="10">
        <v>103.4328</v>
      </c>
      <c r="FR52" s="10">
        <v>91.243700000000004</v>
      </c>
      <c r="FS52" s="10">
        <v>104.87309999999999</v>
      </c>
      <c r="FT52" s="10">
        <v>91.451099999999997</v>
      </c>
      <c r="FU52" s="10">
        <v>76.486000000000004</v>
      </c>
      <c r="FV52" s="10">
        <v>104.57550000000001</v>
      </c>
      <c r="FW52" s="10">
        <v>92.395300000000006</v>
      </c>
      <c r="FX52" s="10">
        <v>33.421399999999998</v>
      </c>
      <c r="FY52" s="10">
        <v>63.489400000000003</v>
      </c>
      <c r="FZ52" s="10">
        <v>30.0779</v>
      </c>
      <c r="GA52" s="10">
        <v>88.159499999999994</v>
      </c>
      <c r="GB52" s="10">
        <v>74.239599999999996</v>
      </c>
      <c r="GC52" s="10">
        <v>74.644800000000004</v>
      </c>
      <c r="GD52" s="10">
        <v>45.185200000000002</v>
      </c>
      <c r="GE52" s="10">
        <v>79.941599999999994</v>
      </c>
      <c r="GF52" s="10">
        <v>36.904000000000003</v>
      </c>
      <c r="GG52" s="10">
        <v>49.558199999999999</v>
      </c>
      <c r="GH52" s="10">
        <v>38.740400000000001</v>
      </c>
      <c r="GI52" s="10">
        <v>87.042500000000004</v>
      </c>
      <c r="GJ52" s="10">
        <v>68.569699999999997</v>
      </c>
      <c r="GK52" s="10">
        <v>58.104300000000002</v>
      </c>
      <c r="GL52" s="10">
        <v>59.257399999999997</v>
      </c>
      <c r="GM52" s="10">
        <v>48.305700000000002</v>
      </c>
      <c r="GN52" s="10">
        <v>32.334200000000003</v>
      </c>
      <c r="GO52" s="10">
        <v>85.781000000000006</v>
      </c>
      <c r="GP52" s="10">
        <v>51.582299999999996</v>
      </c>
      <c r="GQ52" s="10">
        <v>71.990300000000005</v>
      </c>
      <c r="GR52" s="10">
        <v>57.0901</v>
      </c>
      <c r="GS52" s="10">
        <v>36.791899999999998</v>
      </c>
      <c r="GT52" s="10">
        <v>63.2607</v>
      </c>
      <c r="GU52" s="10">
        <v>36.648499999999999</v>
      </c>
      <c r="GV52" s="10">
        <v>44.954300000000003</v>
      </c>
      <c r="GW52" s="10">
        <v>58.231699999999996</v>
      </c>
      <c r="GX52" s="10">
        <v>45.793100000000003</v>
      </c>
      <c r="GY52" s="10">
        <v>71.703999999999994</v>
      </c>
      <c r="GZ52" s="10">
        <v>32.056399999999996</v>
      </c>
      <c r="HA52" s="10">
        <v>25.968499999999999</v>
      </c>
      <c r="HB52" s="10">
        <v>45.268900000000002</v>
      </c>
      <c r="HC52" s="10">
        <v>66.206299999999999</v>
      </c>
      <c r="HD52" s="10">
        <v>99.233900000000006</v>
      </c>
      <c r="HE52" s="10">
        <v>67.090299999999999</v>
      </c>
      <c r="HF52" s="10">
        <v>45.7866</v>
      </c>
      <c r="HG52" s="10">
        <v>92.361000000000004</v>
      </c>
      <c r="HH52" s="10">
        <v>86.797700000000006</v>
      </c>
      <c r="HI52" s="10">
        <v>30.6692</v>
      </c>
      <c r="HJ52" s="10">
        <v>45.929699999999997</v>
      </c>
      <c r="HK52" s="10">
        <v>45.646799999999999</v>
      </c>
      <c r="HL52" s="10">
        <v>539.28269999999998</v>
      </c>
      <c r="HM52" s="10">
        <v>464.68400000000003</v>
      </c>
      <c r="HN52" s="10">
        <v>632.03980000000001</v>
      </c>
      <c r="HO52" s="10">
        <v>605.75630000000001</v>
      </c>
      <c r="HP52" s="10">
        <v>596.11400000000003</v>
      </c>
      <c r="HQ52" s="10">
        <v>606.06889999999999</v>
      </c>
      <c r="HR52" s="10">
        <v>577.346</v>
      </c>
      <c r="HS52" s="10">
        <v>458.39179999999999</v>
      </c>
      <c r="HT52" s="10">
        <v>451.37639999999999</v>
      </c>
      <c r="HU52" s="10">
        <v>528.35640000000001</v>
      </c>
      <c r="HV52" s="10">
        <v>387.3134</v>
      </c>
    </row>
    <row r="53" spans="1:230" x14ac:dyDescent="0.25">
      <c r="A53" s="1" t="s">
        <v>63</v>
      </c>
      <c r="B53" s="10">
        <v>100.7384</v>
      </c>
      <c r="C53" s="10">
        <v>104.875</v>
      </c>
      <c r="D53" s="10">
        <v>99.192700000000002</v>
      </c>
      <c r="E53" s="10">
        <v>107.331</v>
      </c>
      <c r="F53" s="10">
        <v>99.623400000000004</v>
      </c>
      <c r="G53" s="10">
        <v>102.8488</v>
      </c>
      <c r="H53" s="10">
        <v>101.8223</v>
      </c>
      <c r="I53" s="10">
        <v>126.5414</v>
      </c>
      <c r="J53" s="10">
        <v>101.9687</v>
      </c>
      <c r="K53" s="10">
        <v>103.6648</v>
      </c>
      <c r="L53" s="10">
        <v>102.2287</v>
      </c>
      <c r="M53" s="10">
        <v>108.036</v>
      </c>
      <c r="N53" s="10">
        <v>101.3764</v>
      </c>
      <c r="O53" s="10">
        <v>105.50409999999999</v>
      </c>
      <c r="P53" s="10">
        <v>121.4218</v>
      </c>
      <c r="Q53" s="10">
        <v>109.1789</v>
      </c>
      <c r="R53" s="10">
        <v>99.659400000000005</v>
      </c>
      <c r="S53" s="10">
        <v>125.2924</v>
      </c>
      <c r="T53" s="10">
        <v>150.297</v>
      </c>
      <c r="U53" s="10">
        <v>95.078100000000006</v>
      </c>
      <c r="V53" s="10">
        <v>113.7265</v>
      </c>
      <c r="W53" s="10">
        <v>155.27080000000001</v>
      </c>
      <c r="X53" s="10">
        <v>116.9872</v>
      </c>
      <c r="Y53" s="10">
        <v>175.17269999999999</v>
      </c>
      <c r="Z53" s="10">
        <v>103.1878</v>
      </c>
      <c r="AA53" s="10">
        <v>187.27529999999999</v>
      </c>
      <c r="AB53" s="10">
        <v>177.01949999999999</v>
      </c>
      <c r="AC53" s="10">
        <v>184.58449999999999</v>
      </c>
      <c r="AD53" s="10">
        <v>168.0976</v>
      </c>
      <c r="AE53" s="10">
        <v>196.78110000000001</v>
      </c>
      <c r="AF53" s="10">
        <v>95.078800000000001</v>
      </c>
      <c r="AG53" s="10">
        <v>68.146500000000003</v>
      </c>
      <c r="AH53" s="10">
        <v>47.617800000000003</v>
      </c>
      <c r="AI53" s="10">
        <v>88.903199999999998</v>
      </c>
      <c r="AJ53" s="10">
        <v>87.438900000000004</v>
      </c>
      <c r="AK53" s="10">
        <v>74.301900000000003</v>
      </c>
      <c r="AL53" s="10">
        <v>85.686400000000006</v>
      </c>
      <c r="AM53" s="10">
        <v>76.809799999999996</v>
      </c>
      <c r="AN53" s="10">
        <v>93.750399999999999</v>
      </c>
      <c r="AO53" s="10">
        <v>94.316999999999993</v>
      </c>
      <c r="AP53" s="10">
        <v>50.234200000000001</v>
      </c>
      <c r="AQ53" s="10">
        <v>111.964</v>
      </c>
      <c r="AR53" s="10">
        <v>153.18119999999999</v>
      </c>
      <c r="AS53" s="10">
        <v>130.7756</v>
      </c>
      <c r="AT53" s="10">
        <v>121.7316</v>
      </c>
      <c r="AU53" s="10">
        <v>126.26819999999999</v>
      </c>
      <c r="AV53" s="10">
        <v>123.2015</v>
      </c>
      <c r="AW53" s="10">
        <v>118.2445</v>
      </c>
      <c r="AX53" s="10">
        <v>124.492</v>
      </c>
      <c r="AY53" s="10">
        <v>122.9725</v>
      </c>
      <c r="AZ53" s="10">
        <v>26.707799999999999</v>
      </c>
      <c r="BA53" s="10">
        <v>0</v>
      </c>
      <c r="BB53" s="10">
        <v>30.3035</v>
      </c>
      <c r="BC53" s="10">
        <v>6.5351999999999997</v>
      </c>
      <c r="BD53" s="10">
        <v>38.171900000000001</v>
      </c>
      <c r="BE53" s="10">
        <v>27.587399999999999</v>
      </c>
      <c r="BF53" s="10">
        <v>20.842099999999999</v>
      </c>
      <c r="BG53" s="10">
        <v>35.974499999999999</v>
      </c>
      <c r="BH53" s="10">
        <v>3.6034999999999999</v>
      </c>
      <c r="BI53" s="10">
        <v>27.935600000000001</v>
      </c>
      <c r="BJ53" s="10">
        <v>27.447099999999999</v>
      </c>
      <c r="BK53" s="10">
        <v>212.79089999999999</v>
      </c>
      <c r="BL53" s="10">
        <v>239.9367</v>
      </c>
      <c r="BM53" s="10">
        <v>203.72640000000001</v>
      </c>
      <c r="BN53" s="10">
        <v>210.49639999999999</v>
      </c>
      <c r="BO53" s="10">
        <v>228.81309999999999</v>
      </c>
      <c r="BP53" s="10">
        <v>231.55330000000001</v>
      </c>
      <c r="BQ53" s="10">
        <v>215.19820000000001</v>
      </c>
      <c r="BR53" s="10">
        <v>181.4076</v>
      </c>
      <c r="BS53" s="10">
        <v>322.33429999999998</v>
      </c>
      <c r="BT53" s="10">
        <v>260.24360000000001</v>
      </c>
      <c r="BU53" s="10">
        <v>299.87290000000002</v>
      </c>
      <c r="BV53" s="10">
        <v>362.65219999999999</v>
      </c>
      <c r="BW53" s="10">
        <v>256.5915</v>
      </c>
      <c r="BX53" s="10">
        <v>286.52569999999997</v>
      </c>
      <c r="BY53" s="10">
        <v>371.83</v>
      </c>
      <c r="BZ53" s="10">
        <v>323.30040000000002</v>
      </c>
      <c r="CA53" s="10">
        <v>422.45890000000003</v>
      </c>
      <c r="CB53" s="10">
        <v>423.51479999999998</v>
      </c>
      <c r="CC53" s="10">
        <v>380.8768</v>
      </c>
      <c r="CD53" s="10">
        <v>394.44420000000002</v>
      </c>
      <c r="CE53" s="10">
        <v>408.15390000000002</v>
      </c>
      <c r="CF53" s="10">
        <v>436.47</v>
      </c>
      <c r="CG53" s="10">
        <v>410.88479999999998</v>
      </c>
      <c r="CH53" s="10">
        <v>455.14530000000002</v>
      </c>
      <c r="CI53" s="10">
        <v>443.93819999999999</v>
      </c>
      <c r="CJ53" s="10">
        <v>435.37610000000001</v>
      </c>
      <c r="CK53" s="10">
        <v>422.2056</v>
      </c>
      <c r="CL53" s="10">
        <v>495.26</v>
      </c>
      <c r="CM53" s="10">
        <v>519.56669999999997</v>
      </c>
      <c r="CN53" s="10">
        <v>454.38029999999998</v>
      </c>
      <c r="CO53" s="10">
        <v>482.51749999999998</v>
      </c>
      <c r="CP53" s="10">
        <v>493.80369999999999</v>
      </c>
      <c r="CQ53" s="10">
        <v>479.9923</v>
      </c>
      <c r="CR53" s="10">
        <v>529.38729999999998</v>
      </c>
      <c r="CS53" s="10">
        <v>477.25799999999998</v>
      </c>
      <c r="CT53" s="10">
        <v>496.14729999999997</v>
      </c>
      <c r="CU53" s="10">
        <v>503.649</v>
      </c>
      <c r="CV53" s="10">
        <v>533.40039999999999</v>
      </c>
      <c r="CW53" s="10">
        <v>556.13840000000005</v>
      </c>
      <c r="CX53" s="10">
        <v>556.48019999999997</v>
      </c>
      <c r="CY53" s="10">
        <v>546.90179999999998</v>
      </c>
      <c r="CZ53" s="10">
        <v>555.08510000000001</v>
      </c>
      <c r="DA53" s="10">
        <v>554.62429999999995</v>
      </c>
      <c r="DB53" s="10">
        <v>582.77120000000002</v>
      </c>
      <c r="DC53" s="10">
        <v>583.53549999999996</v>
      </c>
      <c r="DD53" s="10">
        <v>556.69629999999995</v>
      </c>
      <c r="DE53" s="10">
        <v>603.14520000000005</v>
      </c>
      <c r="DF53" s="10">
        <v>641.57920000000001</v>
      </c>
      <c r="DG53" s="10">
        <v>610.55499999999995</v>
      </c>
      <c r="DH53" s="10">
        <v>605.3569</v>
      </c>
      <c r="DI53" s="10">
        <v>742.61009999999999</v>
      </c>
      <c r="DJ53" s="10">
        <v>687.42880000000002</v>
      </c>
      <c r="DK53" s="10">
        <v>787.50739999999996</v>
      </c>
      <c r="DL53" s="5">
        <v>644.73080000000004</v>
      </c>
      <c r="DM53" s="5">
        <v>534.61159999999995</v>
      </c>
      <c r="DN53" s="5">
        <v>618.3981</v>
      </c>
      <c r="DO53" s="5">
        <v>579.29999999999995</v>
      </c>
      <c r="DP53" s="5">
        <v>376.63940000000002</v>
      </c>
      <c r="DQ53" s="5">
        <v>319.7527</v>
      </c>
      <c r="DR53" s="5">
        <v>502.91849999999999</v>
      </c>
      <c r="DS53" s="5">
        <v>213.85169999999999</v>
      </c>
      <c r="DT53" s="5">
        <v>575.44899999999996</v>
      </c>
      <c r="DU53" s="5">
        <v>171.42449999999999</v>
      </c>
      <c r="DV53" s="10">
        <v>370.20600000000002</v>
      </c>
      <c r="DW53" s="10">
        <v>381.55020000000002</v>
      </c>
      <c r="DX53" s="10">
        <v>398.88929999999999</v>
      </c>
      <c r="DY53" s="10">
        <v>423.59780000000001</v>
      </c>
      <c r="DZ53" s="10">
        <v>213.3417</v>
      </c>
      <c r="EA53" s="10">
        <v>458.1438</v>
      </c>
      <c r="EB53" s="10">
        <v>251.5085</v>
      </c>
      <c r="EC53" s="10">
        <v>292.16750000000002</v>
      </c>
      <c r="ED53" s="10">
        <v>281.89929999999998</v>
      </c>
      <c r="EE53" s="10">
        <v>173.40969999999999</v>
      </c>
      <c r="EF53" s="10">
        <v>112.9228</v>
      </c>
      <c r="EG53" s="10">
        <v>100.85850000000001</v>
      </c>
      <c r="EH53" s="10">
        <v>106.6327</v>
      </c>
      <c r="EI53" s="10">
        <v>86.370599999999996</v>
      </c>
      <c r="EJ53" s="10">
        <v>129.6215</v>
      </c>
      <c r="EK53" s="10">
        <v>113.35939999999999</v>
      </c>
      <c r="EL53" s="10">
        <v>112.1078</v>
      </c>
      <c r="EM53" s="10">
        <v>112.85890000000001</v>
      </c>
      <c r="EN53" s="10">
        <v>109.74509999999999</v>
      </c>
      <c r="EO53" s="10">
        <v>112.0556</v>
      </c>
      <c r="EP53" s="10">
        <v>172.7544</v>
      </c>
      <c r="EQ53" s="10">
        <v>70.949100000000001</v>
      </c>
      <c r="ER53" s="10">
        <v>64.400400000000005</v>
      </c>
      <c r="ES53" s="10">
        <v>68.180899999999994</v>
      </c>
      <c r="ET53" s="10">
        <v>53.367400000000004</v>
      </c>
      <c r="EU53" s="10">
        <v>54.277000000000001</v>
      </c>
      <c r="EV53" s="10">
        <v>71.289900000000003</v>
      </c>
      <c r="EW53" s="10">
        <v>47.4983</v>
      </c>
      <c r="EX53" s="10">
        <v>36.351399999999998</v>
      </c>
      <c r="EY53" s="10">
        <v>52.241300000000003</v>
      </c>
      <c r="EZ53" s="10">
        <v>74.094700000000003</v>
      </c>
      <c r="FA53" s="10">
        <v>55.218899999999998</v>
      </c>
      <c r="FB53" s="10">
        <v>60.934800000000003</v>
      </c>
      <c r="FC53" s="10">
        <v>38.8065</v>
      </c>
      <c r="FD53" s="10">
        <v>62.101799999999997</v>
      </c>
      <c r="FE53" s="10">
        <v>93.272300000000001</v>
      </c>
      <c r="FF53" s="10">
        <v>77.778599999999997</v>
      </c>
      <c r="FG53" s="10">
        <v>49.450099999999999</v>
      </c>
      <c r="FH53" s="10">
        <v>47.285899999999998</v>
      </c>
      <c r="FI53" s="10">
        <v>62.875100000000003</v>
      </c>
      <c r="FJ53" s="10">
        <v>38.941800000000001</v>
      </c>
      <c r="FK53" s="10">
        <v>47.375100000000003</v>
      </c>
      <c r="FL53" s="10">
        <v>486.43040000000002</v>
      </c>
      <c r="FM53" s="10">
        <v>344.12869999999998</v>
      </c>
      <c r="FN53" s="10">
        <v>615.93240000000003</v>
      </c>
      <c r="FO53" s="10">
        <v>541.03970000000004</v>
      </c>
      <c r="FP53" s="10">
        <v>482.68239999999997</v>
      </c>
      <c r="FQ53" s="10">
        <v>77.154799999999994</v>
      </c>
      <c r="FR53" s="10">
        <v>64.823499999999996</v>
      </c>
      <c r="FS53" s="10">
        <v>78.485900000000001</v>
      </c>
      <c r="FT53" s="10">
        <v>65.261600000000001</v>
      </c>
      <c r="FU53" s="10">
        <v>50.914200000000001</v>
      </c>
      <c r="FV53" s="10">
        <v>78.334599999999995</v>
      </c>
      <c r="FW53" s="10">
        <v>102.0326</v>
      </c>
      <c r="FX53" s="10">
        <v>49.306800000000003</v>
      </c>
      <c r="FY53" s="10">
        <v>66.646500000000003</v>
      </c>
      <c r="FZ53" s="10">
        <v>52.200299999999999</v>
      </c>
      <c r="GA53" s="10">
        <v>86.226100000000002</v>
      </c>
      <c r="GB53" s="10">
        <v>83.295699999999997</v>
      </c>
      <c r="GC53" s="10">
        <v>100.4684</v>
      </c>
      <c r="GD53" s="10">
        <v>63.590800000000002</v>
      </c>
      <c r="GE53" s="10">
        <v>95.5685</v>
      </c>
      <c r="GF53" s="10">
        <v>63.349699999999999</v>
      </c>
      <c r="GG53" s="10">
        <v>53.439500000000002</v>
      </c>
      <c r="GH53" s="10">
        <v>45.310200000000002</v>
      </c>
      <c r="GI53" s="10">
        <v>89.951099999999997</v>
      </c>
      <c r="GJ53" s="10">
        <v>83.993099999999998</v>
      </c>
      <c r="GK53" s="10">
        <v>67.735600000000005</v>
      </c>
      <c r="GL53" s="10">
        <v>68.696399999999997</v>
      </c>
      <c r="GM53" s="10">
        <v>22.899100000000001</v>
      </c>
      <c r="GN53" s="10">
        <v>32.208500000000001</v>
      </c>
      <c r="GO53" s="10">
        <v>65.233900000000006</v>
      </c>
      <c r="GP53" s="10">
        <v>53.753799999999998</v>
      </c>
      <c r="GQ53" s="10">
        <v>71.209900000000005</v>
      </c>
      <c r="GR53" s="10">
        <v>49.407299999999999</v>
      </c>
      <c r="GS53" s="10">
        <v>27.092700000000001</v>
      </c>
      <c r="GT53" s="10">
        <v>65.0398</v>
      </c>
      <c r="GU53" s="10">
        <v>26.9754</v>
      </c>
      <c r="GV53" s="10">
        <v>19.645199999999999</v>
      </c>
      <c r="GW53" s="10">
        <v>31.622299999999999</v>
      </c>
      <c r="GX53" s="10">
        <v>19.097300000000001</v>
      </c>
      <c r="GY53" s="10">
        <v>47.5383</v>
      </c>
      <c r="GZ53" s="10">
        <v>11.8028</v>
      </c>
      <c r="HA53" s="10">
        <v>29.599799999999998</v>
      </c>
      <c r="HB53" s="10">
        <v>28.748100000000001</v>
      </c>
      <c r="HC53" s="10">
        <v>42.393500000000003</v>
      </c>
      <c r="HD53" s="10">
        <v>76.216200000000001</v>
      </c>
      <c r="HE53" s="10">
        <v>40.893700000000003</v>
      </c>
      <c r="HF53" s="10">
        <v>20.412299999999998</v>
      </c>
      <c r="HG53" s="10">
        <v>68.859499999999997</v>
      </c>
      <c r="HH53" s="10">
        <v>62.876300000000001</v>
      </c>
      <c r="HI53" s="10">
        <v>23.188800000000001</v>
      </c>
      <c r="HJ53" s="10">
        <v>21.3596</v>
      </c>
      <c r="HK53" s="10">
        <v>20.606200000000001</v>
      </c>
      <c r="HL53" s="10">
        <v>561.18970000000002</v>
      </c>
      <c r="HM53" s="10">
        <v>486.45089999999999</v>
      </c>
      <c r="HN53" s="10">
        <v>655.84230000000002</v>
      </c>
      <c r="HO53" s="10">
        <v>631.86469999999997</v>
      </c>
      <c r="HP53" s="10">
        <v>622.69050000000004</v>
      </c>
      <c r="HQ53" s="10">
        <v>630.8546</v>
      </c>
      <c r="HR53" s="10">
        <v>604.00170000000003</v>
      </c>
      <c r="HS53" s="10">
        <v>477.60860000000002</v>
      </c>
      <c r="HT53" s="10">
        <v>473.2978</v>
      </c>
      <c r="HU53" s="10">
        <v>550.60550000000001</v>
      </c>
      <c r="HV53" s="10">
        <v>404.68860000000001</v>
      </c>
    </row>
    <row r="54" spans="1:230" x14ac:dyDescent="0.25">
      <c r="A54" s="1" t="s">
        <v>64</v>
      </c>
      <c r="B54" s="10">
        <v>71.013400000000004</v>
      </c>
      <c r="C54" s="10">
        <v>75.253900000000002</v>
      </c>
      <c r="D54" s="10">
        <v>69.151899999999998</v>
      </c>
      <c r="E54" s="10">
        <v>77.778499999999994</v>
      </c>
      <c r="F54" s="10">
        <v>69.9375</v>
      </c>
      <c r="G54" s="10">
        <v>72.880200000000002</v>
      </c>
      <c r="H54" s="10">
        <v>71.903999999999996</v>
      </c>
      <c r="I54" s="10">
        <v>96.476200000000006</v>
      </c>
      <c r="J54" s="10">
        <v>72.001499999999993</v>
      </c>
      <c r="K54" s="10">
        <v>73.734399999999994</v>
      </c>
      <c r="L54" s="10">
        <v>72.563900000000004</v>
      </c>
      <c r="M54" s="10">
        <v>78.62</v>
      </c>
      <c r="N54" s="10">
        <v>71.988399999999999</v>
      </c>
      <c r="O54" s="10">
        <v>76.181700000000006</v>
      </c>
      <c r="P54" s="10">
        <v>91.629199999999997</v>
      </c>
      <c r="Q54" s="10">
        <v>79.8185</v>
      </c>
      <c r="R54" s="10">
        <v>70.152900000000002</v>
      </c>
      <c r="S54" s="10">
        <v>95.484700000000004</v>
      </c>
      <c r="T54" s="10">
        <v>120.6331</v>
      </c>
      <c r="U54" s="10">
        <v>66.397099999999995</v>
      </c>
      <c r="V54" s="10">
        <v>84.280500000000004</v>
      </c>
      <c r="W54" s="10">
        <v>125.5055</v>
      </c>
      <c r="X54" s="10">
        <v>90.759500000000003</v>
      </c>
      <c r="Y54" s="10">
        <v>145.5797</v>
      </c>
      <c r="Z54" s="10">
        <v>73.771199999999993</v>
      </c>
      <c r="AA54" s="10">
        <v>159.89070000000001</v>
      </c>
      <c r="AB54" s="10">
        <v>149.73679999999999</v>
      </c>
      <c r="AC54" s="10">
        <v>158.5857</v>
      </c>
      <c r="AD54" s="10">
        <v>140.2021</v>
      </c>
      <c r="AE54" s="10">
        <v>169.6199</v>
      </c>
      <c r="AF54" s="10">
        <v>65.293300000000002</v>
      </c>
      <c r="AG54" s="10">
        <v>39.003500000000003</v>
      </c>
      <c r="AH54" s="10">
        <v>17.592400000000001</v>
      </c>
      <c r="AI54" s="10">
        <v>59.389000000000003</v>
      </c>
      <c r="AJ54" s="10">
        <v>58.863599999999998</v>
      </c>
      <c r="AK54" s="10">
        <v>44.1006</v>
      </c>
      <c r="AL54" s="10">
        <v>55.400300000000001</v>
      </c>
      <c r="AM54" s="10">
        <v>47.473700000000001</v>
      </c>
      <c r="AN54" s="10">
        <v>63.871699999999997</v>
      </c>
      <c r="AO54" s="10">
        <v>64.737700000000004</v>
      </c>
      <c r="AP54" s="10">
        <v>20.290800000000001</v>
      </c>
      <c r="AQ54" s="10">
        <v>131.10990000000001</v>
      </c>
      <c r="AR54" s="10">
        <v>161.27889999999999</v>
      </c>
      <c r="AS54" s="10">
        <v>141.9761</v>
      </c>
      <c r="AT54" s="10">
        <v>137.4931</v>
      </c>
      <c r="AU54" s="10">
        <v>142.0873</v>
      </c>
      <c r="AV54" s="10">
        <v>138.5667</v>
      </c>
      <c r="AW54" s="10">
        <v>135.05770000000001</v>
      </c>
      <c r="AX54" s="10">
        <v>139.8836</v>
      </c>
      <c r="AY54" s="10">
        <v>138.6772</v>
      </c>
      <c r="AZ54" s="10">
        <v>25.368600000000001</v>
      </c>
      <c r="BA54" s="10">
        <v>30.3035</v>
      </c>
      <c r="BB54" s="10">
        <v>0</v>
      </c>
      <c r="BC54" s="10">
        <v>28.229500000000002</v>
      </c>
      <c r="BD54" s="10">
        <v>42.875</v>
      </c>
      <c r="BE54" s="10">
        <v>12.0389</v>
      </c>
      <c r="BF54" s="10">
        <v>40.668199999999999</v>
      </c>
      <c r="BG54" s="10">
        <v>49.704099999999997</v>
      </c>
      <c r="BH54" s="10">
        <v>28.520800000000001</v>
      </c>
      <c r="BI54" s="10">
        <v>26.246500000000001</v>
      </c>
      <c r="BJ54" s="10">
        <v>26.055599999999998</v>
      </c>
      <c r="BK54" s="10">
        <v>183.76490000000001</v>
      </c>
      <c r="BL54" s="10">
        <v>211.71209999999999</v>
      </c>
      <c r="BM54" s="10">
        <v>174.59229999999999</v>
      </c>
      <c r="BN54" s="10">
        <v>182.261</v>
      </c>
      <c r="BO54" s="10">
        <v>200.3117</v>
      </c>
      <c r="BP54" s="10">
        <v>203.63499999999999</v>
      </c>
      <c r="BQ54" s="10">
        <v>186.10329999999999</v>
      </c>
      <c r="BR54" s="10">
        <v>151.97300000000001</v>
      </c>
      <c r="BS54" s="10">
        <v>294.23289999999997</v>
      </c>
      <c r="BT54" s="10">
        <v>232.2055</v>
      </c>
      <c r="BU54" s="10">
        <v>272.07119999999998</v>
      </c>
      <c r="BV54" s="10">
        <v>334.13420000000002</v>
      </c>
      <c r="BW54" s="10">
        <v>228.85429999999999</v>
      </c>
      <c r="BX54" s="10">
        <v>258.49110000000002</v>
      </c>
      <c r="BY54" s="10">
        <v>343.2122</v>
      </c>
      <c r="BZ54" s="10">
        <v>295.15820000000002</v>
      </c>
      <c r="CA54" s="10">
        <v>393.05250000000001</v>
      </c>
      <c r="CB54" s="10">
        <v>394.11840000000001</v>
      </c>
      <c r="CC54" s="10">
        <v>352.37349999999998</v>
      </c>
      <c r="CD54" s="10">
        <v>365.86259999999999</v>
      </c>
      <c r="CE54" s="10">
        <v>379.19200000000001</v>
      </c>
      <c r="CF54" s="10">
        <v>406.84949999999998</v>
      </c>
      <c r="CG54" s="10">
        <v>381.55709999999999</v>
      </c>
      <c r="CH54" s="10">
        <v>425.52350000000001</v>
      </c>
      <c r="CI54" s="10">
        <v>414.18439999999998</v>
      </c>
      <c r="CJ54" s="10">
        <v>405.70319999999998</v>
      </c>
      <c r="CK54" s="10">
        <v>392.80220000000003</v>
      </c>
      <c r="CL54" s="10">
        <v>465.23379999999997</v>
      </c>
      <c r="CM54" s="10">
        <v>489.42309999999998</v>
      </c>
      <c r="CN54" s="10">
        <v>424.5942</v>
      </c>
      <c r="CO54" s="10">
        <v>452.51069999999999</v>
      </c>
      <c r="CP54" s="10">
        <v>463.75209999999998</v>
      </c>
      <c r="CQ54" s="10">
        <v>450.1508</v>
      </c>
      <c r="CR54" s="10">
        <v>499.16199999999998</v>
      </c>
      <c r="CS54" s="10">
        <v>447.30990000000003</v>
      </c>
      <c r="CT54" s="10">
        <v>466.11779999999999</v>
      </c>
      <c r="CU54" s="10">
        <v>473.55360000000002</v>
      </c>
      <c r="CV54" s="10">
        <v>503.20659999999998</v>
      </c>
      <c r="CW54" s="10">
        <v>525.86289999999997</v>
      </c>
      <c r="CX54" s="10">
        <v>526.21109999999999</v>
      </c>
      <c r="CY54" s="10">
        <v>516.67020000000002</v>
      </c>
      <c r="CZ54" s="10">
        <v>524.83759999999995</v>
      </c>
      <c r="DA54" s="10">
        <v>524.32090000000005</v>
      </c>
      <c r="DB54" s="10">
        <v>552.48990000000003</v>
      </c>
      <c r="DC54" s="10">
        <v>553.24890000000005</v>
      </c>
      <c r="DD54" s="10">
        <v>526.42499999999995</v>
      </c>
      <c r="DE54" s="10">
        <v>572.84339999999997</v>
      </c>
      <c r="DF54" s="10">
        <v>611.28179999999998</v>
      </c>
      <c r="DG54" s="10">
        <v>580.25599999999997</v>
      </c>
      <c r="DH54" s="10">
        <v>575.05449999999996</v>
      </c>
      <c r="DI54" s="10">
        <v>712.3075</v>
      </c>
      <c r="DJ54" s="10">
        <v>657.12959999999998</v>
      </c>
      <c r="DK54" s="10">
        <v>757.20730000000003</v>
      </c>
      <c r="DL54" s="5">
        <v>619.6558</v>
      </c>
      <c r="DM54" s="5">
        <v>515.64599999999996</v>
      </c>
      <c r="DN54" s="5">
        <v>589.90380000000005</v>
      </c>
      <c r="DO54" s="5">
        <v>577.4511</v>
      </c>
      <c r="DP54" s="5">
        <v>388.4837</v>
      </c>
      <c r="DQ54" s="5">
        <v>329.95940000000002</v>
      </c>
      <c r="DR54" s="5">
        <v>515.47739999999999</v>
      </c>
      <c r="DS54" s="5">
        <v>221.21780000000001</v>
      </c>
      <c r="DT54" s="5">
        <v>587.28459999999995</v>
      </c>
      <c r="DU54" s="5">
        <v>178.88220000000001</v>
      </c>
      <c r="DV54" s="10">
        <v>382.17129999999997</v>
      </c>
      <c r="DW54" s="10">
        <v>354.3759</v>
      </c>
      <c r="DX54" s="10">
        <v>377.8843</v>
      </c>
      <c r="DY54" s="10">
        <v>399.61329999999998</v>
      </c>
      <c r="DZ54" s="10">
        <v>187.8673</v>
      </c>
      <c r="EA54" s="10">
        <v>431.76139999999998</v>
      </c>
      <c r="EB54" s="10">
        <v>248.6497</v>
      </c>
      <c r="EC54" s="10">
        <v>290.21050000000002</v>
      </c>
      <c r="ED54" s="10">
        <v>279.70150000000001</v>
      </c>
      <c r="EE54" s="10">
        <v>169.79640000000001</v>
      </c>
      <c r="EF54" s="10">
        <v>98.575699999999998</v>
      </c>
      <c r="EG54" s="10">
        <v>71.265600000000006</v>
      </c>
      <c r="EH54" s="10">
        <v>96.509</v>
      </c>
      <c r="EI54" s="10">
        <v>68.018299999999996</v>
      </c>
      <c r="EJ54" s="10">
        <v>109.2911</v>
      </c>
      <c r="EK54" s="10">
        <v>99.758799999999994</v>
      </c>
      <c r="EL54" s="10">
        <v>117.78830000000001</v>
      </c>
      <c r="EM54" s="10">
        <v>117.8781</v>
      </c>
      <c r="EN54" s="10">
        <v>115.8085</v>
      </c>
      <c r="EO54" s="10">
        <v>117.7628</v>
      </c>
      <c r="EP54" s="10">
        <v>149.4169</v>
      </c>
      <c r="EQ54" s="10">
        <v>43.080599999999997</v>
      </c>
      <c r="ER54" s="10">
        <v>51.345199999999998</v>
      </c>
      <c r="ES54" s="10">
        <v>45.110900000000001</v>
      </c>
      <c r="ET54" s="10">
        <v>23.315200000000001</v>
      </c>
      <c r="EU54" s="10">
        <v>39.0989</v>
      </c>
      <c r="EV54" s="10">
        <v>41.046300000000002</v>
      </c>
      <c r="EW54" s="10">
        <v>37.379100000000001</v>
      </c>
      <c r="EX54" s="10">
        <v>19.628599999999999</v>
      </c>
      <c r="EY54" s="10">
        <v>33.302</v>
      </c>
      <c r="EZ54" s="10">
        <v>44.0717</v>
      </c>
      <c r="FA54" s="10">
        <v>28.950199999999999</v>
      </c>
      <c r="FB54" s="10">
        <v>40.821199999999997</v>
      </c>
      <c r="FC54" s="10">
        <v>17.494399999999999</v>
      </c>
      <c r="FD54" s="10">
        <v>37.575899999999997</v>
      </c>
      <c r="FE54" s="10">
        <v>80.936700000000002</v>
      </c>
      <c r="FF54" s="10">
        <v>52.5824</v>
      </c>
      <c r="FG54" s="10">
        <v>35.3628</v>
      </c>
      <c r="FH54" s="10">
        <v>20.653500000000001</v>
      </c>
      <c r="FI54" s="10">
        <v>40.815100000000001</v>
      </c>
      <c r="FJ54" s="10">
        <v>28.830100000000002</v>
      </c>
      <c r="FK54" s="10">
        <v>27.4742</v>
      </c>
      <c r="FL54" s="10">
        <v>457.87099999999998</v>
      </c>
      <c r="FM54" s="10">
        <v>315.67869999999999</v>
      </c>
      <c r="FN54" s="10">
        <v>586.92219999999998</v>
      </c>
      <c r="FO54" s="10">
        <v>512.12819999999999</v>
      </c>
      <c r="FP54" s="10">
        <v>454.06509999999997</v>
      </c>
      <c r="FQ54" s="10">
        <v>94.3279</v>
      </c>
      <c r="FR54" s="10">
        <v>83.317899999999995</v>
      </c>
      <c r="FS54" s="10">
        <v>96.242599999999996</v>
      </c>
      <c r="FT54" s="10">
        <v>82.4572</v>
      </c>
      <c r="FU54" s="10">
        <v>66.408600000000007</v>
      </c>
      <c r="FV54" s="10">
        <v>95.269099999999995</v>
      </c>
      <c r="FW54" s="10">
        <v>117.6793</v>
      </c>
      <c r="FX54" s="10">
        <v>58.788600000000002</v>
      </c>
      <c r="FY54" s="10">
        <v>87.276899999999998</v>
      </c>
      <c r="FZ54" s="10">
        <v>54.176499999999997</v>
      </c>
      <c r="GA54" s="10">
        <v>110.5365</v>
      </c>
      <c r="GB54" s="10">
        <v>99.399299999999997</v>
      </c>
      <c r="GC54" s="10">
        <v>91.903999999999996</v>
      </c>
      <c r="GD54" s="10">
        <v>70.110699999999994</v>
      </c>
      <c r="GE54" s="10">
        <v>105.0462</v>
      </c>
      <c r="GF54" s="10">
        <v>54.0869</v>
      </c>
      <c r="GG54" s="10">
        <v>73.25</v>
      </c>
      <c r="GH54" s="10">
        <v>62.841099999999997</v>
      </c>
      <c r="GI54" s="10">
        <v>111.0574</v>
      </c>
      <c r="GJ54" s="10">
        <v>93.770700000000005</v>
      </c>
      <c r="GK54" s="10">
        <v>83.223399999999998</v>
      </c>
      <c r="GL54" s="10">
        <v>84.361199999999997</v>
      </c>
      <c r="GM54" s="10">
        <v>51.8658</v>
      </c>
      <c r="GN54" s="10">
        <v>53.643700000000003</v>
      </c>
      <c r="GO54" s="10">
        <v>95.435699999999997</v>
      </c>
      <c r="GP54" s="10">
        <v>74.786500000000004</v>
      </c>
      <c r="GQ54" s="10">
        <v>94.594099999999997</v>
      </c>
      <c r="GR54" s="10">
        <v>76.171099999999996</v>
      </c>
      <c r="GS54" s="10">
        <v>53.715299999999999</v>
      </c>
      <c r="GT54" s="10">
        <v>86.613200000000006</v>
      </c>
      <c r="GU54" s="10">
        <v>53.574199999999998</v>
      </c>
      <c r="GV54" s="10">
        <v>38.6218</v>
      </c>
      <c r="GW54" s="10">
        <v>57.067599999999999</v>
      </c>
      <c r="GX54" s="10">
        <v>44.116799999999998</v>
      </c>
      <c r="GY54" s="10">
        <v>59.094200000000001</v>
      </c>
      <c r="GZ54" s="10">
        <v>25.188600000000001</v>
      </c>
      <c r="HA54" s="10">
        <v>1.3724000000000001</v>
      </c>
      <c r="HB54" s="10">
        <v>28.208500000000001</v>
      </c>
      <c r="HC54" s="10">
        <v>53.557699999999997</v>
      </c>
      <c r="HD54" s="10">
        <v>83.180700000000002</v>
      </c>
      <c r="HE54" s="10">
        <v>59.722299999999997</v>
      </c>
      <c r="HF54" s="10">
        <v>39.3782</v>
      </c>
      <c r="HG54" s="10">
        <v>77.311000000000007</v>
      </c>
      <c r="HH54" s="10">
        <v>72.700299999999999</v>
      </c>
      <c r="HI54" s="10">
        <v>12.7805</v>
      </c>
      <c r="HJ54" s="10">
        <v>38.005099999999999</v>
      </c>
      <c r="HK54" s="10">
        <v>38.623100000000001</v>
      </c>
      <c r="HL54" s="10">
        <v>532.49959999999999</v>
      </c>
      <c r="HM54" s="10">
        <v>457.70699999999999</v>
      </c>
      <c r="HN54" s="10">
        <v>628.73130000000003</v>
      </c>
      <c r="HO54" s="10">
        <v>609.13059999999996</v>
      </c>
      <c r="HP54" s="10">
        <v>602.35889999999995</v>
      </c>
      <c r="HQ54" s="10">
        <v>605.07079999999996</v>
      </c>
      <c r="HR54" s="10">
        <v>584.51959999999997</v>
      </c>
      <c r="HS54" s="10">
        <v>481.32389999999998</v>
      </c>
      <c r="HT54" s="10">
        <v>472.30180000000001</v>
      </c>
      <c r="HU54" s="10">
        <v>548.89520000000005</v>
      </c>
      <c r="HV54" s="10">
        <v>411.2122</v>
      </c>
    </row>
    <row r="55" spans="1:230" x14ac:dyDescent="0.25">
      <c r="A55" s="1" t="s">
        <v>65</v>
      </c>
      <c r="B55" s="10">
        <v>99.238399999999999</v>
      </c>
      <c r="C55" s="10">
        <v>103.4675</v>
      </c>
      <c r="D55" s="10">
        <v>97.351799999999997</v>
      </c>
      <c r="E55" s="10">
        <v>105.9816</v>
      </c>
      <c r="F55" s="10">
        <v>98.158199999999994</v>
      </c>
      <c r="G55" s="10">
        <v>101.09699999999999</v>
      </c>
      <c r="H55" s="10">
        <v>100.1285</v>
      </c>
      <c r="I55" s="10">
        <v>124.6545</v>
      </c>
      <c r="J55" s="10">
        <v>100.2189</v>
      </c>
      <c r="K55" s="10">
        <v>101.9571</v>
      </c>
      <c r="L55" s="10">
        <v>100.78279999999999</v>
      </c>
      <c r="M55" s="10">
        <v>106.7942</v>
      </c>
      <c r="N55" s="10">
        <v>100.1512</v>
      </c>
      <c r="O55" s="10">
        <v>104.3297</v>
      </c>
      <c r="P55" s="10">
        <v>119.8587</v>
      </c>
      <c r="Q55" s="10">
        <v>107.97929999999999</v>
      </c>
      <c r="R55" s="10">
        <v>98.343100000000007</v>
      </c>
      <c r="S55" s="10">
        <v>123.714</v>
      </c>
      <c r="T55" s="10">
        <v>148.85900000000001</v>
      </c>
      <c r="U55" s="10">
        <v>94.293300000000002</v>
      </c>
      <c r="V55" s="10">
        <v>112.46469999999999</v>
      </c>
      <c r="W55" s="10">
        <v>153.73490000000001</v>
      </c>
      <c r="X55" s="10">
        <v>117.35469999999999</v>
      </c>
      <c r="Y55" s="10">
        <v>173.80119999999999</v>
      </c>
      <c r="Z55" s="10">
        <v>101.9426</v>
      </c>
      <c r="AA55" s="10">
        <v>187.25399999999999</v>
      </c>
      <c r="AB55" s="10">
        <v>177.03749999999999</v>
      </c>
      <c r="AC55" s="10">
        <v>185.14699999999999</v>
      </c>
      <c r="AD55" s="10">
        <v>167.8151</v>
      </c>
      <c r="AE55" s="10">
        <v>196.86879999999999</v>
      </c>
      <c r="AF55" s="10">
        <v>93.521500000000003</v>
      </c>
      <c r="AG55" s="10">
        <v>67.030799999999999</v>
      </c>
      <c r="AH55" s="10">
        <v>45.821199999999997</v>
      </c>
      <c r="AI55" s="10">
        <v>87.573599999999999</v>
      </c>
      <c r="AJ55" s="10">
        <v>86.6952</v>
      </c>
      <c r="AK55" s="10">
        <v>72.234099999999998</v>
      </c>
      <c r="AL55" s="10">
        <v>83.359200000000001</v>
      </c>
      <c r="AM55" s="10">
        <v>75.593100000000007</v>
      </c>
      <c r="AN55" s="10">
        <v>92.100499999999997</v>
      </c>
      <c r="AO55" s="10">
        <v>92.939700000000002</v>
      </c>
      <c r="AP55" s="10">
        <v>48.514600000000002</v>
      </c>
      <c r="AQ55" s="10">
        <v>118.42440000000001</v>
      </c>
      <c r="AR55" s="10">
        <v>159.52010000000001</v>
      </c>
      <c r="AS55" s="10">
        <v>137.23689999999999</v>
      </c>
      <c r="AT55" s="10">
        <v>128.26589999999999</v>
      </c>
      <c r="AU55" s="10">
        <v>132.80179999999999</v>
      </c>
      <c r="AV55" s="10">
        <v>129.73670000000001</v>
      </c>
      <c r="AW55" s="10">
        <v>124.7694</v>
      </c>
      <c r="AX55" s="10">
        <v>131.02719999999999</v>
      </c>
      <c r="AY55" s="10">
        <v>129.50700000000001</v>
      </c>
      <c r="AZ55" s="10">
        <v>30.321400000000001</v>
      </c>
      <c r="BA55" s="10">
        <v>6.5351999999999997</v>
      </c>
      <c r="BB55" s="10">
        <v>28.229500000000002</v>
      </c>
      <c r="BC55" s="10">
        <v>0</v>
      </c>
      <c r="BD55" s="10">
        <v>43.514200000000002</v>
      </c>
      <c r="BE55" s="10">
        <v>28.2316</v>
      </c>
      <c r="BF55" s="10">
        <v>27.291</v>
      </c>
      <c r="BG55" s="10">
        <v>42.247700000000002</v>
      </c>
      <c r="BH55" s="10">
        <v>9.0140999999999991</v>
      </c>
      <c r="BI55" s="10">
        <v>31.616700000000002</v>
      </c>
      <c r="BJ55" s="10">
        <v>31.1342</v>
      </c>
      <c r="BK55" s="10">
        <v>211.8674</v>
      </c>
      <c r="BL55" s="10">
        <v>239.51390000000001</v>
      </c>
      <c r="BM55" s="10">
        <v>202.72479999999999</v>
      </c>
      <c r="BN55" s="10">
        <v>210.05760000000001</v>
      </c>
      <c r="BO55" s="10">
        <v>228.22829999999999</v>
      </c>
      <c r="BP55" s="10">
        <v>231.29230000000001</v>
      </c>
      <c r="BQ55" s="10">
        <v>214.2268</v>
      </c>
      <c r="BR55" s="10">
        <v>180.1722</v>
      </c>
      <c r="BS55" s="10">
        <v>321.99799999999999</v>
      </c>
      <c r="BT55" s="10">
        <v>259.92840000000001</v>
      </c>
      <c r="BU55" s="10">
        <v>299.69189999999998</v>
      </c>
      <c r="BV55" s="10">
        <v>362.08010000000002</v>
      </c>
      <c r="BW55" s="10">
        <v>256.43200000000002</v>
      </c>
      <c r="BX55" s="10">
        <v>286.21890000000002</v>
      </c>
      <c r="BY55" s="10">
        <v>371.19709999999998</v>
      </c>
      <c r="BZ55" s="10">
        <v>322.94170000000003</v>
      </c>
      <c r="CA55" s="10">
        <v>421.26010000000002</v>
      </c>
      <c r="CB55" s="10">
        <v>422.3245</v>
      </c>
      <c r="CC55" s="10">
        <v>380.31549999999999</v>
      </c>
      <c r="CD55" s="10">
        <v>393.83589999999998</v>
      </c>
      <c r="CE55" s="10">
        <v>407.29559999999998</v>
      </c>
      <c r="CF55" s="10">
        <v>435.07810000000001</v>
      </c>
      <c r="CG55" s="10">
        <v>409.75110000000001</v>
      </c>
      <c r="CH55" s="10">
        <v>453.75220000000002</v>
      </c>
      <c r="CI55" s="10">
        <v>442.41109999999998</v>
      </c>
      <c r="CJ55" s="10">
        <v>433.93270000000001</v>
      </c>
      <c r="CK55" s="10">
        <v>421.00940000000003</v>
      </c>
      <c r="CL55" s="10">
        <v>493.39319999999998</v>
      </c>
      <c r="CM55" s="10">
        <v>517.50170000000003</v>
      </c>
      <c r="CN55" s="10">
        <v>452.81799999999998</v>
      </c>
      <c r="CO55" s="10">
        <v>480.67939999999999</v>
      </c>
      <c r="CP55" s="10">
        <v>491.89819999999997</v>
      </c>
      <c r="CQ55" s="10">
        <v>478.36700000000002</v>
      </c>
      <c r="CR55" s="10">
        <v>527.13630000000001</v>
      </c>
      <c r="CS55" s="10">
        <v>475.50080000000003</v>
      </c>
      <c r="CT55" s="10">
        <v>494.27550000000002</v>
      </c>
      <c r="CU55" s="10">
        <v>501.67200000000003</v>
      </c>
      <c r="CV55" s="10">
        <v>531.22850000000005</v>
      </c>
      <c r="CW55" s="10">
        <v>553.21510000000001</v>
      </c>
      <c r="CX55" s="10">
        <v>554.08410000000003</v>
      </c>
      <c r="CY55" s="10">
        <v>544.63229999999999</v>
      </c>
      <c r="CZ55" s="10">
        <v>552.76700000000005</v>
      </c>
      <c r="DA55" s="10">
        <v>551.95180000000005</v>
      </c>
      <c r="DB55" s="10">
        <v>579.87300000000005</v>
      </c>
      <c r="DC55" s="10">
        <v>580.66579999999999</v>
      </c>
      <c r="DD55" s="10">
        <v>553.75580000000002</v>
      </c>
      <c r="DE55" s="10">
        <v>600.40719999999999</v>
      </c>
      <c r="DF55" s="10">
        <v>639.01580000000001</v>
      </c>
      <c r="DG55" s="10">
        <v>607.97640000000001</v>
      </c>
      <c r="DH55" s="10">
        <v>602.63</v>
      </c>
      <c r="DI55" s="10">
        <v>739.88070000000005</v>
      </c>
      <c r="DJ55" s="10">
        <v>684.6499</v>
      </c>
      <c r="DK55" s="10">
        <v>784.90920000000006</v>
      </c>
      <c r="DL55" s="5">
        <v>645.77660000000003</v>
      </c>
      <c r="DM55" s="5">
        <v>537.45770000000005</v>
      </c>
      <c r="DN55" s="5">
        <v>617.85580000000004</v>
      </c>
      <c r="DO55" s="5">
        <v>584.99860000000001</v>
      </c>
      <c r="DP55" s="5">
        <v>383.16210000000001</v>
      </c>
      <c r="DQ55" s="5">
        <v>326.23559999999998</v>
      </c>
      <c r="DR55" s="5">
        <v>509.4513</v>
      </c>
      <c r="DS55" s="5">
        <v>220.19</v>
      </c>
      <c r="DT55" s="5">
        <v>581.97609999999997</v>
      </c>
      <c r="DU55" s="5">
        <v>177.74250000000001</v>
      </c>
      <c r="DV55" s="10">
        <v>376.73020000000002</v>
      </c>
      <c r="DW55" s="10">
        <v>376.5883</v>
      </c>
      <c r="DX55" s="10">
        <v>392.79480000000001</v>
      </c>
      <c r="DY55" s="10">
        <v>417.90050000000002</v>
      </c>
      <c r="DZ55" s="10">
        <v>208.02250000000001</v>
      </c>
      <c r="EA55" s="10">
        <v>452.94139999999999</v>
      </c>
      <c r="EB55" s="10">
        <v>245.2209</v>
      </c>
      <c r="EC55" s="10">
        <v>285.9522</v>
      </c>
      <c r="ED55" s="10">
        <v>275.66449999999998</v>
      </c>
      <c r="EE55" s="10">
        <v>167.0386</v>
      </c>
      <c r="EF55" s="10">
        <v>106.5104</v>
      </c>
      <c r="EG55" s="10">
        <v>99.473200000000006</v>
      </c>
      <c r="EH55" s="10">
        <v>100.1066</v>
      </c>
      <c r="EI55" s="10">
        <v>80.3172</v>
      </c>
      <c r="EJ55" s="10">
        <v>123.6249</v>
      </c>
      <c r="EK55" s="10">
        <v>106.9148</v>
      </c>
      <c r="EL55" s="10">
        <v>106.3676</v>
      </c>
      <c r="EM55" s="10">
        <v>107.0493</v>
      </c>
      <c r="EN55" s="10">
        <v>104.0401</v>
      </c>
      <c r="EO55" s="10">
        <v>106.3182</v>
      </c>
      <c r="EP55" s="10">
        <v>167.08070000000001</v>
      </c>
      <c r="EQ55" s="10">
        <v>66.735900000000001</v>
      </c>
      <c r="ER55" s="10">
        <v>58.081299999999999</v>
      </c>
      <c r="ES55" s="10">
        <v>62.886899999999997</v>
      </c>
      <c r="ET55" s="10">
        <v>50.487400000000001</v>
      </c>
      <c r="EU55" s="10">
        <v>48.221699999999998</v>
      </c>
      <c r="EV55" s="10">
        <v>68.548500000000004</v>
      </c>
      <c r="EW55" s="10">
        <v>41.176400000000001</v>
      </c>
      <c r="EX55" s="10">
        <v>31.0639</v>
      </c>
      <c r="EY55" s="10">
        <v>46.622100000000003</v>
      </c>
      <c r="EZ55" s="10">
        <v>71.003200000000007</v>
      </c>
      <c r="FA55" s="10">
        <v>50.787500000000001</v>
      </c>
      <c r="FB55" s="10">
        <v>62.633800000000001</v>
      </c>
      <c r="FC55" s="10">
        <v>39.497199999999999</v>
      </c>
      <c r="FD55" s="10">
        <v>62.694400000000002</v>
      </c>
      <c r="FE55" s="10">
        <v>96.955600000000004</v>
      </c>
      <c r="FF55" s="10">
        <v>78.330500000000001</v>
      </c>
      <c r="FG55" s="10">
        <v>52.1188</v>
      </c>
      <c r="FH55" s="10">
        <v>46.983899999999998</v>
      </c>
      <c r="FI55" s="10">
        <v>64.14</v>
      </c>
      <c r="FJ55" s="10">
        <v>41.902099999999997</v>
      </c>
      <c r="FK55" s="10">
        <v>48.774500000000003</v>
      </c>
      <c r="FL55" s="10">
        <v>481.9631</v>
      </c>
      <c r="FM55" s="10">
        <v>339.64370000000002</v>
      </c>
      <c r="FN55" s="10">
        <v>611.67650000000003</v>
      </c>
      <c r="FO55" s="10">
        <v>536.73820000000001</v>
      </c>
      <c r="FP55" s="10">
        <v>478.24250000000001</v>
      </c>
      <c r="FQ55" s="10">
        <v>73.1404</v>
      </c>
      <c r="FR55" s="10">
        <v>61.027200000000001</v>
      </c>
      <c r="FS55" s="10">
        <v>74.622500000000002</v>
      </c>
      <c r="FT55" s="10">
        <v>61.144300000000001</v>
      </c>
      <c r="FU55" s="10">
        <v>46.216700000000003</v>
      </c>
      <c r="FV55" s="10">
        <v>74.273200000000003</v>
      </c>
      <c r="FW55" s="10">
        <v>108.5676</v>
      </c>
      <c r="FX55" s="10">
        <v>55.403700000000001</v>
      </c>
      <c r="FY55" s="10">
        <v>73.100099999999998</v>
      </c>
      <c r="FZ55" s="10">
        <v>57.528500000000001</v>
      </c>
      <c r="GA55" s="10">
        <v>92.267899999999997</v>
      </c>
      <c r="GB55" s="10">
        <v>89.830299999999994</v>
      </c>
      <c r="GC55" s="10">
        <v>104.839</v>
      </c>
      <c r="GD55" s="10">
        <v>69.561099999999996</v>
      </c>
      <c r="GE55" s="10">
        <v>101.9032</v>
      </c>
      <c r="GF55" s="10">
        <v>67.224900000000005</v>
      </c>
      <c r="GG55" s="10">
        <v>59.9529</v>
      </c>
      <c r="GH55" s="10">
        <v>51.834000000000003</v>
      </c>
      <c r="GI55" s="10">
        <v>96.327699999999993</v>
      </c>
      <c r="GJ55" s="10">
        <v>90.315700000000007</v>
      </c>
      <c r="GK55" s="10">
        <v>74.254499999999993</v>
      </c>
      <c r="GL55" s="10">
        <v>75.219399999999993</v>
      </c>
      <c r="GM55" s="10">
        <v>23.645800000000001</v>
      </c>
      <c r="GN55" s="10">
        <v>38.732300000000002</v>
      </c>
      <c r="GO55" s="10">
        <v>67.623199999999997</v>
      </c>
      <c r="GP55" s="10">
        <v>60.221200000000003</v>
      </c>
      <c r="GQ55" s="10">
        <v>77.424899999999994</v>
      </c>
      <c r="GR55" s="10">
        <v>55.154499999999999</v>
      </c>
      <c r="GS55" s="10">
        <v>33.162199999999999</v>
      </c>
      <c r="GT55" s="10">
        <v>71.441199999999995</v>
      </c>
      <c r="GU55" s="10">
        <v>33.052300000000002</v>
      </c>
      <c r="GV55" s="10">
        <v>14.6495</v>
      </c>
      <c r="GW55" s="10">
        <v>29.883600000000001</v>
      </c>
      <c r="GX55" s="10">
        <v>16.7484</v>
      </c>
      <c r="GY55" s="10">
        <v>42.053699999999999</v>
      </c>
      <c r="GZ55" s="10">
        <v>5.5678999999999998</v>
      </c>
      <c r="HA55" s="10">
        <v>27.291699999999999</v>
      </c>
      <c r="HB55" s="10">
        <v>22.3062</v>
      </c>
      <c r="HC55" s="10">
        <v>36.744700000000002</v>
      </c>
      <c r="HD55" s="10">
        <v>70.447800000000001</v>
      </c>
      <c r="HE55" s="10">
        <v>36.811500000000002</v>
      </c>
      <c r="HF55" s="10">
        <v>15.4771</v>
      </c>
      <c r="HG55" s="10">
        <v>63.213099999999997</v>
      </c>
      <c r="HH55" s="10">
        <v>57.354599999999998</v>
      </c>
      <c r="HI55" s="10">
        <v>18.885999999999999</v>
      </c>
      <c r="HJ55" s="10">
        <v>15.857699999999999</v>
      </c>
      <c r="HK55" s="10">
        <v>15.402699999999999</v>
      </c>
      <c r="HL55" s="10">
        <v>560.52160000000003</v>
      </c>
      <c r="HM55" s="10">
        <v>485.74450000000002</v>
      </c>
      <c r="HN55" s="10">
        <v>656.04169999999999</v>
      </c>
      <c r="HO55" s="10">
        <v>633.69719999999995</v>
      </c>
      <c r="HP55" s="10">
        <v>625.20420000000001</v>
      </c>
      <c r="HQ55" s="10">
        <v>631.62660000000005</v>
      </c>
      <c r="HR55" s="10">
        <v>606.73140000000001</v>
      </c>
      <c r="HS55" s="10">
        <v>483.78390000000002</v>
      </c>
      <c r="HT55" s="10">
        <v>479.0677</v>
      </c>
      <c r="HU55" s="10">
        <v>556.31470000000002</v>
      </c>
      <c r="HV55" s="10">
        <v>411.0292</v>
      </c>
    </row>
    <row r="56" spans="1:230" x14ac:dyDescent="0.25">
      <c r="A56" s="1" t="s">
        <v>66</v>
      </c>
      <c r="B56" s="10">
        <v>92.86</v>
      </c>
      <c r="C56" s="10">
        <v>96.102099999999993</v>
      </c>
      <c r="D56" s="10">
        <v>93.492800000000003</v>
      </c>
      <c r="E56" s="10">
        <v>98.022300000000001</v>
      </c>
      <c r="F56" s="10">
        <v>91.635000000000005</v>
      </c>
      <c r="G56" s="10">
        <v>96.298100000000005</v>
      </c>
      <c r="H56" s="10">
        <v>95.009100000000004</v>
      </c>
      <c r="I56" s="10">
        <v>119.2201</v>
      </c>
      <c r="J56" s="10">
        <v>95.48</v>
      </c>
      <c r="K56" s="10">
        <v>96.782499999999999</v>
      </c>
      <c r="L56" s="10">
        <v>93.9011</v>
      </c>
      <c r="M56" s="10">
        <v>98.039000000000001</v>
      </c>
      <c r="N56" s="10">
        <v>91.812700000000007</v>
      </c>
      <c r="O56" s="10">
        <v>95.303600000000003</v>
      </c>
      <c r="P56" s="10">
        <v>112.4439</v>
      </c>
      <c r="Q56" s="10">
        <v>98.849000000000004</v>
      </c>
      <c r="R56" s="10">
        <v>90.783500000000004</v>
      </c>
      <c r="S56" s="10">
        <v>116.1863</v>
      </c>
      <c r="T56" s="10">
        <v>139.22730000000001</v>
      </c>
      <c r="U56" s="10">
        <v>83.503200000000007</v>
      </c>
      <c r="V56" s="10">
        <v>103.44499999999999</v>
      </c>
      <c r="W56" s="10">
        <v>144.5984</v>
      </c>
      <c r="X56" s="10">
        <v>97.254999999999995</v>
      </c>
      <c r="Y56" s="10">
        <v>162.92779999999999</v>
      </c>
      <c r="Z56" s="10">
        <v>93.590199999999996</v>
      </c>
      <c r="AA56" s="10">
        <v>167.27610000000001</v>
      </c>
      <c r="AB56" s="10">
        <v>157.03290000000001</v>
      </c>
      <c r="AC56" s="10">
        <v>161.6482</v>
      </c>
      <c r="AD56" s="10">
        <v>149.93279999999999</v>
      </c>
      <c r="AE56" s="10">
        <v>176.0359</v>
      </c>
      <c r="AF56" s="10">
        <v>88.062399999999997</v>
      </c>
      <c r="AG56" s="10">
        <v>62.235700000000001</v>
      </c>
      <c r="AH56" s="10">
        <v>50.927300000000002</v>
      </c>
      <c r="AI56" s="10">
        <v>81.1798</v>
      </c>
      <c r="AJ56" s="10">
        <v>76.435599999999994</v>
      </c>
      <c r="AK56" s="10">
        <v>72.903199999999998</v>
      </c>
      <c r="AL56" s="10">
        <v>84.3078</v>
      </c>
      <c r="AM56" s="10">
        <v>70.001300000000001</v>
      </c>
      <c r="AN56" s="10">
        <v>87.418599999999998</v>
      </c>
      <c r="AO56" s="10">
        <v>86.304100000000005</v>
      </c>
      <c r="AP56" s="10">
        <v>52.258600000000001</v>
      </c>
      <c r="AQ56" s="10">
        <v>90.247</v>
      </c>
      <c r="AR56" s="10">
        <v>119.1602</v>
      </c>
      <c r="AS56" s="10">
        <v>99.159899999999993</v>
      </c>
      <c r="AT56" s="10">
        <v>95.068399999999997</v>
      </c>
      <c r="AU56" s="10">
        <v>99.647800000000004</v>
      </c>
      <c r="AV56" s="10">
        <v>96.034499999999994</v>
      </c>
      <c r="AW56" s="10">
        <v>92.992000000000004</v>
      </c>
      <c r="AX56" s="10">
        <v>97.35</v>
      </c>
      <c r="AY56" s="10">
        <v>96.229200000000006</v>
      </c>
      <c r="AZ56" s="10">
        <v>17.621400000000001</v>
      </c>
      <c r="BA56" s="10">
        <v>38.171900000000001</v>
      </c>
      <c r="BB56" s="10">
        <v>42.875</v>
      </c>
      <c r="BC56" s="10">
        <v>43.514200000000002</v>
      </c>
      <c r="BD56" s="10">
        <v>0</v>
      </c>
      <c r="BE56" s="10">
        <v>30.914100000000001</v>
      </c>
      <c r="BF56" s="10">
        <v>21.829699999999999</v>
      </c>
      <c r="BG56" s="10">
        <v>13.1951</v>
      </c>
      <c r="BH56" s="10">
        <v>34.7898</v>
      </c>
      <c r="BI56" s="10">
        <v>16.646100000000001</v>
      </c>
      <c r="BJ56" s="10">
        <v>16.872599999999998</v>
      </c>
      <c r="BK56" s="10">
        <v>197.19040000000001</v>
      </c>
      <c r="BL56" s="10">
        <v>221.22200000000001</v>
      </c>
      <c r="BM56" s="10">
        <v>188.7252</v>
      </c>
      <c r="BN56" s="10">
        <v>192.28749999999999</v>
      </c>
      <c r="BO56" s="10">
        <v>211.11009999999999</v>
      </c>
      <c r="BP56" s="10">
        <v>212.09299999999999</v>
      </c>
      <c r="BQ56" s="10">
        <v>199.82390000000001</v>
      </c>
      <c r="BR56" s="10">
        <v>168.21539999999999</v>
      </c>
      <c r="BS56" s="10">
        <v>302.4282</v>
      </c>
      <c r="BT56" s="10">
        <v>240.7347</v>
      </c>
      <c r="BU56" s="10">
        <v>279.32749999999999</v>
      </c>
      <c r="BV56" s="10">
        <v>343.7321</v>
      </c>
      <c r="BW56" s="10">
        <v>236.31399999999999</v>
      </c>
      <c r="BX56" s="10">
        <v>266.73099999999999</v>
      </c>
      <c r="BY56" s="10">
        <v>353.18099999999998</v>
      </c>
      <c r="BZ56" s="10">
        <v>303.50319999999999</v>
      </c>
      <c r="CA56" s="10">
        <v>406.61619999999999</v>
      </c>
      <c r="CB56" s="10">
        <v>407.6216</v>
      </c>
      <c r="CC56" s="10">
        <v>361.80970000000002</v>
      </c>
      <c r="CD56" s="10">
        <v>375.55950000000001</v>
      </c>
      <c r="CE56" s="10">
        <v>390.52809999999999</v>
      </c>
      <c r="CF56" s="10">
        <v>421.64120000000003</v>
      </c>
      <c r="CG56" s="10">
        <v>394.73480000000001</v>
      </c>
      <c r="CH56" s="10">
        <v>440.25200000000001</v>
      </c>
      <c r="CI56" s="10">
        <v>429.84070000000003</v>
      </c>
      <c r="CJ56" s="10">
        <v>420.84019999999998</v>
      </c>
      <c r="CK56" s="10">
        <v>406.3503</v>
      </c>
      <c r="CL56" s="10">
        <v>482.9314</v>
      </c>
      <c r="CM56" s="10">
        <v>508.32859999999999</v>
      </c>
      <c r="CN56" s="10">
        <v>440.4427</v>
      </c>
      <c r="CO56" s="10">
        <v>470.06389999999999</v>
      </c>
      <c r="CP56" s="10">
        <v>481.70600000000002</v>
      </c>
      <c r="CQ56" s="10">
        <v>466.32260000000002</v>
      </c>
      <c r="CR56" s="10">
        <v>519.23440000000005</v>
      </c>
      <c r="CS56" s="10">
        <v>464.35399999999998</v>
      </c>
      <c r="CT56" s="10">
        <v>483.84550000000002</v>
      </c>
      <c r="CU56" s="10">
        <v>491.94009999999997</v>
      </c>
      <c r="CV56" s="10">
        <v>522.76009999999997</v>
      </c>
      <c r="CW56" s="10">
        <v>550.11</v>
      </c>
      <c r="CX56" s="10">
        <v>547.13490000000002</v>
      </c>
      <c r="CY56" s="10">
        <v>536.81150000000002</v>
      </c>
      <c r="CZ56" s="10">
        <v>545.26790000000005</v>
      </c>
      <c r="DA56" s="10">
        <v>546.99990000000003</v>
      </c>
      <c r="DB56" s="10">
        <v>576.51239999999996</v>
      </c>
      <c r="DC56" s="10">
        <v>577.09180000000003</v>
      </c>
      <c r="DD56" s="10">
        <v>550.77819999999997</v>
      </c>
      <c r="DE56" s="10">
        <v>595.81550000000004</v>
      </c>
      <c r="DF56" s="10">
        <v>633.07209999999998</v>
      </c>
      <c r="DG56" s="10">
        <v>602.20719999999994</v>
      </c>
      <c r="DH56" s="10">
        <v>597.952</v>
      </c>
      <c r="DI56" s="10">
        <v>734.96929999999998</v>
      </c>
      <c r="DJ56" s="10">
        <v>680.19090000000006</v>
      </c>
      <c r="DK56" s="10">
        <v>778.98040000000003</v>
      </c>
      <c r="DL56" s="5">
        <v>617.44410000000005</v>
      </c>
      <c r="DM56" s="5">
        <v>500.7697</v>
      </c>
      <c r="DN56" s="5">
        <v>598.55420000000004</v>
      </c>
      <c r="DO56" s="5">
        <v>541.56970000000001</v>
      </c>
      <c r="DP56" s="5">
        <v>345.7867</v>
      </c>
      <c r="DQ56" s="5">
        <v>287.54309999999998</v>
      </c>
      <c r="DR56" s="5">
        <v>472.71530000000001</v>
      </c>
      <c r="DS56" s="5">
        <v>179.5197</v>
      </c>
      <c r="DT56" s="5">
        <v>544.63430000000005</v>
      </c>
      <c r="DU56" s="5">
        <v>137.0393</v>
      </c>
      <c r="DV56" s="10">
        <v>339.45499999999998</v>
      </c>
      <c r="DW56" s="10">
        <v>391.15429999999998</v>
      </c>
      <c r="DX56" s="10">
        <v>419.88240000000002</v>
      </c>
      <c r="DY56" s="10">
        <v>439.90570000000002</v>
      </c>
      <c r="DZ56" s="10">
        <v>227.5052</v>
      </c>
      <c r="EA56" s="10">
        <v>469.53469999999999</v>
      </c>
      <c r="EB56" s="10">
        <v>287.1943</v>
      </c>
      <c r="EC56" s="10">
        <v>328.27710000000002</v>
      </c>
      <c r="ED56" s="10">
        <v>317.90140000000002</v>
      </c>
      <c r="EE56" s="10">
        <v>208.565</v>
      </c>
      <c r="EF56" s="10">
        <v>141.0607</v>
      </c>
      <c r="EG56" s="10">
        <v>92.286699999999996</v>
      </c>
      <c r="EH56" s="10">
        <v>137.79390000000001</v>
      </c>
      <c r="EI56" s="10">
        <v>110.8717</v>
      </c>
      <c r="EJ56" s="10">
        <v>151.96889999999999</v>
      </c>
      <c r="EK56" s="10">
        <v>142.09309999999999</v>
      </c>
      <c r="EL56" s="10">
        <v>149.8331</v>
      </c>
      <c r="EM56" s="10">
        <v>150.46549999999999</v>
      </c>
      <c r="EN56" s="10">
        <v>147.524</v>
      </c>
      <c r="EO56" s="10">
        <v>149.78530000000001</v>
      </c>
      <c r="EP56" s="10">
        <v>190.86689999999999</v>
      </c>
      <c r="EQ56" s="10">
        <v>83.041700000000006</v>
      </c>
      <c r="ER56" s="10">
        <v>92.935400000000001</v>
      </c>
      <c r="ES56" s="10">
        <v>87.754400000000004</v>
      </c>
      <c r="ET56" s="10">
        <v>60.817300000000003</v>
      </c>
      <c r="EU56" s="10">
        <v>80.983500000000006</v>
      </c>
      <c r="EV56" s="10">
        <v>74.360699999999994</v>
      </c>
      <c r="EW56" s="10">
        <v>77.253900000000002</v>
      </c>
      <c r="EX56" s="10">
        <v>60.774900000000002</v>
      </c>
      <c r="EY56" s="10">
        <v>75.910899999999998</v>
      </c>
      <c r="EZ56" s="10">
        <v>78.845699999999994</v>
      </c>
      <c r="FA56" s="10">
        <v>71.025199999999998</v>
      </c>
      <c r="FB56" s="10">
        <v>40.066800000000001</v>
      </c>
      <c r="FC56" s="10">
        <v>33.031999999999996</v>
      </c>
      <c r="FD56" s="10">
        <v>47.533000000000001</v>
      </c>
      <c r="FE56" s="10">
        <v>58.666800000000002</v>
      </c>
      <c r="FF56" s="10">
        <v>60.514099999999999</v>
      </c>
      <c r="FG56" s="10">
        <v>26.084199999999999</v>
      </c>
      <c r="FH56" s="10">
        <v>42.640300000000003</v>
      </c>
      <c r="FI56" s="10">
        <v>44.142200000000003</v>
      </c>
      <c r="FJ56" s="10">
        <v>19.566199999999998</v>
      </c>
      <c r="FK56" s="10">
        <v>32.877499999999998</v>
      </c>
      <c r="FL56" s="10">
        <v>491.55939999999998</v>
      </c>
      <c r="FM56" s="10">
        <v>350.07069999999999</v>
      </c>
      <c r="FN56" s="10">
        <v>619.07709999999997</v>
      </c>
      <c r="FO56" s="10">
        <v>544.71550000000002</v>
      </c>
      <c r="FP56" s="10">
        <v>487.60939999999999</v>
      </c>
      <c r="FQ56" s="10">
        <v>114.74290000000001</v>
      </c>
      <c r="FR56" s="10">
        <v>102.259</v>
      </c>
      <c r="FS56" s="10">
        <v>115.9021</v>
      </c>
      <c r="FT56" s="10">
        <v>103.0074</v>
      </c>
      <c r="FU56" s="10">
        <v>89.044799999999995</v>
      </c>
      <c r="FV56" s="10">
        <v>115.9649</v>
      </c>
      <c r="FW56" s="10">
        <v>75.400599999999997</v>
      </c>
      <c r="FX56" s="10">
        <v>16.135899999999999</v>
      </c>
      <c r="FY56" s="10">
        <v>49.545900000000003</v>
      </c>
      <c r="FZ56" s="10">
        <v>14.0337</v>
      </c>
      <c r="GA56" s="10">
        <v>75.583600000000004</v>
      </c>
      <c r="GB56" s="10">
        <v>57.624099999999999</v>
      </c>
      <c r="GC56" s="10">
        <v>63.519500000000001</v>
      </c>
      <c r="GD56" s="10">
        <v>27.6677</v>
      </c>
      <c r="GE56" s="10">
        <v>62.323399999999999</v>
      </c>
      <c r="GF56" s="10">
        <v>29.539400000000001</v>
      </c>
      <c r="GG56" s="10">
        <v>36.361199999999997</v>
      </c>
      <c r="GH56" s="10">
        <v>25.531700000000001</v>
      </c>
      <c r="GI56" s="10">
        <v>72.293599999999998</v>
      </c>
      <c r="GJ56" s="10">
        <v>50.950699999999998</v>
      </c>
      <c r="GK56" s="10">
        <v>41.723799999999997</v>
      </c>
      <c r="GL56" s="10">
        <v>42.901699999999998</v>
      </c>
      <c r="GM56" s="10">
        <v>55.602800000000002</v>
      </c>
      <c r="GN56" s="10">
        <v>25.611499999999999</v>
      </c>
      <c r="GO56" s="10">
        <v>85.688100000000006</v>
      </c>
      <c r="GP56" s="10">
        <v>39.111499999999999</v>
      </c>
      <c r="GQ56" s="10">
        <v>59.529600000000002</v>
      </c>
      <c r="GR56" s="10">
        <v>49.903300000000002</v>
      </c>
      <c r="GS56" s="10">
        <v>34.972999999999999</v>
      </c>
      <c r="GT56" s="10">
        <v>50.01</v>
      </c>
      <c r="GU56" s="10">
        <v>34.858899999999998</v>
      </c>
      <c r="GV56" s="10">
        <v>57.779400000000003</v>
      </c>
      <c r="GW56" s="10">
        <v>67.299199999999999</v>
      </c>
      <c r="GX56" s="10">
        <v>56.3733</v>
      </c>
      <c r="GY56" s="10">
        <v>85.544499999999999</v>
      </c>
      <c r="GZ56" s="10">
        <v>46.683199999999999</v>
      </c>
      <c r="HA56" s="10">
        <v>43.536700000000003</v>
      </c>
      <c r="HB56" s="10">
        <v>61.614100000000001</v>
      </c>
      <c r="HC56" s="10">
        <v>80.258899999999997</v>
      </c>
      <c r="HD56" s="10">
        <v>113.9161</v>
      </c>
      <c r="HE56" s="10">
        <v>78.778700000000001</v>
      </c>
      <c r="HF56" s="10">
        <v>58.561</v>
      </c>
      <c r="HG56" s="10">
        <v>106.72410000000001</v>
      </c>
      <c r="HH56" s="10">
        <v>100.861</v>
      </c>
      <c r="HI56" s="10">
        <v>47.8797</v>
      </c>
      <c r="HJ56" s="10">
        <v>59.309100000000001</v>
      </c>
      <c r="HK56" s="10">
        <v>58.689900000000002</v>
      </c>
      <c r="HL56" s="10">
        <v>542.10149999999999</v>
      </c>
      <c r="HM56" s="10">
        <v>467.74770000000001</v>
      </c>
      <c r="HN56" s="10">
        <v>632.31769999999995</v>
      </c>
      <c r="HO56" s="10">
        <v>601.44060000000002</v>
      </c>
      <c r="HP56" s="10">
        <v>589.85410000000002</v>
      </c>
      <c r="HQ56" s="10">
        <v>604.76430000000005</v>
      </c>
      <c r="HR56" s="10">
        <v>570.47659999999996</v>
      </c>
      <c r="HS56" s="10">
        <v>441.61410000000001</v>
      </c>
      <c r="HT56" s="10">
        <v>435.72030000000001</v>
      </c>
      <c r="HU56" s="10">
        <v>512.8963</v>
      </c>
      <c r="HV56" s="10">
        <v>370.07499999999999</v>
      </c>
    </row>
    <row r="57" spans="1:230" x14ac:dyDescent="0.25">
      <c r="A57" s="1" t="s">
        <v>67</v>
      </c>
      <c r="B57" s="10">
        <v>74.272999999999996</v>
      </c>
      <c r="C57" s="10">
        <v>78.2577</v>
      </c>
      <c r="D57" s="10">
        <v>73.276899999999998</v>
      </c>
      <c r="E57" s="10">
        <v>80.626599999999996</v>
      </c>
      <c r="F57" s="10">
        <v>73.116799999999998</v>
      </c>
      <c r="G57" s="10">
        <v>76.750399999999999</v>
      </c>
      <c r="H57" s="10">
        <v>75.638999999999996</v>
      </c>
      <c r="I57" s="10">
        <v>100.5069</v>
      </c>
      <c r="J57" s="10">
        <v>75.874499999999998</v>
      </c>
      <c r="K57" s="10">
        <v>77.4893</v>
      </c>
      <c r="L57" s="10">
        <v>75.6785</v>
      </c>
      <c r="M57" s="10">
        <v>81.200199999999995</v>
      </c>
      <c r="N57" s="10">
        <v>74.552899999999994</v>
      </c>
      <c r="O57" s="10">
        <v>78.603899999999996</v>
      </c>
      <c r="P57" s="10">
        <v>94.929100000000005</v>
      </c>
      <c r="Q57" s="10">
        <v>82.290999999999997</v>
      </c>
      <c r="R57" s="10">
        <v>72.955500000000001</v>
      </c>
      <c r="S57" s="10">
        <v>98.803899999999999</v>
      </c>
      <c r="T57" s="10">
        <v>123.5539</v>
      </c>
      <c r="U57" s="10">
        <v>67.847800000000007</v>
      </c>
      <c r="V57" s="10">
        <v>86.889899999999997</v>
      </c>
      <c r="W57" s="10">
        <v>128.6337</v>
      </c>
      <c r="X57" s="10">
        <v>89.439899999999994</v>
      </c>
      <c r="Y57" s="10">
        <v>148.30959999999999</v>
      </c>
      <c r="Z57" s="10">
        <v>76.378500000000003</v>
      </c>
      <c r="AA57" s="10">
        <v>159.68790000000001</v>
      </c>
      <c r="AB57" s="10">
        <v>149.43219999999999</v>
      </c>
      <c r="AC57" s="10">
        <v>157.12049999999999</v>
      </c>
      <c r="AD57" s="10">
        <v>140.5421</v>
      </c>
      <c r="AE57" s="10">
        <v>169.19759999999999</v>
      </c>
      <c r="AF57" s="10">
        <v>68.740600000000001</v>
      </c>
      <c r="AG57" s="10">
        <v>41.4754</v>
      </c>
      <c r="AH57" s="10">
        <v>23.237100000000002</v>
      </c>
      <c r="AI57" s="10">
        <v>62.292200000000001</v>
      </c>
      <c r="AJ57" s="10">
        <v>60.204000000000001</v>
      </c>
      <c r="AK57" s="10">
        <v>49.235799999999998</v>
      </c>
      <c r="AL57" s="10">
        <v>60.950400000000002</v>
      </c>
      <c r="AM57" s="10">
        <v>50.163800000000002</v>
      </c>
      <c r="AN57" s="10">
        <v>67.568399999999997</v>
      </c>
      <c r="AO57" s="10">
        <v>67.727800000000002</v>
      </c>
      <c r="AP57" s="10">
        <v>25.4116</v>
      </c>
      <c r="AQ57" s="10">
        <v>119.8725</v>
      </c>
      <c r="AR57" s="10">
        <v>149.2672</v>
      </c>
      <c r="AS57" s="10">
        <v>129.9556</v>
      </c>
      <c r="AT57" s="10">
        <v>125.7636</v>
      </c>
      <c r="AU57" s="10">
        <v>130.3537</v>
      </c>
      <c r="AV57" s="10">
        <v>126.7953</v>
      </c>
      <c r="AW57" s="10">
        <v>123.4546</v>
      </c>
      <c r="AX57" s="10">
        <v>128.11199999999999</v>
      </c>
      <c r="AY57" s="10">
        <v>126.9392</v>
      </c>
      <c r="AZ57" s="10">
        <v>13.610799999999999</v>
      </c>
      <c r="BA57" s="10">
        <v>27.587399999999999</v>
      </c>
      <c r="BB57" s="10">
        <v>12.0389</v>
      </c>
      <c r="BC57" s="10">
        <v>28.2316</v>
      </c>
      <c r="BD57" s="10">
        <v>30.914100000000001</v>
      </c>
      <c r="BE57" s="10">
        <v>0</v>
      </c>
      <c r="BF57" s="10">
        <v>31.6782</v>
      </c>
      <c r="BG57" s="10">
        <v>38.573599999999999</v>
      </c>
      <c r="BH57" s="10">
        <v>24.6799</v>
      </c>
      <c r="BI57" s="10">
        <v>14.365500000000001</v>
      </c>
      <c r="BJ57" s="10">
        <v>14.2241</v>
      </c>
      <c r="BK57" s="10">
        <v>185.50579999999999</v>
      </c>
      <c r="BL57" s="10">
        <v>212.40469999999999</v>
      </c>
      <c r="BM57" s="10">
        <v>176.5018</v>
      </c>
      <c r="BN57" s="10">
        <v>182.97389999999999</v>
      </c>
      <c r="BO57" s="10">
        <v>201.33920000000001</v>
      </c>
      <c r="BP57" s="10">
        <v>203.9854</v>
      </c>
      <c r="BQ57" s="10">
        <v>187.94489999999999</v>
      </c>
      <c r="BR57" s="10">
        <v>154.39940000000001</v>
      </c>
      <c r="BS57" s="10">
        <v>294.7747</v>
      </c>
      <c r="BT57" s="10">
        <v>232.68350000000001</v>
      </c>
      <c r="BU57" s="10">
        <v>272.29149999999998</v>
      </c>
      <c r="BV57" s="10">
        <v>335.15539999999999</v>
      </c>
      <c r="BW57" s="10">
        <v>229.0094</v>
      </c>
      <c r="BX57" s="10">
        <v>258.96230000000003</v>
      </c>
      <c r="BY57" s="10">
        <v>344.35539999999997</v>
      </c>
      <c r="BZ57" s="10">
        <v>295.74529999999999</v>
      </c>
      <c r="CA57" s="10">
        <v>395.31360000000001</v>
      </c>
      <c r="CB57" s="10">
        <v>396.36270000000002</v>
      </c>
      <c r="CC57" s="10">
        <v>353.37490000000003</v>
      </c>
      <c r="CD57" s="10">
        <v>366.95819999999998</v>
      </c>
      <c r="CE57" s="10">
        <v>380.78250000000003</v>
      </c>
      <c r="CF57" s="10">
        <v>409.48809999999997</v>
      </c>
      <c r="CG57" s="10">
        <v>383.69139999999999</v>
      </c>
      <c r="CH57" s="10">
        <v>428.161</v>
      </c>
      <c r="CI57" s="10">
        <v>417.08690000000001</v>
      </c>
      <c r="CJ57" s="10">
        <v>408.44319999999999</v>
      </c>
      <c r="CK57" s="10">
        <v>395.05840000000001</v>
      </c>
      <c r="CL57" s="10">
        <v>468.78699999999998</v>
      </c>
      <c r="CM57" s="10">
        <v>493.3546</v>
      </c>
      <c r="CN57" s="10">
        <v>427.56330000000003</v>
      </c>
      <c r="CO57" s="10">
        <v>456.01139999999998</v>
      </c>
      <c r="CP57" s="10">
        <v>467.3809</v>
      </c>
      <c r="CQ57" s="10">
        <v>453.23750000000001</v>
      </c>
      <c r="CR57" s="10">
        <v>503.45069999999998</v>
      </c>
      <c r="CS57" s="10">
        <v>450.65440000000001</v>
      </c>
      <c r="CT57" s="10">
        <v>469.68060000000003</v>
      </c>
      <c r="CU57" s="10">
        <v>477.31889999999999</v>
      </c>
      <c r="CV57" s="10">
        <v>507.34120000000001</v>
      </c>
      <c r="CW57" s="10">
        <v>531.43619999999999</v>
      </c>
      <c r="CX57" s="10">
        <v>530.77179999999998</v>
      </c>
      <c r="CY57" s="10">
        <v>520.98950000000002</v>
      </c>
      <c r="CZ57" s="10">
        <v>529.24850000000004</v>
      </c>
      <c r="DA57" s="10">
        <v>529.41359999999997</v>
      </c>
      <c r="DB57" s="10">
        <v>558.00599999999997</v>
      </c>
      <c r="DC57" s="10">
        <v>558.71029999999996</v>
      </c>
      <c r="DD57" s="10">
        <v>532.03110000000004</v>
      </c>
      <c r="DE57" s="10">
        <v>578.0471</v>
      </c>
      <c r="DF57" s="10">
        <v>616.14179999999999</v>
      </c>
      <c r="DG57" s="10">
        <v>585.15260000000001</v>
      </c>
      <c r="DH57" s="10">
        <v>580.2364</v>
      </c>
      <c r="DI57" s="10">
        <v>717.46320000000003</v>
      </c>
      <c r="DJ57" s="10">
        <v>662.3904</v>
      </c>
      <c r="DK57" s="10">
        <v>762.10619999999994</v>
      </c>
      <c r="DL57" s="5">
        <v>617.5806</v>
      </c>
      <c r="DM57" s="5">
        <v>510.08800000000002</v>
      </c>
      <c r="DN57" s="5">
        <v>590.88059999999996</v>
      </c>
      <c r="DO57" s="5">
        <v>566.69929999999999</v>
      </c>
      <c r="DP57" s="5">
        <v>376.44549999999998</v>
      </c>
      <c r="DQ57" s="5">
        <v>317.93040000000002</v>
      </c>
      <c r="DR57" s="5">
        <v>503.44299999999998</v>
      </c>
      <c r="DS57" s="5">
        <v>209.2621</v>
      </c>
      <c r="DT57" s="5">
        <v>575.24570000000006</v>
      </c>
      <c r="DU57" s="5">
        <v>166.90180000000001</v>
      </c>
      <c r="DV57" s="10">
        <v>370.13380000000001</v>
      </c>
      <c r="DW57" s="10">
        <v>363.91230000000002</v>
      </c>
      <c r="DX57" s="10">
        <v>389.36529999999999</v>
      </c>
      <c r="DY57" s="10">
        <v>410.41770000000002</v>
      </c>
      <c r="DZ57" s="10">
        <v>198.3527</v>
      </c>
      <c r="EA57" s="10">
        <v>441.66629999999998</v>
      </c>
      <c r="EB57" s="10">
        <v>259.81169999999997</v>
      </c>
      <c r="EC57" s="10">
        <v>301.26949999999999</v>
      </c>
      <c r="ED57" s="10">
        <v>290.79000000000002</v>
      </c>
      <c r="EE57" s="10">
        <v>180.96459999999999</v>
      </c>
      <c r="EF57" s="10">
        <v>110.592</v>
      </c>
      <c r="EG57" s="10">
        <v>74.235900000000001</v>
      </c>
      <c r="EH57" s="10">
        <v>108.2629</v>
      </c>
      <c r="EI57" s="10">
        <v>80.041200000000003</v>
      </c>
      <c r="EJ57" s="10">
        <v>121.0919</v>
      </c>
      <c r="EK57" s="10">
        <v>111.751</v>
      </c>
      <c r="EL57" s="10">
        <v>126.9096</v>
      </c>
      <c r="EM57" s="10">
        <v>127.1632</v>
      </c>
      <c r="EN57" s="10">
        <v>124.8205</v>
      </c>
      <c r="EO57" s="10">
        <v>126.87730000000001</v>
      </c>
      <c r="EP57" s="10">
        <v>160.61840000000001</v>
      </c>
      <c r="EQ57" s="10">
        <v>53.345500000000001</v>
      </c>
      <c r="ER57" s="10">
        <v>63.114800000000002</v>
      </c>
      <c r="ES57" s="10">
        <v>56.872599999999998</v>
      </c>
      <c r="ET57" s="10">
        <v>31.871600000000001</v>
      </c>
      <c r="EU57" s="10">
        <v>50.925800000000002</v>
      </c>
      <c r="EV57" s="10">
        <v>48.084400000000002</v>
      </c>
      <c r="EW57" s="10">
        <v>48.49</v>
      </c>
      <c r="EX57" s="10">
        <v>31.036899999999999</v>
      </c>
      <c r="EY57" s="10">
        <v>45.318100000000001</v>
      </c>
      <c r="EZ57" s="10">
        <v>51.863</v>
      </c>
      <c r="FA57" s="10">
        <v>40.308</v>
      </c>
      <c r="FB57" s="10">
        <v>34.6524</v>
      </c>
      <c r="FC57" s="10">
        <v>11.2996</v>
      </c>
      <c r="FD57" s="10">
        <v>34.595599999999997</v>
      </c>
      <c r="FE57" s="10">
        <v>71.979799999999997</v>
      </c>
      <c r="FF57" s="10">
        <v>50.271900000000002</v>
      </c>
      <c r="FG57" s="10">
        <v>25.931000000000001</v>
      </c>
      <c r="FH57" s="10">
        <v>20.005500000000001</v>
      </c>
      <c r="FI57" s="10">
        <v>35.9313</v>
      </c>
      <c r="FJ57" s="10">
        <v>17.651499999999999</v>
      </c>
      <c r="FK57" s="10">
        <v>20.692399999999999</v>
      </c>
      <c r="FL57" s="10">
        <v>466.40600000000001</v>
      </c>
      <c r="FM57" s="10">
        <v>324.37990000000002</v>
      </c>
      <c r="FN57" s="10">
        <v>594.99639999999999</v>
      </c>
      <c r="FO57" s="10">
        <v>520.32150000000001</v>
      </c>
      <c r="FP57" s="10">
        <v>462.5514</v>
      </c>
      <c r="FQ57" s="10">
        <v>99.654300000000006</v>
      </c>
      <c r="FR57" s="10">
        <v>87.998400000000004</v>
      </c>
      <c r="FS57" s="10">
        <v>101.361</v>
      </c>
      <c r="FT57" s="10">
        <v>87.633499999999998</v>
      </c>
      <c r="FU57" s="10">
        <v>71.918300000000002</v>
      </c>
      <c r="FV57" s="10">
        <v>100.69629999999999</v>
      </c>
      <c r="FW57" s="10">
        <v>105.99299999999999</v>
      </c>
      <c r="FX57" s="10">
        <v>46.9191</v>
      </c>
      <c r="FY57" s="10">
        <v>76.663899999999998</v>
      </c>
      <c r="FZ57" s="10">
        <v>42.182400000000001</v>
      </c>
      <c r="GA57" s="10">
        <v>100.76349999999999</v>
      </c>
      <c r="GB57" s="10">
        <v>87.849900000000005</v>
      </c>
      <c r="GC57" s="10">
        <v>81.941699999999997</v>
      </c>
      <c r="GD57" s="10">
        <v>58.072200000000002</v>
      </c>
      <c r="GE57" s="10">
        <v>93.014099999999999</v>
      </c>
      <c r="GF57" s="10">
        <v>43.754199999999997</v>
      </c>
      <c r="GG57" s="10">
        <v>62.661299999999997</v>
      </c>
      <c r="GH57" s="10">
        <v>51.989899999999999</v>
      </c>
      <c r="GI57" s="10">
        <v>100.3349</v>
      </c>
      <c r="GJ57" s="10">
        <v>81.756100000000004</v>
      </c>
      <c r="GK57" s="10">
        <v>71.710599999999999</v>
      </c>
      <c r="GL57" s="10">
        <v>72.861999999999995</v>
      </c>
      <c r="GM57" s="10">
        <v>50.473599999999998</v>
      </c>
      <c r="GN57" s="10">
        <v>44.119399999999999</v>
      </c>
      <c r="GO57" s="10">
        <v>91.896299999999997</v>
      </c>
      <c r="GP57" s="10">
        <v>64.471800000000002</v>
      </c>
      <c r="GQ57" s="10">
        <v>84.663200000000003</v>
      </c>
      <c r="GR57" s="10">
        <v>67.945400000000006</v>
      </c>
      <c r="GS57" s="10">
        <v>46.185600000000001</v>
      </c>
      <c r="GT57" s="10">
        <v>76.248999999999995</v>
      </c>
      <c r="GU57" s="10">
        <v>46.040199999999999</v>
      </c>
      <c r="GV57" s="10">
        <v>41.578299999999999</v>
      </c>
      <c r="GW57" s="10">
        <v>58.097299999999997</v>
      </c>
      <c r="GX57" s="10">
        <v>44.976900000000001</v>
      </c>
      <c r="GY57" s="10">
        <v>65.718299999999999</v>
      </c>
      <c r="GZ57" s="10">
        <v>27.4847</v>
      </c>
      <c r="HA57" s="10">
        <v>12.848699999999999</v>
      </c>
      <c r="HB57" s="10">
        <v>36.373199999999997</v>
      </c>
      <c r="HC57" s="10">
        <v>60.112299999999998</v>
      </c>
      <c r="HD57" s="10">
        <v>91.646900000000002</v>
      </c>
      <c r="HE57" s="10">
        <v>63.817700000000002</v>
      </c>
      <c r="HF57" s="10">
        <v>42.407899999999998</v>
      </c>
      <c r="HG57" s="10">
        <v>85.278199999999998</v>
      </c>
      <c r="HH57" s="10">
        <v>80.186800000000005</v>
      </c>
      <c r="HI57" s="10">
        <v>20.450199999999999</v>
      </c>
      <c r="HJ57" s="10">
        <v>41.750399999999999</v>
      </c>
      <c r="HK57" s="10">
        <v>41.933399999999999</v>
      </c>
      <c r="HL57" s="10">
        <v>533.71839999999997</v>
      </c>
      <c r="HM57" s="10">
        <v>458.99880000000002</v>
      </c>
      <c r="HN57" s="10">
        <v>628.28309999999999</v>
      </c>
      <c r="HO57" s="10">
        <v>605.5471</v>
      </c>
      <c r="HP57" s="10">
        <v>597.47569999999996</v>
      </c>
      <c r="HQ57" s="10">
        <v>603.5181</v>
      </c>
      <c r="HR57" s="10">
        <v>579.21900000000005</v>
      </c>
      <c r="HS57" s="10">
        <v>469.7414</v>
      </c>
      <c r="HT57" s="10">
        <v>461.37509999999997</v>
      </c>
      <c r="HU57" s="10">
        <v>538.11239999999998</v>
      </c>
      <c r="HV57" s="10">
        <v>399.3603</v>
      </c>
    </row>
    <row r="58" spans="1:230" x14ac:dyDescent="0.25">
      <c r="A58" s="1" t="s">
        <v>68</v>
      </c>
      <c r="B58" s="10">
        <v>104.42740000000001</v>
      </c>
      <c r="C58" s="10">
        <v>108.16840000000001</v>
      </c>
      <c r="D58" s="10">
        <v>103.9868</v>
      </c>
      <c r="E58" s="10">
        <v>110.3824</v>
      </c>
      <c r="F58" s="10">
        <v>103.233</v>
      </c>
      <c r="G58" s="10">
        <v>107.2713</v>
      </c>
      <c r="H58" s="10">
        <v>106.0891</v>
      </c>
      <c r="I58" s="10">
        <v>130.91069999999999</v>
      </c>
      <c r="J58" s="10">
        <v>106.4072</v>
      </c>
      <c r="K58" s="10">
        <v>107.9295</v>
      </c>
      <c r="L58" s="10">
        <v>105.70950000000001</v>
      </c>
      <c r="M58" s="10">
        <v>110.7325</v>
      </c>
      <c r="N58" s="10">
        <v>104.18689999999999</v>
      </c>
      <c r="O58" s="10">
        <v>108.0493</v>
      </c>
      <c r="P58" s="10">
        <v>124.85469999999999</v>
      </c>
      <c r="Q58" s="10">
        <v>111.7158</v>
      </c>
      <c r="R58" s="10">
        <v>102.8017</v>
      </c>
      <c r="S58" s="10">
        <v>128.70519999999999</v>
      </c>
      <c r="T58" s="10">
        <v>152.90039999999999</v>
      </c>
      <c r="U58" s="10">
        <v>96.685000000000002</v>
      </c>
      <c r="V58" s="10">
        <v>116.3588</v>
      </c>
      <c r="W58" s="10">
        <v>158.1284</v>
      </c>
      <c r="X58" s="10">
        <v>114.37130000000001</v>
      </c>
      <c r="Y58" s="10">
        <v>177.3013</v>
      </c>
      <c r="Z58" s="10">
        <v>106.0137</v>
      </c>
      <c r="AA58" s="10">
        <v>184.98249999999999</v>
      </c>
      <c r="AB58" s="10">
        <v>174.69</v>
      </c>
      <c r="AC58" s="10">
        <v>180.45779999999999</v>
      </c>
      <c r="AD58" s="10">
        <v>166.81190000000001</v>
      </c>
      <c r="AE58" s="10">
        <v>194.06800000000001</v>
      </c>
      <c r="AF58" s="10">
        <v>99.103700000000003</v>
      </c>
      <c r="AG58" s="10">
        <v>71.908900000000003</v>
      </c>
      <c r="AH58" s="10">
        <v>54.914499999999997</v>
      </c>
      <c r="AI58" s="10">
        <v>92.414000000000001</v>
      </c>
      <c r="AJ58" s="10">
        <v>89.173000000000002</v>
      </c>
      <c r="AK58" s="10">
        <v>80.636200000000002</v>
      </c>
      <c r="AL58" s="10">
        <v>92.377099999999999</v>
      </c>
      <c r="AM58" s="10">
        <v>80.4435</v>
      </c>
      <c r="AN58" s="10">
        <v>98.102599999999995</v>
      </c>
      <c r="AO58" s="10">
        <v>97.803299999999993</v>
      </c>
      <c r="AP58" s="10">
        <v>57.067399999999999</v>
      </c>
      <c r="AQ58" s="10">
        <v>92.594800000000006</v>
      </c>
      <c r="AR58" s="10">
        <v>132.38919999999999</v>
      </c>
      <c r="AS58" s="10">
        <v>109.94629999999999</v>
      </c>
      <c r="AT58" s="10">
        <v>101.4044</v>
      </c>
      <c r="AU58" s="10">
        <v>105.9678</v>
      </c>
      <c r="AV58" s="10">
        <v>102.8001</v>
      </c>
      <c r="AW58" s="10">
        <v>98.149900000000002</v>
      </c>
      <c r="AX58" s="10">
        <v>104.0996</v>
      </c>
      <c r="AY58" s="10">
        <v>102.6377</v>
      </c>
      <c r="AZ58" s="10">
        <v>21.291899999999998</v>
      </c>
      <c r="BA58" s="10">
        <v>20.842099999999999</v>
      </c>
      <c r="BB58" s="10">
        <v>40.668199999999999</v>
      </c>
      <c r="BC58" s="10">
        <v>27.291</v>
      </c>
      <c r="BD58" s="10">
        <v>21.829699999999999</v>
      </c>
      <c r="BE58" s="10">
        <v>31.6782</v>
      </c>
      <c r="BF58" s="10">
        <v>0</v>
      </c>
      <c r="BG58" s="10">
        <v>15.497199999999999</v>
      </c>
      <c r="BH58" s="10">
        <v>18.5444</v>
      </c>
      <c r="BI58" s="10">
        <v>21.741399999999999</v>
      </c>
      <c r="BJ58" s="10">
        <v>21.424199999999999</v>
      </c>
      <c r="BK58" s="10">
        <v>213.1977</v>
      </c>
      <c r="BL58" s="10">
        <v>238.58940000000001</v>
      </c>
      <c r="BM58" s="10">
        <v>204.44329999999999</v>
      </c>
      <c r="BN58" s="10">
        <v>209.36660000000001</v>
      </c>
      <c r="BO58" s="10">
        <v>228.0412</v>
      </c>
      <c r="BP58" s="10">
        <v>229.7328</v>
      </c>
      <c r="BQ58" s="10">
        <v>215.74369999999999</v>
      </c>
      <c r="BR58" s="10">
        <v>183.0445</v>
      </c>
      <c r="BS58" s="10">
        <v>320.40719999999999</v>
      </c>
      <c r="BT58" s="10">
        <v>258.46010000000001</v>
      </c>
      <c r="BU58" s="10">
        <v>297.51740000000001</v>
      </c>
      <c r="BV58" s="10">
        <v>361.3793</v>
      </c>
      <c r="BW58" s="10">
        <v>254.3278</v>
      </c>
      <c r="BX58" s="10">
        <v>284.61509999999998</v>
      </c>
      <c r="BY58" s="10">
        <v>370.73230000000001</v>
      </c>
      <c r="BZ58" s="10">
        <v>321.44189999999998</v>
      </c>
      <c r="CA58" s="10">
        <v>423.08960000000002</v>
      </c>
      <c r="CB58" s="10">
        <v>424.11669999999998</v>
      </c>
      <c r="CC58" s="10">
        <v>379.53179999999998</v>
      </c>
      <c r="CD58" s="10">
        <v>393.2235</v>
      </c>
      <c r="CE58" s="10">
        <v>407.7106</v>
      </c>
      <c r="CF58" s="10">
        <v>437.70519999999999</v>
      </c>
      <c r="CG58" s="10">
        <v>411.32429999999999</v>
      </c>
      <c r="CH58" s="10">
        <v>456.35770000000002</v>
      </c>
      <c r="CI58" s="10">
        <v>445.60239999999999</v>
      </c>
      <c r="CJ58" s="10">
        <v>436.78030000000001</v>
      </c>
      <c r="CK58" s="10">
        <v>422.8288</v>
      </c>
      <c r="CL58" s="10">
        <v>497.96949999999998</v>
      </c>
      <c r="CM58" s="10">
        <v>522.90260000000001</v>
      </c>
      <c r="CN58" s="10">
        <v>456.1447</v>
      </c>
      <c r="CO58" s="10">
        <v>485.14769999999999</v>
      </c>
      <c r="CP58" s="10">
        <v>496.64210000000003</v>
      </c>
      <c r="CQ58" s="10">
        <v>481.92919999999998</v>
      </c>
      <c r="CR58" s="10">
        <v>533.32899999999995</v>
      </c>
      <c r="CS58" s="10">
        <v>479.62959999999998</v>
      </c>
      <c r="CT58" s="10">
        <v>498.8725</v>
      </c>
      <c r="CU58" s="10">
        <v>506.71199999999999</v>
      </c>
      <c r="CV58" s="10">
        <v>537.0761</v>
      </c>
      <c r="CW58" s="10">
        <v>562.30560000000003</v>
      </c>
      <c r="CX58" s="10">
        <v>560.87900000000002</v>
      </c>
      <c r="CY58" s="10">
        <v>550.88819999999998</v>
      </c>
      <c r="CZ58" s="10">
        <v>559.22580000000005</v>
      </c>
      <c r="DA58" s="10">
        <v>559.94849999999997</v>
      </c>
      <c r="DB58" s="10">
        <v>588.83249999999998</v>
      </c>
      <c r="DC58" s="10">
        <v>589.50019999999995</v>
      </c>
      <c r="DD58" s="10">
        <v>562.92150000000004</v>
      </c>
      <c r="DE58" s="10">
        <v>608.65179999999998</v>
      </c>
      <c r="DF58" s="10">
        <v>646.47339999999997</v>
      </c>
      <c r="DG58" s="10">
        <v>615.52110000000005</v>
      </c>
      <c r="DH58" s="10">
        <v>610.82460000000003</v>
      </c>
      <c r="DI58" s="10">
        <v>748.00620000000004</v>
      </c>
      <c r="DJ58" s="10">
        <v>693.02030000000002</v>
      </c>
      <c r="DK58" s="10">
        <v>792.44140000000004</v>
      </c>
      <c r="DL58" s="5">
        <v>638.03880000000004</v>
      </c>
      <c r="DM58" s="5">
        <v>522.577</v>
      </c>
      <c r="DN58" s="5">
        <v>616.70460000000003</v>
      </c>
      <c r="DO58" s="5">
        <v>559.60839999999996</v>
      </c>
      <c r="DP58" s="5">
        <v>355.96679999999998</v>
      </c>
      <c r="DQ58" s="5">
        <v>298.94880000000001</v>
      </c>
      <c r="DR58" s="5">
        <v>482.35180000000003</v>
      </c>
      <c r="DS58" s="5">
        <v>193.05600000000001</v>
      </c>
      <c r="DT58" s="5">
        <v>554.80780000000004</v>
      </c>
      <c r="DU58" s="5">
        <v>150.65260000000001</v>
      </c>
      <c r="DV58" s="10">
        <v>349.54410000000001</v>
      </c>
      <c r="DW58" s="10">
        <v>395.00889999999998</v>
      </c>
      <c r="DX58" s="10">
        <v>416.77069999999998</v>
      </c>
      <c r="DY58" s="10">
        <v>439.81310000000002</v>
      </c>
      <c r="DZ58" s="10">
        <v>228.38890000000001</v>
      </c>
      <c r="EA58" s="10">
        <v>472.42770000000002</v>
      </c>
      <c r="EB58" s="10">
        <v>272.2792</v>
      </c>
      <c r="EC58" s="10">
        <v>312.85939999999999</v>
      </c>
      <c r="ED58" s="10">
        <v>302.61430000000001</v>
      </c>
      <c r="EE58" s="10">
        <v>194.24100000000001</v>
      </c>
      <c r="EF58" s="10">
        <v>132.53700000000001</v>
      </c>
      <c r="EG58" s="10">
        <v>104.18470000000001</v>
      </c>
      <c r="EH58" s="10">
        <v>126.9842</v>
      </c>
      <c r="EI58" s="10">
        <v>104.6323</v>
      </c>
      <c r="EJ58" s="10">
        <v>147.4462</v>
      </c>
      <c r="EK58" s="10">
        <v>133.14060000000001</v>
      </c>
      <c r="EL58" s="10">
        <v>132.1737</v>
      </c>
      <c r="EM58" s="10">
        <v>133.0341</v>
      </c>
      <c r="EN58" s="10">
        <v>129.75819999999999</v>
      </c>
      <c r="EO58" s="10">
        <v>132.11699999999999</v>
      </c>
      <c r="EP58" s="10">
        <v>189.21809999999999</v>
      </c>
      <c r="EQ58" s="10">
        <v>83.748699999999999</v>
      </c>
      <c r="ER58" s="10">
        <v>83.7898</v>
      </c>
      <c r="ES58" s="10">
        <v>84.231700000000004</v>
      </c>
      <c r="ET58" s="10">
        <v>63.200099999999999</v>
      </c>
      <c r="EU58" s="10">
        <v>72.874799999999993</v>
      </c>
      <c r="EV58" s="10">
        <v>79.762299999999996</v>
      </c>
      <c r="EW58" s="10">
        <v>67.041799999999995</v>
      </c>
      <c r="EX58" s="10">
        <v>53.427199999999999</v>
      </c>
      <c r="EY58" s="10">
        <v>69.597899999999996</v>
      </c>
      <c r="EZ58" s="10">
        <v>83.490700000000004</v>
      </c>
      <c r="FA58" s="10">
        <v>69.203800000000001</v>
      </c>
      <c r="FB58" s="10">
        <v>56.241199999999999</v>
      </c>
      <c r="FC58" s="10">
        <v>40.061999999999998</v>
      </c>
      <c r="FD58" s="10">
        <v>60.939900000000002</v>
      </c>
      <c r="FE58" s="10">
        <v>80.408000000000001</v>
      </c>
      <c r="FF58" s="10">
        <v>75.811400000000006</v>
      </c>
      <c r="FG58" s="10">
        <v>42.504800000000003</v>
      </c>
      <c r="FH58" s="10">
        <v>50.304200000000002</v>
      </c>
      <c r="FI58" s="10">
        <v>59.475200000000001</v>
      </c>
      <c r="FJ58" s="10">
        <v>32.514299999999999</v>
      </c>
      <c r="FK58" s="10">
        <v>45.044199999999996</v>
      </c>
      <c r="FL58" s="10">
        <v>498.00580000000002</v>
      </c>
      <c r="FM58" s="10">
        <v>355.92439999999999</v>
      </c>
      <c r="FN58" s="10">
        <v>626.66959999999995</v>
      </c>
      <c r="FO58" s="10">
        <v>551.98379999999997</v>
      </c>
      <c r="FP58" s="10">
        <v>494.1628</v>
      </c>
      <c r="FQ58" s="10">
        <v>94.178799999999995</v>
      </c>
      <c r="FR58" s="10">
        <v>81.626099999999994</v>
      </c>
      <c r="FS58" s="10">
        <v>95.176699999999997</v>
      </c>
      <c r="FT58" s="10">
        <v>82.686499999999995</v>
      </c>
      <c r="FU58" s="10">
        <v>69.646799999999999</v>
      </c>
      <c r="FV58" s="10">
        <v>95.437799999999996</v>
      </c>
      <c r="FW58" s="10">
        <v>81.607299999999995</v>
      </c>
      <c r="FX58" s="10">
        <v>29.211400000000001</v>
      </c>
      <c r="FY58" s="10">
        <v>47.629399999999997</v>
      </c>
      <c r="FZ58" s="10">
        <v>34.868899999999996</v>
      </c>
      <c r="GA58" s="10">
        <v>69.900800000000004</v>
      </c>
      <c r="GB58" s="10">
        <v>62.860999999999997</v>
      </c>
      <c r="GC58" s="10">
        <v>85.209400000000002</v>
      </c>
      <c r="GD58" s="10">
        <v>43.723399999999998</v>
      </c>
      <c r="GE58" s="10">
        <v>74.792000000000002</v>
      </c>
      <c r="GF58" s="10">
        <v>50.8917</v>
      </c>
      <c r="GG58" s="10">
        <v>33.838200000000001</v>
      </c>
      <c r="GH58" s="10">
        <v>24.7591</v>
      </c>
      <c r="GI58" s="10">
        <v>71.374499999999998</v>
      </c>
      <c r="GJ58" s="10">
        <v>63.237499999999997</v>
      </c>
      <c r="GK58" s="10">
        <v>47.082999999999998</v>
      </c>
      <c r="GL58" s="10">
        <v>48.0779</v>
      </c>
      <c r="GM58" s="10">
        <v>34.066699999999997</v>
      </c>
      <c r="GN58" s="10">
        <v>13.0884</v>
      </c>
      <c r="GO58" s="10">
        <v>65.619600000000005</v>
      </c>
      <c r="GP58" s="10">
        <v>34.7971</v>
      </c>
      <c r="GQ58" s="10">
        <v>54.0501</v>
      </c>
      <c r="GR58" s="10">
        <v>36.303600000000003</v>
      </c>
      <c r="GS58" s="10">
        <v>15.553000000000001</v>
      </c>
      <c r="GT58" s="10">
        <v>46.544699999999999</v>
      </c>
      <c r="GU58" s="10">
        <v>15.4115</v>
      </c>
      <c r="GV58" s="10">
        <v>39.685600000000001</v>
      </c>
      <c r="GW58" s="10">
        <v>46.163600000000002</v>
      </c>
      <c r="GX58" s="10">
        <v>36.385100000000001</v>
      </c>
      <c r="GY58" s="10">
        <v>67.496399999999994</v>
      </c>
      <c r="GZ58" s="10">
        <v>32.067700000000002</v>
      </c>
      <c r="HA58" s="10">
        <v>40.640599999999999</v>
      </c>
      <c r="HB58" s="10">
        <v>48.912999999999997</v>
      </c>
      <c r="HC58" s="10">
        <v>62.606999999999999</v>
      </c>
      <c r="HD58" s="10">
        <v>96.408199999999994</v>
      </c>
      <c r="HE58" s="10">
        <v>58.891599999999997</v>
      </c>
      <c r="HF58" s="10">
        <v>40.365200000000002</v>
      </c>
      <c r="HG58" s="10">
        <v>88.901700000000005</v>
      </c>
      <c r="HH58" s="10">
        <v>82.766400000000004</v>
      </c>
      <c r="HI58" s="10">
        <v>39.401600000000002</v>
      </c>
      <c r="HJ58" s="10">
        <v>41.744300000000003</v>
      </c>
      <c r="HK58" s="10">
        <v>40.777900000000002</v>
      </c>
      <c r="HL58" s="10">
        <v>559.94579999999996</v>
      </c>
      <c r="HM58" s="10">
        <v>485.40750000000003</v>
      </c>
      <c r="HN58" s="10">
        <v>651.77470000000005</v>
      </c>
      <c r="HO58" s="10">
        <v>622.7835</v>
      </c>
      <c r="HP58" s="10">
        <v>611.58000000000004</v>
      </c>
      <c r="HQ58" s="10">
        <v>625.01760000000002</v>
      </c>
      <c r="HR58" s="10">
        <v>592.26549999999997</v>
      </c>
      <c r="HS58" s="10">
        <v>457.0086</v>
      </c>
      <c r="HT58" s="10">
        <v>453.46480000000003</v>
      </c>
      <c r="HU58" s="10">
        <v>530.89380000000006</v>
      </c>
      <c r="HV58" s="10">
        <v>383.88619999999997</v>
      </c>
    </row>
    <row r="59" spans="1:230" x14ac:dyDescent="0.25">
      <c r="A59" s="1" t="s">
        <v>69</v>
      </c>
      <c r="B59" s="10">
        <v>105.4241</v>
      </c>
      <c r="C59" s="10">
        <v>108.77979999999999</v>
      </c>
      <c r="D59" s="10">
        <v>105.80970000000001</v>
      </c>
      <c r="E59" s="10">
        <v>110.7624</v>
      </c>
      <c r="F59" s="10">
        <v>104.202</v>
      </c>
      <c r="G59" s="10">
        <v>108.7389</v>
      </c>
      <c r="H59" s="10">
        <v>107.4706</v>
      </c>
      <c r="I59" s="10">
        <v>131.87100000000001</v>
      </c>
      <c r="J59" s="10">
        <v>107.9075</v>
      </c>
      <c r="K59" s="10">
        <v>109.26479999999999</v>
      </c>
      <c r="L59" s="10">
        <v>106.5198</v>
      </c>
      <c r="M59" s="10">
        <v>110.84099999999999</v>
      </c>
      <c r="N59" s="10">
        <v>104.5401</v>
      </c>
      <c r="O59" s="10">
        <v>108.1091</v>
      </c>
      <c r="P59" s="10">
        <v>125.2223</v>
      </c>
      <c r="Q59" s="10">
        <v>111.6836</v>
      </c>
      <c r="R59" s="10">
        <v>103.43680000000001</v>
      </c>
      <c r="S59" s="10">
        <v>128.99039999999999</v>
      </c>
      <c r="T59" s="10">
        <v>152.2362</v>
      </c>
      <c r="U59" s="10">
        <v>96.356499999999997</v>
      </c>
      <c r="V59" s="10">
        <v>116.29649999999999</v>
      </c>
      <c r="W59" s="10">
        <v>157.5924</v>
      </c>
      <c r="X59" s="10">
        <v>110.4402</v>
      </c>
      <c r="Y59" s="10">
        <v>176.02959999999999</v>
      </c>
      <c r="Z59" s="10">
        <v>106.3317</v>
      </c>
      <c r="AA59" s="10">
        <v>180.38929999999999</v>
      </c>
      <c r="AB59" s="10">
        <v>170.15530000000001</v>
      </c>
      <c r="AC59" s="10">
        <v>174.56979999999999</v>
      </c>
      <c r="AD59" s="10">
        <v>163.11519999999999</v>
      </c>
      <c r="AE59" s="10">
        <v>189.10239999999999</v>
      </c>
      <c r="AF59" s="10">
        <v>100.4915</v>
      </c>
      <c r="AG59" s="10">
        <v>74.158799999999999</v>
      </c>
      <c r="AH59" s="10">
        <v>60.720100000000002</v>
      </c>
      <c r="AI59" s="10">
        <v>93.627099999999999</v>
      </c>
      <c r="AJ59" s="10">
        <v>89.185699999999997</v>
      </c>
      <c r="AK59" s="10">
        <v>84.326300000000003</v>
      </c>
      <c r="AL59" s="10">
        <v>95.9114</v>
      </c>
      <c r="AM59" s="10">
        <v>82.194100000000006</v>
      </c>
      <c r="AN59" s="10">
        <v>99.759600000000006</v>
      </c>
      <c r="AO59" s="10">
        <v>98.831699999999998</v>
      </c>
      <c r="AP59" s="10">
        <v>62.399299999999997</v>
      </c>
      <c r="AQ59" s="10">
        <v>81.408600000000007</v>
      </c>
      <c r="AR59" s="10">
        <v>117.2848</v>
      </c>
      <c r="AS59" s="10">
        <v>95.389099999999999</v>
      </c>
      <c r="AT59" s="10">
        <v>88.391900000000007</v>
      </c>
      <c r="AU59" s="10">
        <v>92.986199999999997</v>
      </c>
      <c r="AV59" s="10">
        <v>89.6173</v>
      </c>
      <c r="AW59" s="10">
        <v>85.631399999999999</v>
      </c>
      <c r="AX59" s="10">
        <v>90.930199999999999</v>
      </c>
      <c r="AY59" s="10">
        <v>89.601600000000005</v>
      </c>
      <c r="AZ59" s="10">
        <v>25.196999999999999</v>
      </c>
      <c r="BA59" s="10">
        <v>35.974499999999999</v>
      </c>
      <c r="BB59" s="10">
        <v>49.704099999999997</v>
      </c>
      <c r="BC59" s="10">
        <v>42.247700000000002</v>
      </c>
      <c r="BD59" s="10">
        <v>13.1951</v>
      </c>
      <c r="BE59" s="10">
        <v>38.573599999999999</v>
      </c>
      <c r="BF59" s="10">
        <v>15.497199999999999</v>
      </c>
      <c r="BG59" s="10">
        <v>0</v>
      </c>
      <c r="BH59" s="10">
        <v>33.271099999999997</v>
      </c>
      <c r="BI59" s="10">
        <v>24.788499999999999</v>
      </c>
      <c r="BJ59" s="10">
        <v>24.7698</v>
      </c>
      <c r="BK59" s="10">
        <v>210.3852</v>
      </c>
      <c r="BL59" s="10">
        <v>234.3579</v>
      </c>
      <c r="BM59" s="10">
        <v>201.9152</v>
      </c>
      <c r="BN59" s="10">
        <v>205.45169999999999</v>
      </c>
      <c r="BO59" s="10">
        <v>224.2809</v>
      </c>
      <c r="BP59" s="10">
        <v>225.20160000000001</v>
      </c>
      <c r="BQ59" s="10">
        <v>213.018</v>
      </c>
      <c r="BR59" s="10">
        <v>181.35769999999999</v>
      </c>
      <c r="BS59" s="10">
        <v>315.47280000000001</v>
      </c>
      <c r="BT59" s="10">
        <v>253.82669999999999</v>
      </c>
      <c r="BU59" s="10">
        <v>292.33960000000002</v>
      </c>
      <c r="BV59" s="10">
        <v>356.82010000000002</v>
      </c>
      <c r="BW59" s="10">
        <v>249.36519999999999</v>
      </c>
      <c r="BX59" s="10">
        <v>279.79610000000002</v>
      </c>
      <c r="BY59" s="10">
        <v>366.28039999999999</v>
      </c>
      <c r="BZ59" s="10">
        <v>316.55399999999997</v>
      </c>
      <c r="CA59" s="10">
        <v>419.79860000000002</v>
      </c>
      <c r="CB59" s="10">
        <v>420.803</v>
      </c>
      <c r="CC59" s="10">
        <v>374.88580000000002</v>
      </c>
      <c r="CD59" s="10">
        <v>388.64229999999998</v>
      </c>
      <c r="CE59" s="10">
        <v>403.6644</v>
      </c>
      <c r="CF59" s="10">
        <v>434.83449999999999</v>
      </c>
      <c r="CG59" s="10">
        <v>407.91239999999999</v>
      </c>
      <c r="CH59" s="10">
        <v>453.44450000000001</v>
      </c>
      <c r="CI59" s="10">
        <v>443.03570000000002</v>
      </c>
      <c r="CJ59" s="10">
        <v>434.03489999999999</v>
      </c>
      <c r="CK59" s="10">
        <v>419.53250000000003</v>
      </c>
      <c r="CL59" s="10">
        <v>496.11079999999998</v>
      </c>
      <c r="CM59" s="10">
        <v>521.48469999999998</v>
      </c>
      <c r="CN59" s="10">
        <v>453.63740000000001</v>
      </c>
      <c r="CO59" s="10">
        <v>483.24489999999997</v>
      </c>
      <c r="CP59" s="10">
        <v>494.88099999999997</v>
      </c>
      <c r="CQ59" s="10">
        <v>479.51659999999998</v>
      </c>
      <c r="CR59" s="10">
        <v>532.35580000000004</v>
      </c>
      <c r="CS59" s="10">
        <v>477.54140000000001</v>
      </c>
      <c r="CT59" s="10">
        <v>497.02449999999999</v>
      </c>
      <c r="CU59" s="10">
        <v>505.10719999999998</v>
      </c>
      <c r="CV59" s="10">
        <v>535.899</v>
      </c>
      <c r="CW59" s="10">
        <v>563.00379999999996</v>
      </c>
      <c r="CX59" s="10">
        <v>560.22550000000001</v>
      </c>
      <c r="CY59" s="10">
        <v>549.93200000000002</v>
      </c>
      <c r="CZ59" s="10">
        <v>558.37840000000006</v>
      </c>
      <c r="DA59" s="10">
        <v>560.00030000000004</v>
      </c>
      <c r="DB59" s="10">
        <v>589.42679999999996</v>
      </c>
      <c r="DC59" s="10">
        <v>590.01940000000002</v>
      </c>
      <c r="DD59" s="10">
        <v>563.66390000000001</v>
      </c>
      <c r="DE59" s="10">
        <v>608.80380000000002</v>
      </c>
      <c r="DF59" s="10">
        <v>646.13040000000001</v>
      </c>
      <c r="DG59" s="10">
        <v>615.25459999999998</v>
      </c>
      <c r="DH59" s="10">
        <v>610.9452</v>
      </c>
      <c r="DI59" s="10">
        <v>747.98850000000004</v>
      </c>
      <c r="DJ59" s="10">
        <v>693.18200000000002</v>
      </c>
      <c r="DK59" s="10">
        <v>792.04930000000002</v>
      </c>
      <c r="DL59" s="5">
        <v>629.44060000000002</v>
      </c>
      <c r="DM59" s="5">
        <v>510.66579999999999</v>
      </c>
      <c r="DN59" s="5">
        <v>611.54390000000001</v>
      </c>
      <c r="DO59" s="5">
        <v>544.1336</v>
      </c>
      <c r="DP59" s="5">
        <v>341.86219999999997</v>
      </c>
      <c r="DQ59" s="5">
        <v>284.43709999999999</v>
      </c>
      <c r="DR59" s="5">
        <v>468.46629999999999</v>
      </c>
      <c r="DS59" s="5">
        <v>177.95179999999999</v>
      </c>
      <c r="DT59" s="5">
        <v>540.74839999999995</v>
      </c>
      <c r="DU59" s="5">
        <v>135.49639999999999</v>
      </c>
      <c r="DV59" s="10">
        <v>335.46789999999999</v>
      </c>
      <c r="DW59" s="10">
        <v>401.79250000000002</v>
      </c>
      <c r="DX59" s="10">
        <v>427.56659999999999</v>
      </c>
      <c r="DY59" s="10">
        <v>448.99110000000002</v>
      </c>
      <c r="DZ59" s="10">
        <v>236.88290000000001</v>
      </c>
      <c r="EA59" s="10">
        <v>479.8408</v>
      </c>
      <c r="EB59" s="10">
        <v>287.46269999999998</v>
      </c>
      <c r="EC59" s="10">
        <v>328.14190000000002</v>
      </c>
      <c r="ED59" s="10">
        <v>317.87290000000002</v>
      </c>
      <c r="EE59" s="10">
        <v>209.26840000000001</v>
      </c>
      <c r="EF59" s="10">
        <v>145.55789999999999</v>
      </c>
      <c r="EG59" s="10">
        <v>104.9196</v>
      </c>
      <c r="EH59" s="10">
        <v>140.8751</v>
      </c>
      <c r="EI59" s="10">
        <v>116.5522</v>
      </c>
      <c r="EJ59" s="10">
        <v>158.69749999999999</v>
      </c>
      <c r="EK59" s="10">
        <v>146.33789999999999</v>
      </c>
      <c r="EL59" s="10">
        <v>147.66229999999999</v>
      </c>
      <c r="EM59" s="10">
        <v>148.51140000000001</v>
      </c>
      <c r="EN59" s="10">
        <v>145.25040000000001</v>
      </c>
      <c r="EO59" s="10">
        <v>147.60599999999999</v>
      </c>
      <c r="EP59" s="10">
        <v>199.07839999999999</v>
      </c>
      <c r="EQ59" s="10">
        <v>91.900400000000005</v>
      </c>
      <c r="ER59" s="10">
        <v>96.871099999999998</v>
      </c>
      <c r="ES59" s="10">
        <v>94.696700000000007</v>
      </c>
      <c r="ET59" s="10">
        <v>70.131200000000007</v>
      </c>
      <c r="EU59" s="10">
        <v>85.434399999999997</v>
      </c>
      <c r="EV59" s="10">
        <v>85.003200000000007</v>
      </c>
      <c r="EW59" s="10">
        <v>80.433300000000003</v>
      </c>
      <c r="EX59" s="10">
        <v>65.408799999999999</v>
      </c>
      <c r="EY59" s="10">
        <v>81.306200000000004</v>
      </c>
      <c r="EZ59" s="10">
        <v>89.249499999999998</v>
      </c>
      <c r="FA59" s="10">
        <v>78.621899999999997</v>
      </c>
      <c r="FB59" s="10">
        <v>53.182099999999998</v>
      </c>
      <c r="FC59" s="10">
        <v>43.505400000000002</v>
      </c>
      <c r="FD59" s="10">
        <v>60.257199999999997</v>
      </c>
      <c r="FE59" s="10">
        <v>69.478700000000003</v>
      </c>
      <c r="FF59" s="10">
        <v>73.605599999999995</v>
      </c>
      <c r="FG59" s="10">
        <v>39.128</v>
      </c>
      <c r="FH59" s="10">
        <v>53.638100000000001</v>
      </c>
      <c r="FI59" s="10">
        <v>57.176699999999997</v>
      </c>
      <c r="FJ59" s="10">
        <v>31.537099999999999</v>
      </c>
      <c r="FK59" s="10">
        <v>45.09</v>
      </c>
      <c r="FL59" s="10">
        <v>503.08850000000001</v>
      </c>
      <c r="FM59" s="10">
        <v>361.37549999999999</v>
      </c>
      <c r="FN59" s="10">
        <v>630.96029999999996</v>
      </c>
      <c r="FO59" s="10">
        <v>556.49749999999995</v>
      </c>
      <c r="FP59" s="10">
        <v>499.17039999999997</v>
      </c>
      <c r="FQ59" s="10">
        <v>109.224</v>
      </c>
      <c r="FR59" s="10">
        <v>96.662800000000004</v>
      </c>
      <c r="FS59" s="10">
        <v>110.12909999999999</v>
      </c>
      <c r="FT59" s="10">
        <v>97.866699999999994</v>
      </c>
      <c r="FU59" s="10">
        <v>85.085300000000004</v>
      </c>
      <c r="FV59" s="10">
        <v>110.4996</v>
      </c>
      <c r="FW59" s="10">
        <v>68.510999999999996</v>
      </c>
      <c r="FX59" s="10">
        <v>13.7819</v>
      </c>
      <c r="FY59" s="10">
        <v>38.342799999999997</v>
      </c>
      <c r="FZ59" s="10">
        <v>21.994399999999999</v>
      </c>
      <c r="GA59" s="10">
        <v>63.560299999999998</v>
      </c>
      <c r="GB59" s="10">
        <v>49.9619</v>
      </c>
      <c r="GC59" s="10">
        <v>72.381399999999999</v>
      </c>
      <c r="GD59" s="10">
        <v>28.314</v>
      </c>
      <c r="GE59" s="10">
        <v>59.671700000000001</v>
      </c>
      <c r="GF59" s="10">
        <v>41.595399999999998</v>
      </c>
      <c r="GG59" s="10">
        <v>24.518699999999999</v>
      </c>
      <c r="GH59" s="10">
        <v>13.5947</v>
      </c>
      <c r="GI59" s="10">
        <v>61.845599999999997</v>
      </c>
      <c r="GJ59" s="10">
        <v>48.077100000000002</v>
      </c>
      <c r="GK59" s="10">
        <v>33.7958</v>
      </c>
      <c r="GL59" s="10">
        <v>34.898000000000003</v>
      </c>
      <c r="GM59" s="10">
        <v>48.584200000000003</v>
      </c>
      <c r="GN59" s="10">
        <v>13.181800000000001</v>
      </c>
      <c r="GO59" s="10">
        <v>73.878500000000003</v>
      </c>
      <c r="GP59" s="10">
        <v>26.840299999999999</v>
      </c>
      <c r="GQ59" s="10">
        <v>47.388800000000003</v>
      </c>
      <c r="GR59" s="10">
        <v>36.746400000000001</v>
      </c>
      <c r="GS59" s="10">
        <v>24.014600000000002</v>
      </c>
      <c r="GT59" s="10">
        <v>38.288800000000002</v>
      </c>
      <c r="GU59" s="10">
        <v>23.927099999999999</v>
      </c>
      <c r="GV59" s="10">
        <v>55.134300000000003</v>
      </c>
      <c r="GW59" s="10">
        <v>61.017000000000003</v>
      </c>
      <c r="GX59" s="10">
        <v>51.805399999999999</v>
      </c>
      <c r="GY59" s="10">
        <v>82.982100000000003</v>
      </c>
      <c r="GZ59" s="10">
        <v>46.613399999999999</v>
      </c>
      <c r="HA59" s="10">
        <v>50.0533</v>
      </c>
      <c r="HB59" s="10">
        <v>63.058799999999998</v>
      </c>
      <c r="HC59" s="10">
        <v>78.059299999999993</v>
      </c>
      <c r="HD59" s="10">
        <v>111.8775</v>
      </c>
      <c r="HE59" s="10">
        <v>74.261300000000006</v>
      </c>
      <c r="HF59" s="10">
        <v>55.825699999999998</v>
      </c>
      <c r="HG59" s="10">
        <v>104.3867</v>
      </c>
      <c r="HH59" s="10">
        <v>98.26</v>
      </c>
      <c r="HI59" s="10">
        <v>51.61</v>
      </c>
      <c r="HJ59" s="10">
        <v>57.134599999999999</v>
      </c>
      <c r="HK59" s="10">
        <v>56.21</v>
      </c>
      <c r="HL59" s="10">
        <v>555.14729999999997</v>
      </c>
      <c r="HM59" s="10">
        <v>480.82479999999998</v>
      </c>
      <c r="HN59" s="10">
        <v>644.9375</v>
      </c>
      <c r="HO59" s="10">
        <v>612.64409999999998</v>
      </c>
      <c r="HP59" s="10">
        <v>600.18499999999995</v>
      </c>
      <c r="HQ59" s="10">
        <v>616.99549999999999</v>
      </c>
      <c r="HR59" s="10">
        <v>580.50139999999999</v>
      </c>
      <c r="HS59" s="10">
        <v>441.64830000000001</v>
      </c>
      <c r="HT59" s="10">
        <v>437.97609999999997</v>
      </c>
      <c r="HU59" s="10">
        <v>515.41690000000006</v>
      </c>
      <c r="HV59" s="10">
        <v>368.78980000000001</v>
      </c>
    </row>
    <row r="60" spans="1:230" x14ac:dyDescent="0.25">
      <c r="A60" s="1" t="s">
        <v>70</v>
      </c>
      <c r="B60" s="10">
        <v>98.3613</v>
      </c>
      <c r="C60" s="10">
        <v>102.4538</v>
      </c>
      <c r="D60" s="10">
        <v>96.967699999999994</v>
      </c>
      <c r="E60" s="10">
        <v>104.8827</v>
      </c>
      <c r="F60" s="10">
        <v>97.232799999999997</v>
      </c>
      <c r="G60" s="10">
        <v>100.57899999999999</v>
      </c>
      <c r="H60" s="10">
        <v>99.528099999999995</v>
      </c>
      <c r="I60" s="10">
        <v>124.3086</v>
      </c>
      <c r="J60" s="10">
        <v>99.699200000000005</v>
      </c>
      <c r="K60" s="10">
        <v>101.3746</v>
      </c>
      <c r="L60" s="10">
        <v>99.826800000000006</v>
      </c>
      <c r="M60" s="10">
        <v>105.5428</v>
      </c>
      <c r="N60" s="10">
        <v>98.883700000000005</v>
      </c>
      <c r="O60" s="10">
        <v>102.9862</v>
      </c>
      <c r="P60" s="10">
        <v>119.0505</v>
      </c>
      <c r="Q60" s="10">
        <v>106.6674</v>
      </c>
      <c r="R60" s="10">
        <v>97.206199999999995</v>
      </c>
      <c r="S60" s="10">
        <v>122.9246</v>
      </c>
      <c r="T60" s="10">
        <v>147.85339999999999</v>
      </c>
      <c r="U60" s="10">
        <v>92.419600000000003</v>
      </c>
      <c r="V60" s="10">
        <v>111.2359</v>
      </c>
      <c r="W60" s="10">
        <v>152.8657</v>
      </c>
      <c r="X60" s="10">
        <v>113.92140000000001</v>
      </c>
      <c r="Y60" s="10">
        <v>172.6902</v>
      </c>
      <c r="Z60" s="10">
        <v>100.7012</v>
      </c>
      <c r="AA60" s="10">
        <v>184.30070000000001</v>
      </c>
      <c r="AB60" s="10">
        <v>174.03530000000001</v>
      </c>
      <c r="AC60" s="10">
        <v>181.4393</v>
      </c>
      <c r="AD60" s="10">
        <v>165.2132</v>
      </c>
      <c r="AE60" s="10">
        <v>193.7705</v>
      </c>
      <c r="AF60" s="10">
        <v>92.733800000000002</v>
      </c>
      <c r="AG60" s="10">
        <v>65.667100000000005</v>
      </c>
      <c r="AH60" s="10">
        <v>45.5214</v>
      </c>
      <c r="AI60" s="10">
        <v>86.470399999999998</v>
      </c>
      <c r="AJ60" s="10">
        <v>84.775099999999995</v>
      </c>
      <c r="AK60" s="10">
        <v>72.228099999999998</v>
      </c>
      <c r="AL60" s="10">
        <v>83.713099999999997</v>
      </c>
      <c r="AM60" s="10">
        <v>74.351799999999997</v>
      </c>
      <c r="AN60" s="10">
        <v>91.447800000000001</v>
      </c>
      <c r="AO60" s="10">
        <v>91.896199999999993</v>
      </c>
      <c r="AP60" s="10">
        <v>48.0867</v>
      </c>
      <c r="AQ60" s="10">
        <v>110.5508</v>
      </c>
      <c r="AR60" s="10">
        <v>150.55539999999999</v>
      </c>
      <c r="AS60" s="10">
        <v>128.40649999999999</v>
      </c>
      <c r="AT60" s="10">
        <v>119.8655</v>
      </c>
      <c r="AU60" s="10">
        <v>124.4194</v>
      </c>
      <c r="AV60" s="10">
        <v>121.2884</v>
      </c>
      <c r="AW60" s="10">
        <v>116.5091</v>
      </c>
      <c r="AX60" s="10">
        <v>122.5851</v>
      </c>
      <c r="AY60" s="10">
        <v>121.1019</v>
      </c>
      <c r="AZ60" s="10">
        <v>23.119900000000001</v>
      </c>
      <c r="BA60" s="10">
        <v>3.6034999999999999</v>
      </c>
      <c r="BB60" s="10">
        <v>28.520800000000001</v>
      </c>
      <c r="BC60" s="10">
        <v>9.0140999999999991</v>
      </c>
      <c r="BD60" s="10">
        <v>34.7898</v>
      </c>
      <c r="BE60" s="10">
        <v>24.6799</v>
      </c>
      <c r="BF60" s="10">
        <v>18.5444</v>
      </c>
      <c r="BG60" s="10">
        <v>33.271099999999997</v>
      </c>
      <c r="BH60" s="10">
        <v>0</v>
      </c>
      <c r="BI60" s="10">
        <v>24.341999999999999</v>
      </c>
      <c r="BJ60" s="10">
        <v>23.8536</v>
      </c>
      <c r="BK60" s="10">
        <v>210.12090000000001</v>
      </c>
      <c r="BL60" s="10">
        <v>237.08240000000001</v>
      </c>
      <c r="BM60" s="10">
        <v>201.0883</v>
      </c>
      <c r="BN60" s="10">
        <v>207.65309999999999</v>
      </c>
      <c r="BO60" s="10">
        <v>226.01660000000001</v>
      </c>
      <c r="BP60" s="10">
        <v>228.6464</v>
      </c>
      <c r="BQ60" s="10">
        <v>212.54570000000001</v>
      </c>
      <c r="BR60" s="10">
        <v>178.86760000000001</v>
      </c>
      <c r="BS60" s="10">
        <v>319.4409</v>
      </c>
      <c r="BT60" s="10">
        <v>257.3501</v>
      </c>
      <c r="BU60" s="10">
        <v>296.93099999999998</v>
      </c>
      <c r="BV60" s="10">
        <v>359.83519999999999</v>
      </c>
      <c r="BW60" s="10">
        <v>253.64789999999999</v>
      </c>
      <c r="BX60" s="10">
        <v>283.62619999999998</v>
      </c>
      <c r="BY60" s="10">
        <v>369.0335</v>
      </c>
      <c r="BZ60" s="10">
        <v>320.41430000000003</v>
      </c>
      <c r="CA60" s="10">
        <v>419.86849999999998</v>
      </c>
      <c r="CB60" s="10">
        <v>420.92110000000002</v>
      </c>
      <c r="CC60" s="10">
        <v>378.0548</v>
      </c>
      <c r="CD60" s="10">
        <v>391.63749999999999</v>
      </c>
      <c r="CE60" s="10">
        <v>405.4357</v>
      </c>
      <c r="CF60" s="10">
        <v>433.9556</v>
      </c>
      <c r="CG60" s="10">
        <v>408.27</v>
      </c>
      <c r="CH60" s="10">
        <v>452.6302</v>
      </c>
      <c r="CI60" s="10">
        <v>441.4787</v>
      </c>
      <c r="CJ60" s="10">
        <v>432.8827</v>
      </c>
      <c r="CK60" s="10">
        <v>419.61430000000001</v>
      </c>
      <c r="CL60" s="10">
        <v>492.94290000000001</v>
      </c>
      <c r="CM60" s="10">
        <v>517.3374</v>
      </c>
      <c r="CN60" s="10">
        <v>451.93490000000003</v>
      </c>
      <c r="CO60" s="10">
        <v>480.18860000000001</v>
      </c>
      <c r="CP60" s="10">
        <v>491.50389999999999</v>
      </c>
      <c r="CQ60" s="10">
        <v>477.57190000000003</v>
      </c>
      <c r="CR60" s="10">
        <v>527.24400000000003</v>
      </c>
      <c r="CS60" s="10">
        <v>474.89409999999998</v>
      </c>
      <c r="CT60" s="10">
        <v>493.83249999999998</v>
      </c>
      <c r="CU60" s="10">
        <v>501.38069999999999</v>
      </c>
      <c r="CV60" s="10">
        <v>531.21979999999996</v>
      </c>
      <c r="CW60" s="10">
        <v>554.33109999999999</v>
      </c>
      <c r="CX60" s="10">
        <v>554.4049</v>
      </c>
      <c r="CY60" s="10">
        <v>544.7663</v>
      </c>
      <c r="CZ60" s="10">
        <v>552.97249999999997</v>
      </c>
      <c r="DA60" s="10">
        <v>552.68650000000002</v>
      </c>
      <c r="DB60" s="10">
        <v>580.94939999999997</v>
      </c>
      <c r="DC60" s="10">
        <v>581.69860000000006</v>
      </c>
      <c r="DD60" s="10">
        <v>554.89829999999995</v>
      </c>
      <c r="DE60" s="10">
        <v>601.23889999999994</v>
      </c>
      <c r="DF60" s="10">
        <v>639.58309999999994</v>
      </c>
      <c r="DG60" s="10">
        <v>608.5675</v>
      </c>
      <c r="DH60" s="10">
        <v>603.44489999999996</v>
      </c>
      <c r="DI60" s="10">
        <v>740.69500000000005</v>
      </c>
      <c r="DJ60" s="10">
        <v>685.54089999999997</v>
      </c>
      <c r="DK60" s="10">
        <v>785.52470000000005</v>
      </c>
      <c r="DL60" s="5">
        <v>641.43899999999996</v>
      </c>
      <c r="DM60" s="5">
        <v>531.03809999999999</v>
      </c>
      <c r="DN60" s="5">
        <v>615.55960000000005</v>
      </c>
      <c r="DO60" s="5">
        <v>576.11090000000002</v>
      </c>
      <c r="DP60" s="5">
        <v>374.51029999999997</v>
      </c>
      <c r="DQ60" s="5">
        <v>317.43900000000002</v>
      </c>
      <c r="DR60" s="5">
        <v>500.89060000000001</v>
      </c>
      <c r="DS60" s="5">
        <v>211.22280000000001</v>
      </c>
      <c r="DT60" s="5">
        <v>573.35209999999995</v>
      </c>
      <c r="DU60" s="5">
        <v>168.76570000000001</v>
      </c>
      <c r="DV60" s="10">
        <v>368.08819999999997</v>
      </c>
      <c r="DW60" s="10">
        <v>381.1019</v>
      </c>
      <c r="DX60" s="10">
        <v>399.64620000000002</v>
      </c>
      <c r="DY60" s="10">
        <v>423.84870000000001</v>
      </c>
      <c r="DZ60" s="10">
        <v>213.23750000000001</v>
      </c>
      <c r="EA60" s="10">
        <v>457.89830000000001</v>
      </c>
      <c r="EB60" s="10">
        <v>254.21789999999999</v>
      </c>
      <c r="EC60" s="10">
        <v>294.96359999999999</v>
      </c>
      <c r="ED60" s="10">
        <v>284.67340000000002</v>
      </c>
      <c r="EE60" s="10">
        <v>175.99760000000001</v>
      </c>
      <c r="EF60" s="10">
        <v>114.3252</v>
      </c>
      <c r="EG60" s="10">
        <v>98.432599999999994</v>
      </c>
      <c r="EH60" s="10">
        <v>108.4759</v>
      </c>
      <c r="EI60" s="10">
        <v>87.164199999999994</v>
      </c>
      <c r="EJ60" s="10">
        <v>130.29679999999999</v>
      </c>
      <c r="EK60" s="10">
        <v>114.8492</v>
      </c>
      <c r="EL60" s="10">
        <v>115.2612</v>
      </c>
      <c r="EM60" s="10">
        <v>115.9736</v>
      </c>
      <c r="EN60" s="10">
        <v>112.91670000000001</v>
      </c>
      <c r="EO60" s="10">
        <v>115.2105</v>
      </c>
      <c r="EP60" s="10">
        <v>173.0214</v>
      </c>
      <c r="EQ60" s="10">
        <v>70.106300000000005</v>
      </c>
      <c r="ER60" s="10">
        <v>65.653199999999998</v>
      </c>
      <c r="ES60" s="10">
        <v>68.188900000000004</v>
      </c>
      <c r="ET60" s="10">
        <v>51.785400000000003</v>
      </c>
      <c r="EU60" s="10">
        <v>55.145499999999998</v>
      </c>
      <c r="EV60" s="10">
        <v>69.562299999999993</v>
      </c>
      <c r="EW60" s="10">
        <v>48.8033</v>
      </c>
      <c r="EX60" s="10">
        <v>36.530799999999999</v>
      </c>
      <c r="EY60" s="10">
        <v>52.618499999999997</v>
      </c>
      <c r="EZ60" s="10">
        <v>72.549800000000005</v>
      </c>
      <c r="FA60" s="10">
        <v>54.5901</v>
      </c>
      <c r="FB60" s="10">
        <v>57.579099999999997</v>
      </c>
      <c r="FC60" s="10">
        <v>35.786499999999997</v>
      </c>
      <c r="FD60" s="10">
        <v>59.030700000000003</v>
      </c>
      <c r="FE60" s="10">
        <v>89.668800000000005</v>
      </c>
      <c r="FF60" s="10">
        <v>74.693299999999994</v>
      </c>
      <c r="FG60" s="10">
        <v>45.933900000000001</v>
      </c>
      <c r="FH60" s="10">
        <v>44.563400000000001</v>
      </c>
      <c r="FI60" s="10">
        <v>59.618000000000002</v>
      </c>
      <c r="FJ60" s="10">
        <v>35.400300000000001</v>
      </c>
      <c r="FK60" s="10">
        <v>44.116799999999998</v>
      </c>
      <c r="FL60" s="10">
        <v>485.58780000000002</v>
      </c>
      <c r="FM60" s="10">
        <v>343.31139999999999</v>
      </c>
      <c r="FN60" s="10">
        <v>614.93259999999998</v>
      </c>
      <c r="FO60" s="10">
        <v>540.07510000000002</v>
      </c>
      <c r="FP60" s="10">
        <v>481.82</v>
      </c>
      <c r="FQ60" s="10">
        <v>80.732799999999997</v>
      </c>
      <c r="FR60" s="10">
        <v>68.413799999999995</v>
      </c>
      <c r="FS60" s="10">
        <v>82.0745</v>
      </c>
      <c r="FT60" s="10">
        <v>68.828000000000003</v>
      </c>
      <c r="FU60" s="10">
        <v>54.391800000000003</v>
      </c>
      <c r="FV60" s="10">
        <v>81.908900000000003</v>
      </c>
      <c r="FW60" s="10">
        <v>100.0996</v>
      </c>
      <c r="FX60" s="10">
        <v>46.389699999999998</v>
      </c>
      <c r="FY60" s="10">
        <v>65.301100000000005</v>
      </c>
      <c r="FZ60" s="10">
        <v>48.823399999999999</v>
      </c>
      <c r="GA60" s="10">
        <v>85.696100000000001</v>
      </c>
      <c r="GB60" s="10">
        <v>81.351100000000002</v>
      </c>
      <c r="GC60" s="10">
        <v>96.898899999999998</v>
      </c>
      <c r="GD60" s="10">
        <v>60.563800000000001</v>
      </c>
      <c r="GE60" s="10">
        <v>92.940600000000003</v>
      </c>
      <c r="GF60" s="10">
        <v>59.747</v>
      </c>
      <c r="GG60" s="10">
        <v>51.8506</v>
      </c>
      <c r="GH60" s="10">
        <v>43.264600000000002</v>
      </c>
      <c r="GI60" s="10">
        <v>88.7971</v>
      </c>
      <c r="GJ60" s="10">
        <v>81.347700000000003</v>
      </c>
      <c r="GK60" s="10">
        <v>65.624499999999998</v>
      </c>
      <c r="GL60" s="10">
        <v>66.614400000000003</v>
      </c>
      <c r="GM60" s="10">
        <v>26.0442</v>
      </c>
      <c r="GN60" s="10">
        <v>30.614899999999999</v>
      </c>
      <c r="GO60" s="10">
        <v>67.528199999999998</v>
      </c>
      <c r="GP60" s="10">
        <v>52.384999999999998</v>
      </c>
      <c r="GQ60" s="10">
        <v>70.421300000000002</v>
      </c>
      <c r="GR60" s="10">
        <v>49.370100000000001</v>
      </c>
      <c r="GS60" s="10">
        <v>26.787299999999998</v>
      </c>
      <c r="GT60" s="10">
        <v>63.856000000000002</v>
      </c>
      <c r="GU60" s="10">
        <v>26.659600000000001</v>
      </c>
      <c r="GV60" s="10">
        <v>22.992599999999999</v>
      </c>
      <c r="GW60" s="10">
        <v>35.159199999999998</v>
      </c>
      <c r="GX60" s="10">
        <v>22.698399999999999</v>
      </c>
      <c r="GY60" s="10">
        <v>50.791200000000003</v>
      </c>
      <c r="GZ60" s="10">
        <v>13.523400000000001</v>
      </c>
      <c r="HA60" s="10">
        <v>27.949400000000001</v>
      </c>
      <c r="HB60" s="10">
        <v>30.411000000000001</v>
      </c>
      <c r="HC60" s="10">
        <v>45.571599999999997</v>
      </c>
      <c r="HD60" s="10">
        <v>79.349000000000004</v>
      </c>
      <c r="HE60" s="10">
        <v>44.452100000000002</v>
      </c>
      <c r="HF60" s="10">
        <v>23.779</v>
      </c>
      <c r="HG60" s="10">
        <v>72.052499999999995</v>
      </c>
      <c r="HH60" s="10">
        <v>66.122699999999995</v>
      </c>
      <c r="HI60" s="10">
        <v>22.868500000000001</v>
      </c>
      <c r="HJ60" s="10">
        <v>24.558399999999999</v>
      </c>
      <c r="HK60" s="10">
        <v>23.901700000000002</v>
      </c>
      <c r="HL60" s="10">
        <v>558.39649999999995</v>
      </c>
      <c r="HM60" s="10">
        <v>483.67380000000003</v>
      </c>
      <c r="HN60" s="10">
        <v>652.76930000000004</v>
      </c>
      <c r="HO60" s="10">
        <v>628.4171</v>
      </c>
      <c r="HP60" s="10">
        <v>619.14790000000005</v>
      </c>
      <c r="HQ60" s="10">
        <v>627.62819999999999</v>
      </c>
      <c r="HR60" s="10">
        <v>600.43759999999997</v>
      </c>
      <c r="HS60" s="10">
        <v>474.7704</v>
      </c>
      <c r="HT60" s="10">
        <v>470.14769999999999</v>
      </c>
      <c r="HU60" s="10">
        <v>547.42200000000003</v>
      </c>
      <c r="HV60" s="10">
        <v>402.0609</v>
      </c>
    </row>
    <row r="61" spans="1:230" x14ac:dyDescent="0.25">
      <c r="A61" s="1" t="s">
        <v>71</v>
      </c>
      <c r="B61" s="10">
        <v>82.942700000000002</v>
      </c>
      <c r="C61" s="10">
        <v>86.604900000000001</v>
      </c>
      <c r="D61" s="10">
        <v>82.742099999999994</v>
      </c>
      <c r="E61" s="10">
        <v>88.778599999999997</v>
      </c>
      <c r="F61" s="10">
        <v>81.739199999999997</v>
      </c>
      <c r="G61" s="10">
        <v>85.920400000000001</v>
      </c>
      <c r="H61" s="10">
        <v>84.710300000000004</v>
      </c>
      <c r="I61" s="10">
        <v>109.4598</v>
      </c>
      <c r="J61" s="10">
        <v>85.064300000000003</v>
      </c>
      <c r="K61" s="10">
        <v>86.541399999999996</v>
      </c>
      <c r="L61" s="10">
        <v>84.183800000000005</v>
      </c>
      <c r="M61" s="10">
        <v>89.085300000000004</v>
      </c>
      <c r="N61" s="10">
        <v>82.569199999999995</v>
      </c>
      <c r="O61" s="10">
        <v>86.391999999999996</v>
      </c>
      <c r="P61" s="10">
        <v>103.2672</v>
      </c>
      <c r="Q61" s="10">
        <v>90.050299999999993</v>
      </c>
      <c r="R61" s="10">
        <v>81.233699999999999</v>
      </c>
      <c r="S61" s="10">
        <v>107.1071</v>
      </c>
      <c r="T61" s="10">
        <v>131.19460000000001</v>
      </c>
      <c r="U61" s="10">
        <v>74.972099999999998</v>
      </c>
      <c r="V61" s="10">
        <v>94.694299999999998</v>
      </c>
      <c r="W61" s="10">
        <v>136.43680000000001</v>
      </c>
      <c r="X61" s="10">
        <v>93.0441</v>
      </c>
      <c r="Y61" s="10">
        <v>155.5652</v>
      </c>
      <c r="Z61" s="10">
        <v>84.392899999999997</v>
      </c>
      <c r="AA61" s="10">
        <v>163.7056</v>
      </c>
      <c r="AB61" s="10">
        <v>153.40969999999999</v>
      </c>
      <c r="AC61" s="10">
        <v>159.69839999999999</v>
      </c>
      <c r="AD61" s="10">
        <v>145.31389999999999</v>
      </c>
      <c r="AE61" s="10">
        <v>172.90369999999999</v>
      </c>
      <c r="AF61" s="10">
        <v>77.710700000000003</v>
      </c>
      <c r="AG61" s="10">
        <v>50.703499999999998</v>
      </c>
      <c r="AH61" s="10">
        <v>35.936100000000003</v>
      </c>
      <c r="AI61" s="10">
        <v>70.956000000000003</v>
      </c>
      <c r="AJ61" s="10">
        <v>67.483900000000006</v>
      </c>
      <c r="AK61" s="10">
        <v>60.162999999999997</v>
      </c>
      <c r="AL61" s="10">
        <v>71.858500000000006</v>
      </c>
      <c r="AM61" s="10">
        <v>59.102499999999999</v>
      </c>
      <c r="AN61" s="10">
        <v>76.788399999999996</v>
      </c>
      <c r="AO61" s="10">
        <v>76.312100000000001</v>
      </c>
      <c r="AP61" s="10">
        <v>37.661299999999997</v>
      </c>
      <c r="AQ61" s="10">
        <v>105.7282</v>
      </c>
      <c r="AR61" s="10">
        <v>135.56190000000001</v>
      </c>
      <c r="AS61" s="10">
        <v>115.801</v>
      </c>
      <c r="AT61" s="10">
        <v>111.4008</v>
      </c>
      <c r="AU61" s="10">
        <v>115.9903</v>
      </c>
      <c r="AV61" s="10">
        <v>112.4298</v>
      </c>
      <c r="AW61" s="10">
        <v>109.12130000000001</v>
      </c>
      <c r="AX61" s="10">
        <v>113.7465</v>
      </c>
      <c r="AY61" s="10">
        <v>112.5754</v>
      </c>
      <c r="AZ61" s="10">
        <v>1.3177000000000001</v>
      </c>
      <c r="BA61" s="10">
        <v>27.935600000000001</v>
      </c>
      <c r="BB61" s="10">
        <v>26.246500000000001</v>
      </c>
      <c r="BC61" s="10">
        <v>31.616700000000002</v>
      </c>
      <c r="BD61" s="10">
        <v>16.646100000000001</v>
      </c>
      <c r="BE61" s="10">
        <v>14.365500000000001</v>
      </c>
      <c r="BF61" s="10">
        <v>21.741399999999999</v>
      </c>
      <c r="BG61" s="10">
        <v>24.788499999999999</v>
      </c>
      <c r="BH61" s="10">
        <v>24.341999999999999</v>
      </c>
      <c r="BI61" s="10">
        <v>0</v>
      </c>
      <c r="BJ61" s="10">
        <v>0.48870000000000002</v>
      </c>
      <c r="BK61" s="10">
        <v>191.5187</v>
      </c>
      <c r="BL61" s="10">
        <v>217.15870000000001</v>
      </c>
      <c r="BM61" s="10">
        <v>182.73849999999999</v>
      </c>
      <c r="BN61" s="10">
        <v>187.87909999999999</v>
      </c>
      <c r="BO61" s="10">
        <v>206.5077</v>
      </c>
      <c r="BP61" s="10">
        <v>208.3903</v>
      </c>
      <c r="BQ61" s="10">
        <v>194.05459999999999</v>
      </c>
      <c r="BR61" s="10">
        <v>161.30340000000001</v>
      </c>
      <c r="BS61" s="10">
        <v>299.13279999999997</v>
      </c>
      <c r="BT61" s="10">
        <v>237.12700000000001</v>
      </c>
      <c r="BU61" s="10">
        <v>276.33460000000002</v>
      </c>
      <c r="BV61" s="10">
        <v>339.98149999999998</v>
      </c>
      <c r="BW61" s="10">
        <v>233.10040000000001</v>
      </c>
      <c r="BX61" s="10">
        <v>263.32249999999999</v>
      </c>
      <c r="BY61" s="10">
        <v>349.30410000000001</v>
      </c>
      <c r="BZ61" s="10">
        <v>300.15260000000001</v>
      </c>
      <c r="CA61" s="10">
        <v>401.43169999999998</v>
      </c>
      <c r="CB61" s="10">
        <v>402.46159999999998</v>
      </c>
      <c r="CC61" s="10">
        <v>358.15249999999997</v>
      </c>
      <c r="CD61" s="10">
        <v>371.82330000000002</v>
      </c>
      <c r="CE61" s="10">
        <v>386.18119999999999</v>
      </c>
      <c r="CF61" s="10">
        <v>416.00119999999998</v>
      </c>
      <c r="CG61" s="10">
        <v>389.68389999999999</v>
      </c>
      <c r="CH61" s="10">
        <v>434.65640000000002</v>
      </c>
      <c r="CI61" s="10">
        <v>423.87670000000003</v>
      </c>
      <c r="CJ61" s="10">
        <v>415.06639999999999</v>
      </c>
      <c r="CK61" s="10">
        <v>401.17149999999998</v>
      </c>
      <c r="CL61" s="10">
        <v>476.2294</v>
      </c>
      <c r="CM61" s="10">
        <v>501.17950000000002</v>
      </c>
      <c r="CN61" s="10">
        <v>434.41550000000001</v>
      </c>
      <c r="CO61" s="10">
        <v>463.40699999999998</v>
      </c>
      <c r="CP61" s="10">
        <v>474.90410000000003</v>
      </c>
      <c r="CQ61" s="10">
        <v>460.19529999999997</v>
      </c>
      <c r="CR61" s="10">
        <v>511.64190000000002</v>
      </c>
      <c r="CS61" s="10">
        <v>457.88850000000002</v>
      </c>
      <c r="CT61" s="10">
        <v>477.1327</v>
      </c>
      <c r="CU61" s="10">
        <v>484.97930000000002</v>
      </c>
      <c r="CV61" s="10">
        <v>515.37040000000002</v>
      </c>
      <c r="CW61" s="10">
        <v>540.92079999999999</v>
      </c>
      <c r="CX61" s="10">
        <v>539.23030000000006</v>
      </c>
      <c r="CY61" s="10">
        <v>529.20349999999996</v>
      </c>
      <c r="CZ61" s="10">
        <v>537.55319999999995</v>
      </c>
      <c r="DA61" s="10">
        <v>538.41610000000003</v>
      </c>
      <c r="DB61" s="10">
        <v>567.42319999999995</v>
      </c>
      <c r="DC61" s="10">
        <v>568.07249999999999</v>
      </c>
      <c r="DD61" s="10">
        <v>541.54830000000004</v>
      </c>
      <c r="DE61" s="10">
        <v>587.14260000000002</v>
      </c>
      <c r="DF61" s="10">
        <v>624.8741</v>
      </c>
      <c r="DG61" s="10">
        <v>593.93320000000006</v>
      </c>
      <c r="DH61" s="10">
        <v>589.30899999999997</v>
      </c>
      <c r="DI61" s="10">
        <v>726.46870000000001</v>
      </c>
      <c r="DJ61" s="10">
        <v>671.51700000000005</v>
      </c>
      <c r="DK61" s="10">
        <v>770.83879999999999</v>
      </c>
      <c r="DL61" s="5">
        <v>618.55089999999996</v>
      </c>
      <c r="DM61" s="5">
        <v>506.72809999999998</v>
      </c>
      <c r="DN61" s="5">
        <v>595.43399999999997</v>
      </c>
      <c r="DO61" s="5">
        <v>555.70510000000002</v>
      </c>
      <c r="DP61" s="5">
        <v>362.40370000000001</v>
      </c>
      <c r="DQ61" s="5">
        <v>304.0745</v>
      </c>
      <c r="DR61" s="5">
        <v>489.34870000000001</v>
      </c>
      <c r="DS61" s="5">
        <v>195.78110000000001</v>
      </c>
      <c r="DT61" s="5">
        <v>561.2405</v>
      </c>
      <c r="DU61" s="5">
        <v>153.34129999999999</v>
      </c>
      <c r="DV61" s="10">
        <v>356.07690000000002</v>
      </c>
      <c r="DW61" s="10">
        <v>377.03680000000003</v>
      </c>
      <c r="DX61" s="10">
        <v>403.68509999999998</v>
      </c>
      <c r="DY61" s="10">
        <v>424.41550000000001</v>
      </c>
      <c r="DZ61" s="10">
        <v>212.20009999999999</v>
      </c>
      <c r="EA61" s="10">
        <v>455.053</v>
      </c>
      <c r="EB61" s="10">
        <v>271.8279</v>
      </c>
      <c r="EC61" s="10">
        <v>313.08859999999999</v>
      </c>
      <c r="ED61" s="10">
        <v>302.66390000000001</v>
      </c>
      <c r="EE61" s="10">
        <v>193.06870000000001</v>
      </c>
      <c r="EF61" s="10">
        <v>124.4699</v>
      </c>
      <c r="EG61" s="10">
        <v>82.639799999999994</v>
      </c>
      <c r="EH61" s="10">
        <v>121.49299999999999</v>
      </c>
      <c r="EI61" s="10">
        <v>94.226799999999997</v>
      </c>
      <c r="EJ61" s="10">
        <v>135.4513</v>
      </c>
      <c r="EK61" s="10">
        <v>125.5355</v>
      </c>
      <c r="EL61" s="10">
        <v>136.3124</v>
      </c>
      <c r="EM61" s="10">
        <v>136.77549999999999</v>
      </c>
      <c r="EN61" s="10">
        <v>134.09630000000001</v>
      </c>
      <c r="EO61" s="10">
        <v>136.2715</v>
      </c>
      <c r="EP61" s="10">
        <v>174.85210000000001</v>
      </c>
      <c r="EQ61" s="10">
        <v>67.305899999999994</v>
      </c>
      <c r="ER61" s="10">
        <v>76.501800000000003</v>
      </c>
      <c r="ES61" s="10">
        <v>71.233400000000003</v>
      </c>
      <c r="ET61" s="10">
        <v>45.381500000000003</v>
      </c>
      <c r="EU61" s="10">
        <v>64.4696</v>
      </c>
      <c r="EV61" s="10">
        <v>60.350099999999998</v>
      </c>
      <c r="EW61" s="10">
        <v>61.115099999999998</v>
      </c>
      <c r="EX61" s="10">
        <v>44.298499999999997</v>
      </c>
      <c r="EY61" s="10">
        <v>59.279800000000002</v>
      </c>
      <c r="EZ61" s="10">
        <v>64.517700000000005</v>
      </c>
      <c r="FA61" s="10">
        <v>54.651299999999999</v>
      </c>
      <c r="FB61" s="10">
        <v>35.128999999999998</v>
      </c>
      <c r="FC61" s="10">
        <v>19.113499999999998</v>
      </c>
      <c r="FD61" s="10">
        <v>39.209299999999999</v>
      </c>
      <c r="FE61" s="10">
        <v>65.422200000000004</v>
      </c>
      <c r="FF61" s="10">
        <v>54.217199999999998</v>
      </c>
      <c r="FG61" s="10">
        <v>22.164200000000001</v>
      </c>
      <c r="FH61" s="10">
        <v>29.429600000000001</v>
      </c>
      <c r="FI61" s="10">
        <v>38.034399999999998</v>
      </c>
      <c r="FJ61" s="10">
        <v>11.567299999999999</v>
      </c>
      <c r="FK61" s="10">
        <v>23.314299999999999</v>
      </c>
      <c r="FL61" s="10">
        <v>478.68259999999998</v>
      </c>
      <c r="FM61" s="10">
        <v>336.84989999999999</v>
      </c>
      <c r="FN61" s="10">
        <v>606.83889999999997</v>
      </c>
      <c r="FO61" s="10">
        <v>532.28629999999998</v>
      </c>
      <c r="FP61" s="10">
        <v>474.78710000000001</v>
      </c>
      <c r="FQ61" s="10">
        <v>104.7176</v>
      </c>
      <c r="FR61" s="10">
        <v>92.518799999999999</v>
      </c>
      <c r="FS61" s="10">
        <v>106.1515</v>
      </c>
      <c r="FT61" s="10">
        <v>92.739199999999997</v>
      </c>
      <c r="FU61" s="10">
        <v>77.790499999999994</v>
      </c>
      <c r="FV61" s="10">
        <v>105.8623</v>
      </c>
      <c r="FW61" s="10">
        <v>91.638400000000004</v>
      </c>
      <c r="FX61" s="10">
        <v>32.563800000000001</v>
      </c>
      <c r="FY61" s="10">
        <v>63.123899999999999</v>
      </c>
      <c r="FZ61" s="10">
        <v>28.8855</v>
      </c>
      <c r="GA61" s="10">
        <v>87.965199999999996</v>
      </c>
      <c r="GB61" s="10">
        <v>73.546700000000001</v>
      </c>
      <c r="GC61" s="10">
        <v>73.331400000000002</v>
      </c>
      <c r="GD61" s="10">
        <v>44.125</v>
      </c>
      <c r="GE61" s="10">
        <v>78.934200000000004</v>
      </c>
      <c r="GF61" s="10">
        <v>35.612499999999997</v>
      </c>
      <c r="GG61" s="10">
        <v>49.233800000000002</v>
      </c>
      <c r="GH61" s="10">
        <v>38.368499999999997</v>
      </c>
      <c r="GI61" s="10">
        <v>86.614900000000006</v>
      </c>
      <c r="GJ61" s="10">
        <v>67.590199999999996</v>
      </c>
      <c r="GK61" s="10">
        <v>57.436</v>
      </c>
      <c r="GL61" s="10">
        <v>58.593899999999998</v>
      </c>
      <c r="GM61" s="10">
        <v>49.404200000000003</v>
      </c>
      <c r="GN61" s="10">
        <v>32.427500000000002</v>
      </c>
      <c r="GO61" s="10">
        <v>86.536000000000001</v>
      </c>
      <c r="GP61" s="10">
        <v>51.332099999999997</v>
      </c>
      <c r="GQ61" s="10">
        <v>71.786699999999996</v>
      </c>
      <c r="GR61" s="10">
        <v>57.296399999999998</v>
      </c>
      <c r="GS61" s="10">
        <v>37.282600000000002</v>
      </c>
      <c r="GT61" s="10">
        <v>62.965299999999999</v>
      </c>
      <c r="GU61" s="10">
        <v>37.140099999999997</v>
      </c>
      <c r="GV61" s="10">
        <v>46.253599999999999</v>
      </c>
      <c r="GW61" s="10">
        <v>59.424599999999998</v>
      </c>
      <c r="GX61" s="10">
        <v>47.028199999999998</v>
      </c>
      <c r="GY61" s="10">
        <v>73.021199999999993</v>
      </c>
      <c r="GZ61" s="10">
        <v>33.373899999999999</v>
      </c>
      <c r="HA61" s="10">
        <v>26.891500000000001</v>
      </c>
      <c r="HB61" s="10">
        <v>46.542900000000003</v>
      </c>
      <c r="HC61" s="10">
        <v>67.524000000000001</v>
      </c>
      <c r="HD61" s="10">
        <v>100.5476</v>
      </c>
      <c r="HE61" s="10">
        <v>68.374600000000001</v>
      </c>
      <c r="HF61" s="10">
        <v>47.0854</v>
      </c>
      <c r="HG61" s="10">
        <v>93.677599999999998</v>
      </c>
      <c r="HH61" s="10">
        <v>88.115399999999994</v>
      </c>
      <c r="HI61" s="10">
        <v>31.8659</v>
      </c>
      <c r="HJ61" s="10">
        <v>47.239100000000001</v>
      </c>
      <c r="HK61" s="10">
        <v>46.950600000000001</v>
      </c>
      <c r="HL61" s="10">
        <v>538.57560000000001</v>
      </c>
      <c r="HM61" s="10">
        <v>463.98989999999998</v>
      </c>
      <c r="HN61" s="10">
        <v>631.18150000000003</v>
      </c>
      <c r="HO61" s="10">
        <v>604.6671</v>
      </c>
      <c r="HP61" s="10">
        <v>594.94650000000001</v>
      </c>
      <c r="HQ61" s="10">
        <v>605.12369999999999</v>
      </c>
      <c r="HR61" s="10">
        <v>576.15639999999996</v>
      </c>
      <c r="HS61" s="10">
        <v>457.18220000000002</v>
      </c>
      <c r="HT61" s="10">
        <v>450.09789999999998</v>
      </c>
      <c r="HU61" s="10">
        <v>527.07039999999995</v>
      </c>
      <c r="HV61" s="10">
        <v>386.1626</v>
      </c>
    </row>
    <row r="62" spans="1:230" x14ac:dyDescent="0.25">
      <c r="A62" s="1" t="s">
        <v>72</v>
      </c>
      <c r="B62" s="10">
        <v>83.195899999999995</v>
      </c>
      <c r="C62" s="10">
        <v>86.870199999999997</v>
      </c>
      <c r="D62" s="10">
        <v>82.966499999999996</v>
      </c>
      <c r="E62" s="10">
        <v>89.051100000000005</v>
      </c>
      <c r="F62" s="10">
        <v>81.993499999999997</v>
      </c>
      <c r="G62" s="10">
        <v>86.156800000000004</v>
      </c>
      <c r="H62" s="10">
        <v>84.9499</v>
      </c>
      <c r="I62" s="10">
        <v>109.7101</v>
      </c>
      <c r="J62" s="10">
        <v>85.299700000000001</v>
      </c>
      <c r="K62" s="10">
        <v>86.782200000000003</v>
      </c>
      <c r="L62" s="10">
        <v>84.443100000000001</v>
      </c>
      <c r="M62" s="10">
        <v>89.366600000000005</v>
      </c>
      <c r="N62" s="10">
        <v>82.844099999999997</v>
      </c>
      <c r="O62" s="10">
        <v>86.675399999999996</v>
      </c>
      <c r="P62" s="10">
        <v>103.53740000000001</v>
      </c>
      <c r="Q62" s="10">
        <v>90.335800000000006</v>
      </c>
      <c r="R62" s="10">
        <v>81.499499999999998</v>
      </c>
      <c r="S62" s="10">
        <v>107.3793</v>
      </c>
      <c r="T62" s="10">
        <v>131.49209999999999</v>
      </c>
      <c r="U62" s="10">
        <v>75.2714</v>
      </c>
      <c r="V62" s="10">
        <v>94.979699999999994</v>
      </c>
      <c r="W62" s="10">
        <v>136.72999999999999</v>
      </c>
      <c r="X62" s="10">
        <v>93.436800000000005</v>
      </c>
      <c r="Y62" s="10">
        <v>155.87719999999999</v>
      </c>
      <c r="Z62" s="10">
        <v>84.668400000000005</v>
      </c>
      <c r="AA62" s="10">
        <v>164.09909999999999</v>
      </c>
      <c r="AB62" s="10">
        <v>153.8032</v>
      </c>
      <c r="AC62" s="10">
        <v>160.1191</v>
      </c>
      <c r="AD62" s="10">
        <v>145.68940000000001</v>
      </c>
      <c r="AE62" s="10">
        <v>173.30410000000001</v>
      </c>
      <c r="AF62" s="10">
        <v>77.951300000000003</v>
      </c>
      <c r="AG62" s="10">
        <v>50.9176</v>
      </c>
      <c r="AH62" s="10">
        <v>35.975000000000001</v>
      </c>
      <c r="AI62" s="10">
        <v>71.204400000000007</v>
      </c>
      <c r="AJ62" s="10">
        <v>67.774900000000002</v>
      </c>
      <c r="AK62" s="10">
        <v>60.316299999999998</v>
      </c>
      <c r="AL62" s="10">
        <v>72.018799999999999</v>
      </c>
      <c r="AM62" s="10">
        <v>59.334099999999999</v>
      </c>
      <c r="AN62" s="10">
        <v>77.0197</v>
      </c>
      <c r="AO62" s="10">
        <v>76.565700000000007</v>
      </c>
      <c r="AP62" s="10">
        <v>37.727800000000002</v>
      </c>
      <c r="AQ62" s="10">
        <v>105.789</v>
      </c>
      <c r="AR62" s="10">
        <v>135.8502</v>
      </c>
      <c r="AS62" s="10">
        <v>116.0324</v>
      </c>
      <c r="AT62" s="10">
        <v>111.5412</v>
      </c>
      <c r="AU62" s="10">
        <v>116.1317</v>
      </c>
      <c r="AV62" s="10">
        <v>112.5791</v>
      </c>
      <c r="AW62" s="10">
        <v>109.23779999999999</v>
      </c>
      <c r="AX62" s="10">
        <v>113.8959</v>
      </c>
      <c r="AY62" s="10">
        <v>112.7176</v>
      </c>
      <c r="AZ62" s="10">
        <v>0.87190000000000001</v>
      </c>
      <c r="BA62" s="10">
        <v>27.447099999999999</v>
      </c>
      <c r="BB62" s="10">
        <v>26.055599999999998</v>
      </c>
      <c r="BC62" s="10">
        <v>31.1342</v>
      </c>
      <c r="BD62" s="10">
        <v>16.872599999999998</v>
      </c>
      <c r="BE62" s="10">
        <v>14.2241</v>
      </c>
      <c r="BF62" s="10">
        <v>21.424199999999999</v>
      </c>
      <c r="BG62" s="10">
        <v>24.7698</v>
      </c>
      <c r="BH62" s="10">
        <v>23.8536</v>
      </c>
      <c r="BI62" s="10">
        <v>0.48870000000000002</v>
      </c>
      <c r="BJ62" s="10">
        <v>0</v>
      </c>
      <c r="BK62" s="10">
        <v>191.86779999999999</v>
      </c>
      <c r="BL62" s="10">
        <v>217.5394</v>
      </c>
      <c r="BM62" s="10">
        <v>183.0812</v>
      </c>
      <c r="BN62" s="10">
        <v>188.25479999999999</v>
      </c>
      <c r="BO62" s="10">
        <v>206.8784</v>
      </c>
      <c r="BP62" s="10">
        <v>208.7782</v>
      </c>
      <c r="BQ62" s="10">
        <v>194.40129999999999</v>
      </c>
      <c r="BR62" s="10">
        <v>161.62610000000001</v>
      </c>
      <c r="BS62" s="10">
        <v>299.52460000000002</v>
      </c>
      <c r="BT62" s="10">
        <v>237.5153</v>
      </c>
      <c r="BU62" s="10">
        <v>276.73239999999998</v>
      </c>
      <c r="BV62" s="10">
        <v>340.36399999999998</v>
      </c>
      <c r="BW62" s="10">
        <v>233.49590000000001</v>
      </c>
      <c r="BX62" s="10">
        <v>263.71339999999998</v>
      </c>
      <c r="BY62" s="10">
        <v>349.68389999999999</v>
      </c>
      <c r="BZ62" s="10">
        <v>300.54340000000002</v>
      </c>
      <c r="CA62" s="10">
        <v>401.78399999999999</v>
      </c>
      <c r="CB62" s="10">
        <v>402.81450000000001</v>
      </c>
      <c r="CC62" s="10">
        <v>358.53629999999998</v>
      </c>
      <c r="CD62" s="10">
        <v>372.2054</v>
      </c>
      <c r="CE62" s="10">
        <v>386.55119999999999</v>
      </c>
      <c r="CF62" s="10">
        <v>416.3433</v>
      </c>
      <c r="CG62" s="10">
        <v>390.03930000000003</v>
      </c>
      <c r="CH62" s="10">
        <v>434.99919999999997</v>
      </c>
      <c r="CI62" s="10">
        <v>424.21120000000002</v>
      </c>
      <c r="CJ62" s="10">
        <v>415.40550000000002</v>
      </c>
      <c r="CK62" s="10">
        <v>401.524</v>
      </c>
      <c r="CL62" s="10">
        <v>476.54570000000001</v>
      </c>
      <c r="CM62" s="10">
        <v>501.48419999999999</v>
      </c>
      <c r="CN62" s="10">
        <v>434.74849999999998</v>
      </c>
      <c r="CO62" s="10">
        <v>463.72449999999998</v>
      </c>
      <c r="CP62" s="10">
        <v>475.21789999999999</v>
      </c>
      <c r="CQ62" s="10">
        <v>460.5256</v>
      </c>
      <c r="CR62" s="10">
        <v>511.93490000000003</v>
      </c>
      <c r="CS62" s="10">
        <v>458.21069999999997</v>
      </c>
      <c r="CT62" s="10">
        <v>477.4486</v>
      </c>
      <c r="CU62" s="10">
        <v>485.28899999999999</v>
      </c>
      <c r="CV62" s="10">
        <v>515.66880000000003</v>
      </c>
      <c r="CW62" s="10">
        <v>541.16800000000001</v>
      </c>
      <c r="CX62" s="10">
        <v>539.51469999999995</v>
      </c>
      <c r="CY62" s="10">
        <v>529.49590000000001</v>
      </c>
      <c r="CZ62" s="10">
        <v>537.84270000000004</v>
      </c>
      <c r="DA62" s="10">
        <v>538.68129999999996</v>
      </c>
      <c r="DB62" s="10">
        <v>567.67319999999995</v>
      </c>
      <c r="DC62" s="10">
        <v>568.32460000000003</v>
      </c>
      <c r="DD62" s="10">
        <v>541.79420000000005</v>
      </c>
      <c r="DE62" s="10">
        <v>587.40470000000005</v>
      </c>
      <c r="DF62" s="10">
        <v>625.14949999999999</v>
      </c>
      <c r="DG62" s="10">
        <v>594.20669999999996</v>
      </c>
      <c r="DH62" s="10">
        <v>589.572</v>
      </c>
      <c r="DI62" s="10">
        <v>726.73490000000004</v>
      </c>
      <c r="DJ62" s="10">
        <v>671.77850000000001</v>
      </c>
      <c r="DK62" s="10">
        <v>771.11490000000003</v>
      </c>
      <c r="DL62" s="5">
        <v>619.00310000000002</v>
      </c>
      <c r="DM62" s="5">
        <v>507.2149</v>
      </c>
      <c r="DN62" s="5">
        <v>595.82489999999996</v>
      </c>
      <c r="DO62" s="5">
        <v>556.12090000000001</v>
      </c>
      <c r="DP62" s="5">
        <v>362.64960000000002</v>
      </c>
      <c r="DQ62" s="5">
        <v>304.34379999999999</v>
      </c>
      <c r="DR62" s="5">
        <v>489.58629999999999</v>
      </c>
      <c r="DS62" s="5">
        <v>196.08690000000001</v>
      </c>
      <c r="DT62" s="5">
        <v>561.49069999999995</v>
      </c>
      <c r="DU62" s="5">
        <v>153.64189999999999</v>
      </c>
      <c r="DV62" s="10">
        <v>356.32060000000001</v>
      </c>
      <c r="DW62" s="10">
        <v>377.08640000000003</v>
      </c>
      <c r="DX62" s="10">
        <v>403.57330000000002</v>
      </c>
      <c r="DY62" s="10">
        <v>424.3734</v>
      </c>
      <c r="DZ62" s="10">
        <v>212.1764</v>
      </c>
      <c r="EA62" s="10">
        <v>455.08049999999997</v>
      </c>
      <c r="EB62" s="10">
        <v>271.45299999999997</v>
      </c>
      <c r="EC62" s="10">
        <v>312.70569999999998</v>
      </c>
      <c r="ED62" s="10">
        <v>302.28309999999999</v>
      </c>
      <c r="EE62" s="10">
        <v>192.69929999999999</v>
      </c>
      <c r="EF62" s="10">
        <v>124.2128</v>
      </c>
      <c r="EG62" s="10">
        <v>82.901899999999998</v>
      </c>
      <c r="EH62" s="10">
        <v>121.18389999999999</v>
      </c>
      <c r="EI62" s="10">
        <v>94.012799999999999</v>
      </c>
      <c r="EJ62" s="10">
        <v>135.29050000000001</v>
      </c>
      <c r="EK62" s="10">
        <v>125.2689</v>
      </c>
      <c r="EL62" s="10">
        <v>135.87139999999999</v>
      </c>
      <c r="EM62" s="10">
        <v>136.33850000000001</v>
      </c>
      <c r="EN62" s="10">
        <v>133.65309999999999</v>
      </c>
      <c r="EO62" s="10">
        <v>135.83029999999999</v>
      </c>
      <c r="EP62" s="10">
        <v>174.7653</v>
      </c>
      <c r="EQ62" s="10">
        <v>67.259699999999995</v>
      </c>
      <c r="ER62" s="10">
        <v>76.2089</v>
      </c>
      <c r="ES62" s="10">
        <v>71.075400000000002</v>
      </c>
      <c r="ET62" s="10">
        <v>45.373600000000003</v>
      </c>
      <c r="EU62" s="10">
        <v>64.190799999999996</v>
      </c>
      <c r="EV62" s="10">
        <v>60.435699999999997</v>
      </c>
      <c r="EW62" s="10">
        <v>60.783799999999999</v>
      </c>
      <c r="EX62" s="10">
        <v>44.009799999999998</v>
      </c>
      <c r="EY62" s="10">
        <v>59.0398</v>
      </c>
      <c r="EZ62" s="10">
        <v>64.581699999999998</v>
      </c>
      <c r="FA62" s="10">
        <v>54.526699999999998</v>
      </c>
      <c r="FB62" s="10">
        <v>35.546700000000001</v>
      </c>
      <c r="FC62" s="10">
        <v>19.272500000000001</v>
      </c>
      <c r="FD62" s="10">
        <v>39.545400000000001</v>
      </c>
      <c r="FE62" s="10">
        <v>65.909700000000001</v>
      </c>
      <c r="FF62" s="10">
        <v>54.586100000000002</v>
      </c>
      <c r="FG62" s="10">
        <v>22.623999999999999</v>
      </c>
      <c r="FH62" s="10">
        <v>29.597000000000001</v>
      </c>
      <c r="FI62" s="10">
        <v>38.425400000000003</v>
      </c>
      <c r="FJ62" s="10">
        <v>12.019600000000001</v>
      </c>
      <c r="FK62" s="10">
        <v>23.653600000000001</v>
      </c>
      <c r="FL62" s="10">
        <v>478.79349999999999</v>
      </c>
      <c r="FM62" s="10">
        <v>336.94690000000003</v>
      </c>
      <c r="FN62" s="10">
        <v>606.97659999999996</v>
      </c>
      <c r="FO62" s="10">
        <v>532.41650000000004</v>
      </c>
      <c r="FP62" s="10">
        <v>474.9006</v>
      </c>
      <c r="FQ62" s="10">
        <v>104.23220000000001</v>
      </c>
      <c r="FR62" s="10">
        <v>92.031999999999996</v>
      </c>
      <c r="FS62" s="10">
        <v>105.6651</v>
      </c>
      <c r="FT62" s="10">
        <v>92.254499999999993</v>
      </c>
      <c r="FU62" s="10">
        <v>77.311400000000006</v>
      </c>
      <c r="FV62" s="10">
        <v>105.37730000000001</v>
      </c>
      <c r="FW62" s="10">
        <v>91.769000000000005</v>
      </c>
      <c r="FX62" s="10">
        <v>32.737000000000002</v>
      </c>
      <c r="FY62" s="10">
        <v>63.0931</v>
      </c>
      <c r="FZ62" s="10">
        <v>29.232399999999998</v>
      </c>
      <c r="GA62" s="10">
        <v>87.870599999999996</v>
      </c>
      <c r="GB62" s="10">
        <v>73.649100000000004</v>
      </c>
      <c r="GC62" s="10">
        <v>73.804199999999994</v>
      </c>
      <c r="GD62" s="10">
        <v>44.3979</v>
      </c>
      <c r="GE62" s="10">
        <v>79.180999999999997</v>
      </c>
      <c r="GF62" s="10">
        <v>36.096800000000002</v>
      </c>
      <c r="GG62" s="10">
        <v>49.186199999999999</v>
      </c>
      <c r="GH62" s="10">
        <v>38.338200000000001</v>
      </c>
      <c r="GI62" s="10">
        <v>86.608999999999995</v>
      </c>
      <c r="GJ62" s="10">
        <v>67.822999999999993</v>
      </c>
      <c r="GK62" s="10">
        <v>57.5274</v>
      </c>
      <c r="GL62" s="10">
        <v>58.683300000000003</v>
      </c>
      <c r="GM62" s="10">
        <v>48.929699999999997</v>
      </c>
      <c r="GN62" s="10">
        <v>32.2271</v>
      </c>
      <c r="GO62" s="10">
        <v>86.137699999999995</v>
      </c>
      <c r="GP62" s="10">
        <v>51.256599999999999</v>
      </c>
      <c r="GQ62" s="10">
        <v>71.694999999999993</v>
      </c>
      <c r="GR62" s="10">
        <v>57.060899999999997</v>
      </c>
      <c r="GS62" s="10">
        <v>36.956299999999999</v>
      </c>
      <c r="GT62" s="10">
        <v>62.907600000000002</v>
      </c>
      <c r="GU62" s="10">
        <v>36.813499999999998</v>
      </c>
      <c r="GV62" s="10">
        <v>45.772300000000001</v>
      </c>
      <c r="GW62" s="10">
        <v>58.938200000000002</v>
      </c>
      <c r="GX62" s="10">
        <v>46.5396</v>
      </c>
      <c r="GY62" s="10">
        <v>72.556100000000001</v>
      </c>
      <c r="GZ62" s="10">
        <v>32.910400000000003</v>
      </c>
      <c r="HA62" s="10">
        <v>26.680099999999999</v>
      </c>
      <c r="HB62" s="10">
        <v>46.138399999999997</v>
      </c>
      <c r="HC62" s="10">
        <v>67.061199999999999</v>
      </c>
      <c r="HD62" s="10">
        <v>100.1007</v>
      </c>
      <c r="HE62" s="10">
        <v>67.889200000000002</v>
      </c>
      <c r="HF62" s="10">
        <v>46.6038</v>
      </c>
      <c r="HG62" s="10">
        <v>93.223699999999994</v>
      </c>
      <c r="HH62" s="10">
        <v>87.655600000000007</v>
      </c>
      <c r="HI62" s="10">
        <v>31.513999999999999</v>
      </c>
      <c r="HJ62" s="10">
        <v>46.763199999999998</v>
      </c>
      <c r="HK62" s="10">
        <v>46.471299999999999</v>
      </c>
      <c r="HL62" s="10">
        <v>538.95950000000005</v>
      </c>
      <c r="HM62" s="10">
        <v>464.37029999999999</v>
      </c>
      <c r="HN62" s="10">
        <v>631.6046</v>
      </c>
      <c r="HO62" s="10">
        <v>605.13930000000005</v>
      </c>
      <c r="HP62" s="10">
        <v>595.43010000000004</v>
      </c>
      <c r="HQ62" s="10">
        <v>605.56719999999996</v>
      </c>
      <c r="HR62" s="10">
        <v>576.64229999999998</v>
      </c>
      <c r="HS62" s="10">
        <v>457.541</v>
      </c>
      <c r="HT62" s="10">
        <v>450.5059</v>
      </c>
      <c r="HU62" s="10">
        <v>527.48490000000004</v>
      </c>
      <c r="HV62" s="10">
        <v>386.48610000000002</v>
      </c>
    </row>
    <row r="63" spans="1:230" x14ac:dyDescent="0.25">
      <c r="A63" s="1" t="s">
        <v>73</v>
      </c>
      <c r="B63" s="10">
        <v>113.12690000000001</v>
      </c>
      <c r="C63" s="10">
        <v>108.7606</v>
      </c>
      <c r="D63" s="10">
        <v>115.95610000000001</v>
      </c>
      <c r="E63" s="10">
        <v>106.1649</v>
      </c>
      <c r="F63" s="10">
        <v>114.122</v>
      </c>
      <c r="G63" s="10">
        <v>112.0146</v>
      </c>
      <c r="H63" s="10">
        <v>112.7646</v>
      </c>
      <c r="I63" s="10">
        <v>90.182299999999998</v>
      </c>
      <c r="J63" s="10">
        <v>112.86</v>
      </c>
      <c r="K63" s="10">
        <v>111.0292</v>
      </c>
      <c r="L63" s="10">
        <v>111.4905</v>
      </c>
      <c r="M63" s="10">
        <v>105.2026</v>
      </c>
      <c r="N63" s="10">
        <v>111.8022</v>
      </c>
      <c r="O63" s="10">
        <v>107.5941</v>
      </c>
      <c r="P63" s="10">
        <v>93.084699999999998</v>
      </c>
      <c r="Q63" s="10">
        <v>103.9769</v>
      </c>
      <c r="R63" s="10">
        <v>113.7003</v>
      </c>
      <c r="S63" s="10">
        <v>89.397800000000004</v>
      </c>
      <c r="T63" s="10">
        <v>64.362099999999998</v>
      </c>
      <c r="U63" s="10">
        <v>117.7133</v>
      </c>
      <c r="V63" s="10">
        <v>99.587800000000001</v>
      </c>
      <c r="W63" s="10">
        <v>60.361699999999999</v>
      </c>
      <c r="X63" s="10">
        <v>100.1571</v>
      </c>
      <c r="Y63" s="10">
        <v>40.150300000000001</v>
      </c>
      <c r="Z63" s="10">
        <v>110.0369</v>
      </c>
      <c r="AA63" s="10">
        <v>37.282699999999998</v>
      </c>
      <c r="AB63" s="10">
        <v>45.0565</v>
      </c>
      <c r="AC63" s="10">
        <v>52.771599999999999</v>
      </c>
      <c r="AD63" s="10">
        <v>48.118699999999997</v>
      </c>
      <c r="AE63" s="10">
        <v>35.2806</v>
      </c>
      <c r="AF63" s="10">
        <v>118.8839</v>
      </c>
      <c r="AG63" s="10">
        <v>144.83690000000001</v>
      </c>
      <c r="AH63" s="10">
        <v>166.25219999999999</v>
      </c>
      <c r="AI63" s="10">
        <v>124.425</v>
      </c>
      <c r="AJ63" s="10">
        <v>125.3544</v>
      </c>
      <c r="AK63" s="10">
        <v>140.90430000000001</v>
      </c>
      <c r="AL63" s="10">
        <v>131.25020000000001</v>
      </c>
      <c r="AM63" s="10">
        <v>136.29419999999999</v>
      </c>
      <c r="AN63" s="10">
        <v>120.4918</v>
      </c>
      <c r="AO63" s="10">
        <v>119.1474</v>
      </c>
      <c r="AP63" s="10">
        <v>163.5309</v>
      </c>
      <c r="AQ63" s="10">
        <v>269.20890000000003</v>
      </c>
      <c r="AR63" s="10">
        <v>250.2466</v>
      </c>
      <c r="AS63" s="10">
        <v>250.06039999999999</v>
      </c>
      <c r="AT63" s="10">
        <v>262.7543</v>
      </c>
      <c r="AU63" s="10">
        <v>266.11020000000002</v>
      </c>
      <c r="AV63" s="10">
        <v>262.16199999999998</v>
      </c>
      <c r="AW63" s="10">
        <v>264.53660000000002</v>
      </c>
      <c r="AX63" s="10">
        <v>263.14609999999999</v>
      </c>
      <c r="AY63" s="10">
        <v>263.37430000000001</v>
      </c>
      <c r="AZ63" s="10">
        <v>192.10339999999999</v>
      </c>
      <c r="BA63" s="10">
        <v>212.79089999999999</v>
      </c>
      <c r="BB63" s="10">
        <v>183.76490000000001</v>
      </c>
      <c r="BC63" s="10">
        <v>211.8674</v>
      </c>
      <c r="BD63" s="10">
        <v>197.19040000000001</v>
      </c>
      <c r="BE63" s="10">
        <v>185.50579999999999</v>
      </c>
      <c r="BF63" s="10">
        <v>213.1977</v>
      </c>
      <c r="BG63" s="10">
        <v>210.3852</v>
      </c>
      <c r="BH63" s="10">
        <v>210.12090000000001</v>
      </c>
      <c r="BI63" s="10">
        <v>191.5187</v>
      </c>
      <c r="BJ63" s="10">
        <v>191.86779999999999</v>
      </c>
      <c r="BK63" s="10">
        <v>0</v>
      </c>
      <c r="BL63" s="10">
        <v>32.442700000000002</v>
      </c>
      <c r="BM63" s="10">
        <v>9.4445999999999994</v>
      </c>
      <c r="BN63" s="10">
        <v>15.8878</v>
      </c>
      <c r="BO63" s="10">
        <v>19.855899999999998</v>
      </c>
      <c r="BP63" s="10">
        <v>29.556899999999999</v>
      </c>
      <c r="BQ63" s="10">
        <v>2.8603999999999998</v>
      </c>
      <c r="BR63" s="10">
        <v>32.936799999999998</v>
      </c>
      <c r="BS63" s="10">
        <v>112.3526</v>
      </c>
      <c r="BT63" s="10">
        <v>52.570999999999998</v>
      </c>
      <c r="BU63" s="10">
        <v>92.067800000000005</v>
      </c>
      <c r="BV63" s="10">
        <v>150.79599999999999</v>
      </c>
      <c r="BW63" s="10">
        <v>51.976799999999997</v>
      </c>
      <c r="BX63" s="10">
        <v>77.648300000000006</v>
      </c>
      <c r="BY63" s="10">
        <v>159.69069999999999</v>
      </c>
      <c r="BZ63" s="10">
        <v>113.11</v>
      </c>
      <c r="CA63" s="10">
        <v>209.9314</v>
      </c>
      <c r="CB63" s="10">
        <v>210.96719999999999</v>
      </c>
      <c r="CC63" s="10">
        <v>169.02279999999999</v>
      </c>
      <c r="CD63" s="10">
        <v>182.3639</v>
      </c>
      <c r="CE63" s="10">
        <v>195.4299</v>
      </c>
      <c r="CF63" s="10">
        <v>224.55199999999999</v>
      </c>
      <c r="CG63" s="10">
        <v>198.23390000000001</v>
      </c>
      <c r="CH63" s="10">
        <v>243.19159999999999</v>
      </c>
      <c r="CI63" s="10">
        <v>232.65209999999999</v>
      </c>
      <c r="CJ63" s="10">
        <v>223.69069999999999</v>
      </c>
      <c r="CK63" s="10">
        <v>209.67259999999999</v>
      </c>
      <c r="CL63" s="10">
        <v>286.0419</v>
      </c>
      <c r="CM63" s="10">
        <v>311.94979999999998</v>
      </c>
      <c r="CN63" s="10">
        <v>243.25239999999999</v>
      </c>
      <c r="CO63" s="10">
        <v>273.14519999999999</v>
      </c>
      <c r="CP63" s="10">
        <v>284.91699999999997</v>
      </c>
      <c r="CQ63" s="10">
        <v>269.13819999999998</v>
      </c>
      <c r="CR63" s="10">
        <v>323.63529999999997</v>
      </c>
      <c r="CS63" s="10">
        <v>267.29590000000002</v>
      </c>
      <c r="CT63" s="10">
        <v>286.96519999999998</v>
      </c>
      <c r="CU63" s="10">
        <v>295.3245</v>
      </c>
      <c r="CV63" s="10">
        <v>326.7534</v>
      </c>
      <c r="CW63" s="10">
        <v>359.58940000000001</v>
      </c>
      <c r="CX63" s="10">
        <v>352.173</v>
      </c>
      <c r="CY63" s="10">
        <v>341.19889999999998</v>
      </c>
      <c r="CZ63" s="10">
        <v>349.86369999999999</v>
      </c>
      <c r="DA63" s="10">
        <v>354.07909999999998</v>
      </c>
      <c r="DB63" s="10">
        <v>385.36579999999998</v>
      </c>
      <c r="DC63" s="10">
        <v>385.6515</v>
      </c>
      <c r="DD63" s="10">
        <v>360.43639999999999</v>
      </c>
      <c r="DE63" s="10">
        <v>402.96260000000001</v>
      </c>
      <c r="DF63" s="10">
        <v>438.62209999999999</v>
      </c>
      <c r="DG63" s="10">
        <v>408.06009999999998</v>
      </c>
      <c r="DH63" s="10">
        <v>404.98570000000001</v>
      </c>
      <c r="DI63" s="10">
        <v>541.12239999999997</v>
      </c>
      <c r="DJ63" s="10">
        <v>487.02449999999999</v>
      </c>
      <c r="DK63" s="10">
        <v>584.10379999999998</v>
      </c>
      <c r="DL63" s="5">
        <v>447.06459999999998</v>
      </c>
      <c r="DM63" s="5">
        <v>378.87459999999999</v>
      </c>
      <c r="DN63" s="5">
        <v>406.37040000000002</v>
      </c>
      <c r="DO63" s="5">
        <v>542.70659999999998</v>
      </c>
      <c r="DP63" s="5">
        <v>449.70519999999999</v>
      </c>
      <c r="DQ63" s="5">
        <v>389.15519999999998</v>
      </c>
      <c r="DR63" s="5">
        <v>570.82860000000005</v>
      </c>
      <c r="DS63" s="5">
        <v>287.3306</v>
      </c>
      <c r="DT63" s="5">
        <v>634.3922</v>
      </c>
      <c r="DU63" s="5">
        <v>258.66820000000001</v>
      </c>
      <c r="DV63" s="10">
        <v>444.70800000000003</v>
      </c>
      <c r="DW63" s="10">
        <v>260.33760000000001</v>
      </c>
      <c r="DX63" s="10">
        <v>345.68950000000001</v>
      </c>
      <c r="DY63" s="10">
        <v>336.76170000000002</v>
      </c>
      <c r="DZ63" s="10">
        <v>166.47640000000001</v>
      </c>
      <c r="EA63" s="10">
        <v>338.97019999999998</v>
      </c>
      <c r="EB63" s="10">
        <v>347.64339999999999</v>
      </c>
      <c r="EC63" s="10">
        <v>386.8501</v>
      </c>
      <c r="ED63" s="10">
        <v>376.72739999999999</v>
      </c>
      <c r="EE63" s="10">
        <v>282.86759999999998</v>
      </c>
      <c r="EF63" s="10">
        <v>204.33090000000001</v>
      </c>
      <c r="EG63" s="10">
        <v>112.6778</v>
      </c>
      <c r="EH63" s="10">
        <v>217.41470000000001</v>
      </c>
      <c r="EI63" s="10">
        <v>184.91050000000001</v>
      </c>
      <c r="EJ63" s="10">
        <v>181.59100000000001</v>
      </c>
      <c r="EK63" s="10">
        <v>207.37530000000001</v>
      </c>
      <c r="EL63" s="10">
        <v>270.52199999999999</v>
      </c>
      <c r="EM63" s="10">
        <v>269.16340000000002</v>
      </c>
      <c r="EN63" s="10">
        <v>269.81389999999999</v>
      </c>
      <c r="EO63" s="10">
        <v>270.55959999999999</v>
      </c>
      <c r="EP63" s="10">
        <v>172.17509999999999</v>
      </c>
      <c r="EQ63" s="10">
        <v>158.2595</v>
      </c>
      <c r="ER63" s="10">
        <v>196.75360000000001</v>
      </c>
      <c r="ES63" s="10">
        <v>173.3398</v>
      </c>
      <c r="ET63" s="10">
        <v>163.8073</v>
      </c>
      <c r="EU63" s="10">
        <v>191.7338</v>
      </c>
      <c r="EV63" s="10">
        <v>146.77369999999999</v>
      </c>
      <c r="EW63" s="10">
        <v>199.3828</v>
      </c>
      <c r="EX63" s="10">
        <v>190.47630000000001</v>
      </c>
      <c r="EY63" s="10">
        <v>185.41130000000001</v>
      </c>
      <c r="EZ63" s="10">
        <v>146.38290000000001</v>
      </c>
      <c r="FA63" s="10">
        <v>171.393</v>
      </c>
      <c r="FB63" s="10">
        <v>157.4845</v>
      </c>
      <c r="FC63" s="10">
        <v>174.74449999999999</v>
      </c>
      <c r="FD63" s="10">
        <v>152.3502</v>
      </c>
      <c r="FE63" s="10">
        <v>155.95320000000001</v>
      </c>
      <c r="FF63" s="10">
        <v>137.42779999999999</v>
      </c>
      <c r="FG63" s="10">
        <v>171.58619999999999</v>
      </c>
      <c r="FH63" s="10">
        <v>165.5575</v>
      </c>
      <c r="FI63" s="10">
        <v>153.8758</v>
      </c>
      <c r="FJ63" s="10">
        <v>180.82769999999999</v>
      </c>
      <c r="FK63" s="10">
        <v>168.22049999999999</v>
      </c>
      <c r="FL63" s="10">
        <v>333.27940000000001</v>
      </c>
      <c r="FM63" s="10">
        <v>208.1773</v>
      </c>
      <c r="FN63" s="10">
        <v>449.44389999999999</v>
      </c>
      <c r="FO63" s="10">
        <v>378.97390000000001</v>
      </c>
      <c r="FP63" s="10">
        <v>328.79230000000001</v>
      </c>
      <c r="FQ63" s="10">
        <v>269.89800000000002</v>
      </c>
      <c r="FR63" s="10">
        <v>261.40449999999998</v>
      </c>
      <c r="FS63" s="10">
        <v>272.28820000000002</v>
      </c>
      <c r="FT63" s="10">
        <v>259.37450000000001</v>
      </c>
      <c r="FU63" s="10">
        <v>243.90899999999999</v>
      </c>
      <c r="FV63" s="10">
        <v>270.45769999999999</v>
      </c>
      <c r="FW63" s="10">
        <v>249.3032</v>
      </c>
      <c r="FX63" s="10">
        <v>206.9649</v>
      </c>
      <c r="FY63" s="10">
        <v>242.31559999999999</v>
      </c>
      <c r="FZ63" s="10">
        <v>193.476</v>
      </c>
      <c r="GA63" s="10">
        <v>268.84269999999998</v>
      </c>
      <c r="GB63" s="10">
        <v>239.25389999999999</v>
      </c>
      <c r="GC63" s="10">
        <v>166.3073</v>
      </c>
      <c r="GD63" s="10">
        <v>204.41159999999999</v>
      </c>
      <c r="GE63" s="10">
        <v>224.4195</v>
      </c>
      <c r="GF63" s="10">
        <v>171.99109999999999</v>
      </c>
      <c r="GG63" s="10">
        <v>231.5547</v>
      </c>
      <c r="GH63" s="10">
        <v>221.67230000000001</v>
      </c>
      <c r="GI63" s="10">
        <v>260.31880000000001</v>
      </c>
      <c r="GJ63" s="10">
        <v>220.14400000000001</v>
      </c>
      <c r="GK63" s="10">
        <v>228.59190000000001</v>
      </c>
      <c r="GL63" s="10">
        <v>229.59530000000001</v>
      </c>
      <c r="GM63" s="10">
        <v>235.34229999999999</v>
      </c>
      <c r="GN63" s="10">
        <v>222.10599999999999</v>
      </c>
      <c r="GO63" s="10">
        <v>277.29480000000001</v>
      </c>
      <c r="GP63" s="10">
        <v>234.82300000000001</v>
      </c>
      <c r="GQ63" s="10">
        <v>253.93719999999999</v>
      </c>
      <c r="GR63" s="10">
        <v>246.98990000000001</v>
      </c>
      <c r="GS63" s="10">
        <v>228.74760000000001</v>
      </c>
      <c r="GT63" s="10">
        <v>243.9418</v>
      </c>
      <c r="GU63" s="10">
        <v>228.60669999999999</v>
      </c>
      <c r="GV63" s="10">
        <v>221.67070000000001</v>
      </c>
      <c r="GW63" s="10">
        <v>240.64179999999999</v>
      </c>
      <c r="GX63" s="10">
        <v>227.84</v>
      </c>
      <c r="GY63" s="10">
        <v>234.58850000000001</v>
      </c>
      <c r="GZ63" s="10">
        <v>208.89410000000001</v>
      </c>
      <c r="HA63" s="10">
        <v>184.81790000000001</v>
      </c>
      <c r="HB63" s="10">
        <v>205.9675</v>
      </c>
      <c r="HC63" s="10">
        <v>230.04079999999999</v>
      </c>
      <c r="HD63" s="10">
        <v>247.05430000000001</v>
      </c>
      <c r="HE63" s="10">
        <v>240.47399999999999</v>
      </c>
      <c r="HF63" s="10">
        <v>222.34970000000001</v>
      </c>
      <c r="HG63" s="10">
        <v>244.87870000000001</v>
      </c>
      <c r="HH63" s="10">
        <v>243.17019999999999</v>
      </c>
      <c r="HI63" s="10">
        <v>195.20099999999999</v>
      </c>
      <c r="HJ63" s="10">
        <v>220.52590000000001</v>
      </c>
      <c r="HK63" s="10">
        <v>221.4402</v>
      </c>
      <c r="HL63" s="10">
        <v>348.80619999999999</v>
      </c>
      <c r="HM63" s="10">
        <v>273.99349999999998</v>
      </c>
      <c r="HN63" s="10">
        <v>448.2491</v>
      </c>
      <c r="HO63" s="10">
        <v>448.0881</v>
      </c>
      <c r="HP63" s="10">
        <v>454.58240000000001</v>
      </c>
      <c r="HQ63" s="10">
        <v>429.55029999999999</v>
      </c>
      <c r="HR63" s="10">
        <v>442.11529999999999</v>
      </c>
      <c r="HS63" s="10">
        <v>487.0179</v>
      </c>
      <c r="HT63" s="10">
        <v>450.54039999999998</v>
      </c>
      <c r="HU63" s="10">
        <v>516.81240000000003</v>
      </c>
      <c r="HV63" s="10">
        <v>439.97879999999998</v>
      </c>
    </row>
    <row r="64" spans="1:230" x14ac:dyDescent="0.25">
      <c r="A64" s="1" t="s">
        <v>75</v>
      </c>
      <c r="B64" s="10">
        <v>142.12860000000001</v>
      </c>
      <c r="C64" s="10">
        <v>137.69810000000001</v>
      </c>
      <c r="D64" s="10">
        <v>145.46979999999999</v>
      </c>
      <c r="E64" s="10">
        <v>135.04830000000001</v>
      </c>
      <c r="F64" s="10">
        <v>143.03489999999999</v>
      </c>
      <c r="G64" s="10">
        <v>141.5044</v>
      </c>
      <c r="H64" s="10">
        <v>142.12649999999999</v>
      </c>
      <c r="I64" s="10">
        <v>120.78740000000001</v>
      </c>
      <c r="J64" s="10">
        <v>142.31870000000001</v>
      </c>
      <c r="K64" s="10">
        <v>140.47139999999999</v>
      </c>
      <c r="L64" s="10">
        <v>140.43379999999999</v>
      </c>
      <c r="M64" s="10">
        <v>133.881</v>
      </c>
      <c r="N64" s="10">
        <v>140.31620000000001</v>
      </c>
      <c r="O64" s="10">
        <v>136.083</v>
      </c>
      <c r="P64" s="10">
        <v>122.8313</v>
      </c>
      <c r="Q64" s="10">
        <v>132.58850000000001</v>
      </c>
      <c r="R64" s="10">
        <v>142.34989999999999</v>
      </c>
      <c r="S64" s="10">
        <v>119.31610000000001</v>
      </c>
      <c r="T64" s="10">
        <v>94.931600000000003</v>
      </c>
      <c r="U64" s="10">
        <v>145.3152</v>
      </c>
      <c r="V64" s="10">
        <v>128.435</v>
      </c>
      <c r="W64" s="10">
        <v>91.454300000000003</v>
      </c>
      <c r="X64" s="10">
        <v>124.2418</v>
      </c>
      <c r="Y64" s="10">
        <v>71.800299999999993</v>
      </c>
      <c r="Z64" s="10">
        <v>138.624</v>
      </c>
      <c r="AA64" s="10">
        <v>54.0593</v>
      </c>
      <c r="AB64" s="10">
        <v>64.226699999999994</v>
      </c>
      <c r="AC64" s="10">
        <v>63.383699999999997</v>
      </c>
      <c r="AD64" s="10">
        <v>71.907899999999998</v>
      </c>
      <c r="AE64" s="10">
        <v>46.139499999999998</v>
      </c>
      <c r="AF64" s="10">
        <v>147.83590000000001</v>
      </c>
      <c r="AG64" s="10">
        <v>172.7278</v>
      </c>
      <c r="AH64" s="10">
        <v>194.40960000000001</v>
      </c>
      <c r="AI64" s="10">
        <v>152.88650000000001</v>
      </c>
      <c r="AJ64" s="10">
        <v>152.863</v>
      </c>
      <c r="AK64" s="10">
        <v>169.93940000000001</v>
      </c>
      <c r="AL64" s="10">
        <v>160.93950000000001</v>
      </c>
      <c r="AM64" s="10">
        <v>164.40559999999999</v>
      </c>
      <c r="AN64" s="10">
        <v>149.55240000000001</v>
      </c>
      <c r="AO64" s="10">
        <v>147.7911</v>
      </c>
      <c r="AP64" s="10">
        <v>191.68729999999999</v>
      </c>
      <c r="AQ64" s="10">
        <v>287.33920000000001</v>
      </c>
      <c r="AR64" s="10">
        <v>261.53699999999998</v>
      </c>
      <c r="AS64" s="10">
        <v>264.3974</v>
      </c>
      <c r="AT64" s="10">
        <v>279.13549999999998</v>
      </c>
      <c r="AU64" s="10">
        <v>282.1497</v>
      </c>
      <c r="AV64" s="10">
        <v>278.3098</v>
      </c>
      <c r="AW64" s="10">
        <v>281.49930000000001</v>
      </c>
      <c r="AX64" s="10">
        <v>279.19749999999999</v>
      </c>
      <c r="AY64" s="10">
        <v>279.63979999999998</v>
      </c>
      <c r="AZ64" s="10">
        <v>217.85509999999999</v>
      </c>
      <c r="BA64" s="10">
        <v>239.9367</v>
      </c>
      <c r="BB64" s="10">
        <v>211.71209999999999</v>
      </c>
      <c r="BC64" s="10">
        <v>239.51390000000001</v>
      </c>
      <c r="BD64" s="10">
        <v>221.22200000000001</v>
      </c>
      <c r="BE64" s="10">
        <v>212.40469999999999</v>
      </c>
      <c r="BF64" s="10">
        <v>238.58940000000001</v>
      </c>
      <c r="BG64" s="10">
        <v>234.3579</v>
      </c>
      <c r="BH64" s="10">
        <v>237.08240000000001</v>
      </c>
      <c r="BI64" s="10">
        <v>217.15870000000001</v>
      </c>
      <c r="BJ64" s="10">
        <v>217.5394</v>
      </c>
      <c r="BK64" s="10">
        <v>32.442700000000002</v>
      </c>
      <c r="BL64" s="10">
        <v>0</v>
      </c>
      <c r="BM64" s="10">
        <v>41.462400000000002</v>
      </c>
      <c r="BN64" s="10">
        <v>29.456600000000002</v>
      </c>
      <c r="BO64" s="10">
        <v>12.625500000000001</v>
      </c>
      <c r="BP64" s="10">
        <v>10.151199999999999</v>
      </c>
      <c r="BQ64" s="10">
        <v>31.5031</v>
      </c>
      <c r="BR64" s="10">
        <v>64.458699999999993</v>
      </c>
      <c r="BS64" s="10">
        <v>82.528800000000004</v>
      </c>
      <c r="BT64" s="10">
        <v>20.7746</v>
      </c>
      <c r="BU64" s="10">
        <v>60.8765</v>
      </c>
      <c r="BV64" s="10">
        <v>122.834</v>
      </c>
      <c r="BW64" s="10">
        <v>19.5395</v>
      </c>
      <c r="BX64" s="10">
        <v>46.882300000000001</v>
      </c>
      <c r="BY64" s="10">
        <v>132.14699999999999</v>
      </c>
      <c r="BZ64" s="10">
        <v>83.446299999999994</v>
      </c>
      <c r="CA64" s="10">
        <v>186.07300000000001</v>
      </c>
      <c r="CB64" s="10">
        <v>187.03639999999999</v>
      </c>
      <c r="CC64" s="10">
        <v>141.02520000000001</v>
      </c>
      <c r="CD64" s="10">
        <v>154.67099999999999</v>
      </c>
      <c r="CE64" s="10">
        <v>169.30670000000001</v>
      </c>
      <c r="CF64" s="10">
        <v>201.9391</v>
      </c>
      <c r="CG64" s="10">
        <v>174.02520000000001</v>
      </c>
      <c r="CH64" s="10">
        <v>220.357</v>
      </c>
      <c r="CI64" s="10">
        <v>210.941</v>
      </c>
      <c r="CJ64" s="10">
        <v>201.4777</v>
      </c>
      <c r="CK64" s="10">
        <v>185.7989</v>
      </c>
      <c r="CL64" s="10">
        <v>266.06799999999998</v>
      </c>
      <c r="CM64" s="10">
        <v>293.05489999999998</v>
      </c>
      <c r="CN64" s="10">
        <v>221.64869999999999</v>
      </c>
      <c r="CO64" s="10">
        <v>253.1523</v>
      </c>
      <c r="CP64" s="10">
        <v>265.24610000000001</v>
      </c>
      <c r="CQ64" s="10">
        <v>247.6447</v>
      </c>
      <c r="CR64" s="10">
        <v>305.94450000000001</v>
      </c>
      <c r="CS64" s="10">
        <v>246.78890000000001</v>
      </c>
      <c r="CT64" s="10">
        <v>267.01530000000002</v>
      </c>
      <c r="CU64" s="10">
        <v>276.0274</v>
      </c>
      <c r="CV64" s="10">
        <v>308.42910000000001</v>
      </c>
      <c r="CW64" s="10">
        <v>346.51280000000003</v>
      </c>
      <c r="CX64" s="10">
        <v>335.13170000000002</v>
      </c>
      <c r="CY64" s="10">
        <v>323.38319999999999</v>
      </c>
      <c r="CZ64" s="10">
        <v>332.28199999999998</v>
      </c>
      <c r="DA64" s="10">
        <v>339.10840000000002</v>
      </c>
      <c r="DB64" s="10">
        <v>371.62509999999997</v>
      </c>
      <c r="DC64" s="10">
        <v>371.68450000000001</v>
      </c>
      <c r="DD64" s="10">
        <v>347.48349999999999</v>
      </c>
      <c r="DE64" s="10">
        <v>387.73660000000001</v>
      </c>
      <c r="DF64" s="10">
        <v>421.72320000000002</v>
      </c>
      <c r="DG64" s="10">
        <v>391.60660000000001</v>
      </c>
      <c r="DH64" s="10">
        <v>389.65010000000001</v>
      </c>
      <c r="DI64" s="10">
        <v>524.45770000000005</v>
      </c>
      <c r="DJ64" s="10">
        <v>471.13900000000001</v>
      </c>
      <c r="DK64" s="10">
        <v>566.32560000000001</v>
      </c>
      <c r="DL64" s="5">
        <v>415.07240000000002</v>
      </c>
      <c r="DM64" s="5">
        <v>348.06740000000002</v>
      </c>
      <c r="DN64" s="5">
        <v>378.48090000000002</v>
      </c>
      <c r="DO64" s="5">
        <v>525.00919999999996</v>
      </c>
      <c r="DP64" s="5">
        <v>449.7226</v>
      </c>
      <c r="DQ64" s="5">
        <v>390.07679999999999</v>
      </c>
      <c r="DR64" s="5">
        <v>568.10599999999999</v>
      </c>
      <c r="DS64" s="5">
        <v>292.86189999999999</v>
      </c>
      <c r="DT64" s="5">
        <v>629.58569999999997</v>
      </c>
      <c r="DU64" s="5">
        <v>267.96910000000003</v>
      </c>
      <c r="DV64" s="10">
        <v>445.0498</v>
      </c>
      <c r="DW64" s="10">
        <v>272.34280000000001</v>
      </c>
      <c r="DX64" s="10">
        <v>366.43419999999998</v>
      </c>
      <c r="DY64" s="10">
        <v>352.76400000000001</v>
      </c>
      <c r="DZ64" s="10">
        <v>194.8355</v>
      </c>
      <c r="EA64" s="10">
        <v>348.96120000000002</v>
      </c>
      <c r="EB64" s="10">
        <v>379.5951</v>
      </c>
      <c r="EC64" s="10">
        <v>418.55189999999999</v>
      </c>
      <c r="ED64" s="10">
        <v>408.48689999999999</v>
      </c>
      <c r="EE64" s="10">
        <v>315.28870000000001</v>
      </c>
      <c r="EF64" s="10">
        <v>236.69880000000001</v>
      </c>
      <c r="EG64" s="10">
        <v>141.4785</v>
      </c>
      <c r="EH64" s="10">
        <v>249.65620000000001</v>
      </c>
      <c r="EI64" s="10">
        <v>216.77529999999999</v>
      </c>
      <c r="EJ64" s="10">
        <v>214.02</v>
      </c>
      <c r="EK64" s="10">
        <v>239.74090000000001</v>
      </c>
      <c r="EL64" s="10">
        <v>302.28680000000003</v>
      </c>
      <c r="EM64" s="10">
        <v>300.9785</v>
      </c>
      <c r="EN64" s="10">
        <v>301.51900000000001</v>
      </c>
      <c r="EO64" s="10">
        <v>302.32190000000003</v>
      </c>
      <c r="EP64" s="10">
        <v>203.48830000000001</v>
      </c>
      <c r="EQ64" s="10">
        <v>188.85169999999999</v>
      </c>
      <c r="ER64" s="10">
        <v>227.83109999999999</v>
      </c>
      <c r="ES64" s="10">
        <v>204.30799999999999</v>
      </c>
      <c r="ET64" s="10">
        <v>192.82050000000001</v>
      </c>
      <c r="EU64" s="10">
        <v>222.274</v>
      </c>
      <c r="EV64" s="10">
        <v>176.34129999999999</v>
      </c>
      <c r="EW64" s="10">
        <v>229.6311</v>
      </c>
      <c r="EX64" s="10">
        <v>219.7987</v>
      </c>
      <c r="EY64" s="10">
        <v>215.71199999999999</v>
      </c>
      <c r="EZ64" s="10">
        <v>176.352</v>
      </c>
      <c r="FA64" s="10">
        <v>201.3562</v>
      </c>
      <c r="FB64" s="10">
        <v>182.37739999999999</v>
      </c>
      <c r="FC64" s="10">
        <v>201.3648</v>
      </c>
      <c r="FD64" s="10">
        <v>178.40520000000001</v>
      </c>
      <c r="FE64" s="10">
        <v>174.9092</v>
      </c>
      <c r="FF64" s="10">
        <v>162.99850000000001</v>
      </c>
      <c r="FG64" s="10">
        <v>196.31460000000001</v>
      </c>
      <c r="FH64" s="10">
        <v>192.69130000000001</v>
      </c>
      <c r="FI64" s="10">
        <v>179.14660000000001</v>
      </c>
      <c r="FJ64" s="10">
        <v>206.0753</v>
      </c>
      <c r="FK64" s="10">
        <v>194.0728</v>
      </c>
      <c r="FL64" s="10">
        <v>335.44310000000002</v>
      </c>
      <c r="FM64" s="10">
        <v>219.2714</v>
      </c>
      <c r="FN64" s="10">
        <v>445.98910000000001</v>
      </c>
      <c r="FO64" s="10">
        <v>377.77879999999999</v>
      </c>
      <c r="FP64" s="10">
        <v>330.86020000000002</v>
      </c>
      <c r="FQ64" s="10">
        <v>300.0111</v>
      </c>
      <c r="FR64" s="10">
        <v>291.11130000000003</v>
      </c>
      <c r="FS64" s="10">
        <v>302.35469999999998</v>
      </c>
      <c r="FT64" s="10">
        <v>289.23919999999998</v>
      </c>
      <c r="FU64" s="10">
        <v>273.57549999999998</v>
      </c>
      <c r="FV64" s="10">
        <v>300.62200000000001</v>
      </c>
      <c r="FW64" s="10">
        <v>267.27929999999998</v>
      </c>
      <c r="FX64" s="10">
        <v>229.58770000000001</v>
      </c>
      <c r="FY64" s="10">
        <v>264.08139999999997</v>
      </c>
      <c r="FZ64" s="10">
        <v>216.05449999999999</v>
      </c>
      <c r="GA64" s="10">
        <v>290.24459999999999</v>
      </c>
      <c r="GB64" s="10">
        <v>258.93220000000002</v>
      </c>
      <c r="GC64" s="10">
        <v>183.36779999999999</v>
      </c>
      <c r="GD64" s="10">
        <v>225.46639999999999</v>
      </c>
      <c r="GE64" s="10">
        <v>242.00210000000001</v>
      </c>
      <c r="GF64" s="10">
        <v>194.4092</v>
      </c>
      <c r="GG64" s="10">
        <v>254.22730000000001</v>
      </c>
      <c r="GH64" s="10">
        <v>244.8492</v>
      </c>
      <c r="GI64" s="10">
        <v>280.53199999999998</v>
      </c>
      <c r="GJ64" s="10">
        <v>239.00569999999999</v>
      </c>
      <c r="GK64" s="10">
        <v>249.5882</v>
      </c>
      <c r="GL64" s="10">
        <v>250.5215</v>
      </c>
      <c r="GM64" s="10">
        <v>262.7208</v>
      </c>
      <c r="GN64" s="10">
        <v>246.59649999999999</v>
      </c>
      <c r="GO64" s="10">
        <v>303.57499999999999</v>
      </c>
      <c r="GP64" s="10">
        <v>257.61590000000001</v>
      </c>
      <c r="GQ64" s="10">
        <v>275.9563</v>
      </c>
      <c r="GR64" s="10">
        <v>271.10419999999999</v>
      </c>
      <c r="GS64" s="10">
        <v>254.05369999999999</v>
      </c>
      <c r="GT64" s="10">
        <v>265.98970000000003</v>
      </c>
      <c r="GU64" s="10">
        <v>253.91640000000001</v>
      </c>
      <c r="GV64" s="10">
        <v>250.06450000000001</v>
      </c>
      <c r="GW64" s="10">
        <v>268.77749999999997</v>
      </c>
      <c r="GX64" s="10">
        <v>255.8064</v>
      </c>
      <c r="GY64" s="10">
        <v>264.41669999999999</v>
      </c>
      <c r="GZ64" s="10">
        <v>236.89949999999999</v>
      </c>
      <c r="HA64" s="10">
        <v>212.83449999999999</v>
      </c>
      <c r="HB64" s="10">
        <v>235.13589999999999</v>
      </c>
      <c r="HC64" s="10">
        <v>259.70319999999998</v>
      </c>
      <c r="HD64" s="10">
        <v>278.02</v>
      </c>
      <c r="HE64" s="10">
        <v>269.5752</v>
      </c>
      <c r="HF64" s="10">
        <v>250.7749</v>
      </c>
      <c r="HG64" s="10">
        <v>275.55680000000001</v>
      </c>
      <c r="HH64" s="10">
        <v>273.59160000000003</v>
      </c>
      <c r="HI64" s="10">
        <v>223.56479999999999</v>
      </c>
      <c r="HJ64" s="10">
        <v>249.0865</v>
      </c>
      <c r="HK64" s="10">
        <v>249.9151</v>
      </c>
      <c r="HL64" s="10">
        <v>321.43970000000002</v>
      </c>
      <c r="HM64" s="10">
        <v>246.8313</v>
      </c>
      <c r="HN64" s="10">
        <v>417.93799999999999</v>
      </c>
      <c r="HO64" s="10">
        <v>415.65089999999998</v>
      </c>
      <c r="HP64" s="10">
        <v>422.65649999999999</v>
      </c>
      <c r="HQ64" s="10">
        <v>397.93290000000002</v>
      </c>
      <c r="HR64" s="10">
        <v>410.59730000000002</v>
      </c>
      <c r="HS64" s="10">
        <v>476.70940000000002</v>
      </c>
      <c r="HT64" s="10">
        <v>436.10610000000003</v>
      </c>
      <c r="HU64" s="10">
        <v>499.8091</v>
      </c>
      <c r="HV64" s="10">
        <v>434.4477</v>
      </c>
    </row>
    <row r="65" spans="1:230" x14ac:dyDescent="0.25">
      <c r="A65" s="1" t="s">
        <v>76</v>
      </c>
      <c r="B65" s="10">
        <v>103.8556</v>
      </c>
      <c r="C65" s="10">
        <v>99.504000000000005</v>
      </c>
      <c r="D65" s="10">
        <v>106.614</v>
      </c>
      <c r="E65" s="10">
        <v>96.919899999999998</v>
      </c>
      <c r="F65" s="10">
        <v>104.8626</v>
      </c>
      <c r="G65" s="10">
        <v>102.6785</v>
      </c>
      <c r="H65" s="10">
        <v>103.44410000000001</v>
      </c>
      <c r="I65" s="10">
        <v>80.751900000000006</v>
      </c>
      <c r="J65" s="10">
        <v>103.5271</v>
      </c>
      <c r="K65" s="10">
        <v>101.7</v>
      </c>
      <c r="L65" s="10">
        <v>102.22969999999999</v>
      </c>
      <c r="M65" s="10">
        <v>95.991600000000005</v>
      </c>
      <c r="N65" s="10">
        <v>102.60809999999999</v>
      </c>
      <c r="O65" s="10">
        <v>98.410600000000002</v>
      </c>
      <c r="P65" s="10">
        <v>83.733900000000006</v>
      </c>
      <c r="Q65" s="10">
        <v>94.778800000000004</v>
      </c>
      <c r="R65" s="10">
        <v>104.48180000000001</v>
      </c>
      <c r="S65" s="10">
        <v>80.029899999999998</v>
      </c>
      <c r="T65" s="10">
        <v>54.949599999999997</v>
      </c>
      <c r="U65" s="10">
        <v>108.66889999999999</v>
      </c>
      <c r="V65" s="10">
        <v>90.3583</v>
      </c>
      <c r="W65" s="10">
        <v>50.918700000000001</v>
      </c>
      <c r="X65" s="10">
        <v>91.957599999999999</v>
      </c>
      <c r="Y65" s="10">
        <v>30.717700000000001</v>
      </c>
      <c r="Z65" s="10">
        <v>100.8334</v>
      </c>
      <c r="AA65" s="10">
        <v>33.4116</v>
      </c>
      <c r="AB65" s="10">
        <v>39.585000000000001</v>
      </c>
      <c r="AC65" s="10">
        <v>49.911499999999997</v>
      </c>
      <c r="AD65" s="10">
        <v>40.761600000000001</v>
      </c>
      <c r="AE65" s="10">
        <v>34.0214</v>
      </c>
      <c r="AF65" s="10">
        <v>109.6138</v>
      </c>
      <c r="AG65" s="10">
        <v>135.70410000000001</v>
      </c>
      <c r="AH65" s="10">
        <v>157.05930000000001</v>
      </c>
      <c r="AI65" s="10">
        <v>115.2229</v>
      </c>
      <c r="AJ65" s="10">
        <v>116.3137</v>
      </c>
      <c r="AK65" s="10">
        <v>131.6052</v>
      </c>
      <c r="AL65" s="10">
        <v>121.87949999999999</v>
      </c>
      <c r="AM65" s="10">
        <v>127.13460000000001</v>
      </c>
      <c r="AN65" s="10">
        <v>111.20489999999999</v>
      </c>
      <c r="AO65" s="10">
        <v>109.92310000000001</v>
      </c>
      <c r="AP65" s="10">
        <v>154.34010000000001</v>
      </c>
      <c r="AQ65" s="10">
        <v>261.96510000000001</v>
      </c>
      <c r="AR65" s="10">
        <v>244.74719999999999</v>
      </c>
      <c r="AS65" s="10">
        <v>243.77780000000001</v>
      </c>
      <c r="AT65" s="10">
        <v>255.94040000000001</v>
      </c>
      <c r="AU65" s="10">
        <v>259.37439999999998</v>
      </c>
      <c r="AV65" s="10">
        <v>255.40629999999999</v>
      </c>
      <c r="AW65" s="10">
        <v>257.57870000000003</v>
      </c>
      <c r="AX65" s="10">
        <v>256.41239999999999</v>
      </c>
      <c r="AY65" s="10">
        <v>256.58760000000001</v>
      </c>
      <c r="AZ65" s="10">
        <v>183.3014</v>
      </c>
      <c r="BA65" s="10">
        <v>203.72640000000001</v>
      </c>
      <c r="BB65" s="10">
        <v>174.59229999999999</v>
      </c>
      <c r="BC65" s="10">
        <v>202.72479999999999</v>
      </c>
      <c r="BD65" s="10">
        <v>188.7252</v>
      </c>
      <c r="BE65" s="10">
        <v>176.5018</v>
      </c>
      <c r="BF65" s="10">
        <v>204.44329999999999</v>
      </c>
      <c r="BG65" s="10">
        <v>201.9152</v>
      </c>
      <c r="BH65" s="10">
        <v>201.0883</v>
      </c>
      <c r="BI65" s="10">
        <v>182.73849999999999</v>
      </c>
      <c r="BJ65" s="10">
        <v>183.0812</v>
      </c>
      <c r="BK65" s="10">
        <v>9.4445999999999994</v>
      </c>
      <c r="BL65" s="10">
        <v>41.462400000000002</v>
      </c>
      <c r="BM65" s="10">
        <v>0</v>
      </c>
      <c r="BN65" s="10">
        <v>19.248799999999999</v>
      </c>
      <c r="BO65" s="10">
        <v>28.838999999999999</v>
      </c>
      <c r="BP65" s="10">
        <v>37.481000000000002</v>
      </c>
      <c r="BQ65" s="10">
        <v>11.5299</v>
      </c>
      <c r="BR65" s="10">
        <v>23.4924</v>
      </c>
      <c r="BS65" s="10">
        <v>121.7971</v>
      </c>
      <c r="BT65" s="10">
        <v>61.827500000000001</v>
      </c>
      <c r="BU65" s="10">
        <v>101.4543</v>
      </c>
      <c r="BV65" s="10">
        <v>160.16229999999999</v>
      </c>
      <c r="BW65" s="10">
        <v>60.927</v>
      </c>
      <c r="BX65" s="10">
        <v>87.056200000000004</v>
      </c>
      <c r="BY65" s="10">
        <v>169.02289999999999</v>
      </c>
      <c r="BZ65" s="10">
        <v>122.5538</v>
      </c>
      <c r="CA65" s="10">
        <v>218.8305</v>
      </c>
      <c r="CB65" s="10">
        <v>219.875</v>
      </c>
      <c r="CC65" s="10">
        <v>178.38310000000001</v>
      </c>
      <c r="CD65" s="10">
        <v>191.69649999999999</v>
      </c>
      <c r="CE65" s="10">
        <v>204.61150000000001</v>
      </c>
      <c r="CF65" s="10">
        <v>233.26300000000001</v>
      </c>
      <c r="CG65" s="10">
        <v>207.18969999999999</v>
      </c>
      <c r="CH65" s="10">
        <v>251.91800000000001</v>
      </c>
      <c r="CI65" s="10">
        <v>241.2191</v>
      </c>
      <c r="CJ65" s="10">
        <v>232.34350000000001</v>
      </c>
      <c r="CK65" s="10">
        <v>218.57400000000001</v>
      </c>
      <c r="CL65" s="10">
        <v>294.27330000000001</v>
      </c>
      <c r="CM65" s="10">
        <v>319.96850000000001</v>
      </c>
      <c r="CN65" s="10">
        <v>251.7919</v>
      </c>
      <c r="CO65" s="10">
        <v>281.39159999999998</v>
      </c>
      <c r="CP65" s="10">
        <v>293.09690000000001</v>
      </c>
      <c r="CQ65" s="10">
        <v>277.63690000000003</v>
      </c>
      <c r="CR65" s="10">
        <v>331.42140000000001</v>
      </c>
      <c r="CS65" s="10">
        <v>275.63470000000001</v>
      </c>
      <c r="CT65" s="10">
        <v>295.19170000000003</v>
      </c>
      <c r="CU65" s="10">
        <v>303.42930000000001</v>
      </c>
      <c r="CV65" s="10">
        <v>334.65559999999999</v>
      </c>
      <c r="CW65" s="10">
        <v>366.41120000000001</v>
      </c>
      <c r="CX65" s="10">
        <v>359.81189999999998</v>
      </c>
      <c r="CY65" s="10">
        <v>348.99470000000002</v>
      </c>
      <c r="CZ65" s="10">
        <v>357.60849999999999</v>
      </c>
      <c r="DA65" s="10">
        <v>361.303</v>
      </c>
      <c r="DB65" s="10">
        <v>392.3075</v>
      </c>
      <c r="DC65" s="10">
        <v>392.64089999999999</v>
      </c>
      <c r="DD65" s="10">
        <v>367.23090000000002</v>
      </c>
      <c r="DE65" s="10">
        <v>410.20229999999998</v>
      </c>
      <c r="DF65" s="10">
        <v>446.18029999999999</v>
      </c>
      <c r="DG65" s="10">
        <v>415.54599999999999</v>
      </c>
      <c r="DH65" s="10">
        <v>412.24680000000001</v>
      </c>
      <c r="DI65" s="10">
        <v>548.59180000000003</v>
      </c>
      <c r="DJ65" s="10">
        <v>494.3553</v>
      </c>
      <c r="DK65" s="10">
        <v>591.78390000000002</v>
      </c>
      <c r="DL65" s="5">
        <v>456.35820000000001</v>
      </c>
      <c r="DM65" s="5">
        <v>386.45339999999999</v>
      </c>
      <c r="DN65" s="5">
        <v>415.67579999999998</v>
      </c>
      <c r="DO65" s="5">
        <v>545.21609999999998</v>
      </c>
      <c r="DP65" s="5">
        <v>446.9495</v>
      </c>
      <c r="DQ65" s="5">
        <v>386.21230000000003</v>
      </c>
      <c r="DR65" s="5">
        <v>568.75599999999997</v>
      </c>
      <c r="DS65" s="5">
        <v>283.28480000000002</v>
      </c>
      <c r="DT65" s="5">
        <v>632.8845</v>
      </c>
      <c r="DU65" s="5">
        <v>253.67339999999999</v>
      </c>
      <c r="DV65" s="10">
        <v>441.86649999999997</v>
      </c>
      <c r="DW65" s="10">
        <v>260.69540000000001</v>
      </c>
      <c r="DX65" s="10">
        <v>342.86619999999999</v>
      </c>
      <c r="DY65" s="10">
        <v>335.6413</v>
      </c>
      <c r="DZ65" s="10">
        <v>160.73179999999999</v>
      </c>
      <c r="EA65" s="10">
        <v>339.79629999999997</v>
      </c>
      <c r="EB65" s="10">
        <v>339.4975</v>
      </c>
      <c r="EC65" s="10">
        <v>378.9042</v>
      </c>
      <c r="ED65" s="10">
        <v>368.738</v>
      </c>
      <c r="EE65" s="10">
        <v>274.11959999999999</v>
      </c>
      <c r="EF65" s="10">
        <v>195.24080000000001</v>
      </c>
      <c r="EG65" s="10">
        <v>103.4371</v>
      </c>
      <c r="EH65" s="10">
        <v>208.21270000000001</v>
      </c>
      <c r="EI65" s="10">
        <v>175.55879999999999</v>
      </c>
      <c r="EJ65" s="10">
        <v>172.83080000000001</v>
      </c>
      <c r="EK65" s="10">
        <v>198.28219999999999</v>
      </c>
      <c r="EL65" s="10">
        <v>261.15379999999999</v>
      </c>
      <c r="EM65" s="10">
        <v>259.80540000000002</v>
      </c>
      <c r="EN65" s="10">
        <v>260.43459999999999</v>
      </c>
      <c r="EO65" s="10">
        <v>261.19080000000002</v>
      </c>
      <c r="EP65" s="10">
        <v>164.63679999999999</v>
      </c>
      <c r="EQ65" s="10">
        <v>148.81960000000001</v>
      </c>
      <c r="ER65" s="10">
        <v>187.31290000000001</v>
      </c>
      <c r="ES65" s="10">
        <v>163.89590000000001</v>
      </c>
      <c r="ET65" s="10">
        <v>154.49860000000001</v>
      </c>
      <c r="EU65" s="10">
        <v>182.2937</v>
      </c>
      <c r="EV65" s="10">
        <v>137.40899999999999</v>
      </c>
      <c r="EW65" s="10">
        <v>189.95419999999999</v>
      </c>
      <c r="EX65" s="10">
        <v>181.12309999999999</v>
      </c>
      <c r="EY65" s="10">
        <v>175.9812</v>
      </c>
      <c r="EZ65" s="10">
        <v>136.98089999999999</v>
      </c>
      <c r="FA65" s="10">
        <v>161.98599999999999</v>
      </c>
      <c r="FB65" s="10">
        <v>148.9034</v>
      </c>
      <c r="FC65" s="10">
        <v>165.7998</v>
      </c>
      <c r="FD65" s="10">
        <v>143.54140000000001</v>
      </c>
      <c r="FE65" s="10">
        <v>148.77330000000001</v>
      </c>
      <c r="FF65" s="10">
        <v>128.74600000000001</v>
      </c>
      <c r="FG65" s="10">
        <v>163.0145</v>
      </c>
      <c r="FH65" s="10">
        <v>156.53129999999999</v>
      </c>
      <c r="FI65" s="10">
        <v>145.2227</v>
      </c>
      <c r="FJ65" s="10">
        <v>172.13679999999999</v>
      </c>
      <c r="FK65" s="10">
        <v>159.42769999999999</v>
      </c>
      <c r="FL65" s="10">
        <v>336.39920000000001</v>
      </c>
      <c r="FM65" s="10">
        <v>209.00239999999999</v>
      </c>
      <c r="FN65" s="10">
        <v>453.91730000000001</v>
      </c>
      <c r="FO65" s="10">
        <v>382.9325</v>
      </c>
      <c r="FP65" s="10">
        <v>331.94589999999999</v>
      </c>
      <c r="FQ65" s="10">
        <v>260.47190000000001</v>
      </c>
      <c r="FR65" s="10">
        <v>252.00530000000001</v>
      </c>
      <c r="FS65" s="10">
        <v>262.86439999999999</v>
      </c>
      <c r="FT65" s="10">
        <v>249.964</v>
      </c>
      <c r="FU65" s="10">
        <v>234.5147</v>
      </c>
      <c r="FV65" s="10">
        <v>261.029</v>
      </c>
      <c r="FW65" s="10">
        <v>242.12559999999999</v>
      </c>
      <c r="FX65" s="10">
        <v>198.78649999999999</v>
      </c>
      <c r="FY65" s="10">
        <v>234.27699999999999</v>
      </c>
      <c r="FZ65" s="10">
        <v>185.3295</v>
      </c>
      <c r="GA65" s="10">
        <v>260.85430000000002</v>
      </c>
      <c r="GB65" s="10">
        <v>231.691</v>
      </c>
      <c r="GC65" s="10">
        <v>159.5702</v>
      </c>
      <c r="GD65" s="10">
        <v>196.58969999999999</v>
      </c>
      <c r="GE65" s="10">
        <v>217.3827</v>
      </c>
      <c r="GF65" s="10">
        <v>163.92400000000001</v>
      </c>
      <c r="GG65" s="10">
        <v>223.33260000000001</v>
      </c>
      <c r="GH65" s="10">
        <v>213.35489999999999</v>
      </c>
      <c r="GI65" s="10">
        <v>252.60429999999999</v>
      </c>
      <c r="GJ65" s="10">
        <v>212.80680000000001</v>
      </c>
      <c r="GK65" s="10">
        <v>220.74289999999999</v>
      </c>
      <c r="GL65" s="10">
        <v>221.76079999999999</v>
      </c>
      <c r="GM65" s="10">
        <v>226.22970000000001</v>
      </c>
      <c r="GN65" s="10">
        <v>213.51840000000001</v>
      </c>
      <c r="GO65" s="10">
        <v>268.34140000000002</v>
      </c>
      <c r="GP65" s="10">
        <v>226.57149999999999</v>
      </c>
      <c r="GQ65" s="10">
        <v>245.8304</v>
      </c>
      <c r="GR65" s="10">
        <v>238.45439999999999</v>
      </c>
      <c r="GS65" s="10">
        <v>219.99619999999999</v>
      </c>
      <c r="GT65" s="10">
        <v>235.83969999999999</v>
      </c>
      <c r="GU65" s="10">
        <v>219.85480000000001</v>
      </c>
      <c r="GV65" s="10">
        <v>212.41810000000001</v>
      </c>
      <c r="GW65" s="10">
        <v>231.41759999999999</v>
      </c>
      <c r="GX65" s="10">
        <v>218.64359999999999</v>
      </c>
      <c r="GY65" s="10">
        <v>225.18289999999999</v>
      </c>
      <c r="GZ65" s="10">
        <v>199.69990000000001</v>
      </c>
      <c r="HA65" s="10">
        <v>175.63419999999999</v>
      </c>
      <c r="HB65" s="10">
        <v>196.62649999999999</v>
      </c>
      <c r="HC65" s="10">
        <v>220.64850000000001</v>
      </c>
      <c r="HD65" s="10">
        <v>237.61160000000001</v>
      </c>
      <c r="HE65" s="10">
        <v>231.13290000000001</v>
      </c>
      <c r="HF65" s="10">
        <v>213.09280000000001</v>
      </c>
      <c r="HG65" s="10">
        <v>235.43459999999999</v>
      </c>
      <c r="HH65" s="10">
        <v>233.7319</v>
      </c>
      <c r="HI65" s="10">
        <v>185.96250000000001</v>
      </c>
      <c r="HJ65" s="10">
        <v>211.25219999999999</v>
      </c>
      <c r="HK65" s="10">
        <v>212.1771</v>
      </c>
      <c r="HL65" s="10">
        <v>358.06760000000003</v>
      </c>
      <c r="HM65" s="10">
        <v>283.2491</v>
      </c>
      <c r="HN65" s="10">
        <v>457.69330000000002</v>
      </c>
      <c r="HO65" s="10">
        <v>456.94150000000002</v>
      </c>
      <c r="HP65" s="10">
        <v>462.83049999999997</v>
      </c>
      <c r="HQ65" s="10">
        <v>438.9237</v>
      </c>
      <c r="HR65" s="10">
        <v>450.08510000000001</v>
      </c>
      <c r="HS65" s="10">
        <v>487.2362</v>
      </c>
      <c r="HT65" s="10">
        <v>452.06610000000001</v>
      </c>
      <c r="HU65" s="10">
        <v>519.11059999999998</v>
      </c>
      <c r="HV65" s="10">
        <v>438.81779999999998</v>
      </c>
    </row>
    <row r="66" spans="1:230" x14ac:dyDescent="0.25">
      <c r="A66" s="1" t="s">
        <v>77</v>
      </c>
      <c r="B66" s="10">
        <v>112.8562</v>
      </c>
      <c r="C66" s="10">
        <v>108.4196</v>
      </c>
      <c r="D66" s="10">
        <v>116.3295</v>
      </c>
      <c r="E66" s="10">
        <v>105.7632</v>
      </c>
      <c r="F66" s="10">
        <v>113.7415</v>
      </c>
      <c r="G66" s="10">
        <v>112.36579999999999</v>
      </c>
      <c r="H66" s="10">
        <v>112.9474</v>
      </c>
      <c r="I66" s="10">
        <v>92.264499999999998</v>
      </c>
      <c r="J66" s="10">
        <v>113.16840000000001</v>
      </c>
      <c r="K66" s="10">
        <v>111.3203</v>
      </c>
      <c r="L66" s="10">
        <v>111.1515</v>
      </c>
      <c r="M66" s="10">
        <v>104.55719999999999</v>
      </c>
      <c r="N66" s="10">
        <v>110.9545</v>
      </c>
      <c r="O66" s="10">
        <v>106.7234</v>
      </c>
      <c r="P66" s="10">
        <v>93.844800000000006</v>
      </c>
      <c r="Q66" s="10">
        <v>103.25490000000001</v>
      </c>
      <c r="R66" s="10">
        <v>113.0074</v>
      </c>
      <c r="S66" s="10">
        <v>90.418999999999997</v>
      </c>
      <c r="T66" s="10">
        <v>66.605800000000002</v>
      </c>
      <c r="U66" s="10">
        <v>115.8652</v>
      </c>
      <c r="V66" s="10">
        <v>99.156300000000002</v>
      </c>
      <c r="W66" s="10">
        <v>63.629199999999997</v>
      </c>
      <c r="X66" s="10">
        <v>95.118300000000005</v>
      </c>
      <c r="Y66" s="10">
        <v>45.201099999999997</v>
      </c>
      <c r="Z66" s="10">
        <v>109.2764</v>
      </c>
      <c r="AA66" s="10">
        <v>26.279199999999999</v>
      </c>
      <c r="AB66" s="10">
        <v>35.885199999999998</v>
      </c>
      <c r="AC66" s="10">
        <v>39.474699999999999</v>
      </c>
      <c r="AD66" s="10">
        <v>42.5655</v>
      </c>
      <c r="AE66" s="10">
        <v>21.206</v>
      </c>
      <c r="AF66" s="10">
        <v>118.54300000000001</v>
      </c>
      <c r="AG66" s="10">
        <v>143.2817</v>
      </c>
      <c r="AH66" s="10">
        <v>164.9726</v>
      </c>
      <c r="AI66" s="10">
        <v>123.50279999999999</v>
      </c>
      <c r="AJ66" s="10">
        <v>123.4085</v>
      </c>
      <c r="AK66" s="10">
        <v>140.63489999999999</v>
      </c>
      <c r="AL66" s="10">
        <v>131.82550000000001</v>
      </c>
      <c r="AM66" s="10">
        <v>134.97659999999999</v>
      </c>
      <c r="AN66" s="10">
        <v>120.2807</v>
      </c>
      <c r="AO66" s="10">
        <v>118.4402</v>
      </c>
      <c r="AP66" s="10">
        <v>162.251</v>
      </c>
      <c r="AQ66" s="10">
        <v>260.71859999999998</v>
      </c>
      <c r="AR66" s="10">
        <v>238.68020000000001</v>
      </c>
      <c r="AS66" s="10">
        <v>239.72790000000001</v>
      </c>
      <c r="AT66" s="10">
        <v>253.37710000000001</v>
      </c>
      <c r="AU66" s="10">
        <v>256.57440000000003</v>
      </c>
      <c r="AV66" s="10">
        <v>252.67230000000001</v>
      </c>
      <c r="AW66" s="10">
        <v>255.44560000000001</v>
      </c>
      <c r="AX66" s="10">
        <v>253.61199999999999</v>
      </c>
      <c r="AY66" s="10">
        <v>253.94239999999999</v>
      </c>
      <c r="AZ66" s="10">
        <v>188.55799999999999</v>
      </c>
      <c r="BA66" s="10">
        <v>210.49639999999999</v>
      </c>
      <c r="BB66" s="10">
        <v>182.261</v>
      </c>
      <c r="BC66" s="10">
        <v>210.05760000000001</v>
      </c>
      <c r="BD66" s="10">
        <v>192.28749999999999</v>
      </c>
      <c r="BE66" s="10">
        <v>182.97389999999999</v>
      </c>
      <c r="BF66" s="10">
        <v>209.36660000000001</v>
      </c>
      <c r="BG66" s="10">
        <v>205.45169999999999</v>
      </c>
      <c r="BH66" s="10">
        <v>207.65309999999999</v>
      </c>
      <c r="BI66" s="10">
        <v>187.87909999999999</v>
      </c>
      <c r="BJ66" s="10">
        <v>188.25479999999999</v>
      </c>
      <c r="BK66" s="10">
        <v>15.8878</v>
      </c>
      <c r="BL66" s="10">
        <v>29.456600000000002</v>
      </c>
      <c r="BM66" s="10">
        <v>19.248799999999999</v>
      </c>
      <c r="BN66" s="10">
        <v>0</v>
      </c>
      <c r="BO66" s="10">
        <v>18.895199999999999</v>
      </c>
      <c r="BP66" s="10">
        <v>21.985299999999999</v>
      </c>
      <c r="BQ66" s="10">
        <v>17.9712</v>
      </c>
      <c r="BR66" s="10">
        <v>37.997199999999999</v>
      </c>
      <c r="BS66" s="10">
        <v>111.9726</v>
      </c>
      <c r="BT66" s="10">
        <v>50.010300000000001</v>
      </c>
      <c r="BU66" s="10">
        <v>90.060100000000006</v>
      </c>
      <c r="BV66" s="10">
        <v>152.2046</v>
      </c>
      <c r="BW66" s="10">
        <v>47.293999999999997</v>
      </c>
      <c r="BX66" s="10">
        <v>76.263599999999997</v>
      </c>
      <c r="BY66" s="10">
        <v>161.46250000000001</v>
      </c>
      <c r="BZ66" s="10">
        <v>112.89830000000001</v>
      </c>
      <c r="CA66" s="10">
        <v>214.4537</v>
      </c>
      <c r="CB66" s="10">
        <v>215.44409999999999</v>
      </c>
      <c r="CC66" s="10">
        <v>170.4135</v>
      </c>
      <c r="CD66" s="10">
        <v>184.0273</v>
      </c>
      <c r="CE66" s="10">
        <v>198.36080000000001</v>
      </c>
      <c r="CF66" s="10">
        <v>229.87280000000001</v>
      </c>
      <c r="CG66" s="10">
        <v>202.51070000000001</v>
      </c>
      <c r="CH66" s="10">
        <v>248.4016</v>
      </c>
      <c r="CI66" s="10">
        <v>238.51660000000001</v>
      </c>
      <c r="CJ66" s="10">
        <v>229.249</v>
      </c>
      <c r="CK66" s="10">
        <v>214.18469999999999</v>
      </c>
      <c r="CL66" s="10">
        <v>292.93689999999998</v>
      </c>
      <c r="CM66" s="10">
        <v>319.43369999999999</v>
      </c>
      <c r="CN66" s="10">
        <v>249.1934</v>
      </c>
      <c r="CO66" s="10">
        <v>280.01560000000001</v>
      </c>
      <c r="CP66" s="10">
        <v>291.97140000000002</v>
      </c>
      <c r="CQ66" s="10">
        <v>275.17360000000002</v>
      </c>
      <c r="CR66" s="10">
        <v>331.7276</v>
      </c>
      <c r="CS66" s="10">
        <v>273.88170000000002</v>
      </c>
      <c r="CT66" s="10">
        <v>293.87400000000002</v>
      </c>
      <c r="CU66" s="10">
        <v>302.58519999999999</v>
      </c>
      <c r="CV66" s="10">
        <v>334.53809999999999</v>
      </c>
      <c r="CW66" s="10">
        <v>369.7407</v>
      </c>
      <c r="CX66" s="10">
        <v>360.59980000000002</v>
      </c>
      <c r="CY66" s="10">
        <v>349.24619999999999</v>
      </c>
      <c r="CZ66" s="10">
        <v>358.03129999999999</v>
      </c>
      <c r="DA66" s="10">
        <v>363.44029999999998</v>
      </c>
      <c r="DB66" s="10">
        <v>395.26889999999997</v>
      </c>
      <c r="DC66" s="10">
        <v>395.46159999999998</v>
      </c>
      <c r="DD66" s="10">
        <v>370.6377</v>
      </c>
      <c r="DE66" s="10">
        <v>412.24919999999997</v>
      </c>
      <c r="DF66" s="10">
        <v>447.17169999999999</v>
      </c>
      <c r="DG66" s="10">
        <v>416.7996</v>
      </c>
      <c r="DH66" s="10">
        <v>414.22559999999999</v>
      </c>
      <c r="DI66" s="10">
        <v>549.82470000000001</v>
      </c>
      <c r="DJ66" s="10">
        <v>496.06319999999999</v>
      </c>
      <c r="DK66" s="10">
        <v>592.28650000000005</v>
      </c>
      <c r="DL66" s="5">
        <v>442.97800000000001</v>
      </c>
      <c r="DM66" s="5">
        <v>368.30950000000001</v>
      </c>
      <c r="DN66" s="5">
        <v>407.90679999999998</v>
      </c>
      <c r="DO66" s="5">
        <v>527.03880000000004</v>
      </c>
      <c r="DP66" s="5">
        <v>435.1318</v>
      </c>
      <c r="DQ66" s="5">
        <v>374.73689999999999</v>
      </c>
      <c r="DR66" s="5">
        <v>555.79939999999999</v>
      </c>
      <c r="DS66" s="5">
        <v>273.94670000000002</v>
      </c>
      <c r="DT66" s="5">
        <v>619.06899999999996</v>
      </c>
      <c r="DU66" s="5">
        <v>246.40469999999999</v>
      </c>
      <c r="DV66" s="10">
        <v>430.1977</v>
      </c>
      <c r="DW66" s="10">
        <v>276.12439999999998</v>
      </c>
      <c r="DX66" s="10">
        <v>361.21030000000002</v>
      </c>
      <c r="DY66" s="10">
        <v>352.63940000000002</v>
      </c>
      <c r="DZ66" s="10">
        <v>179.97559999999999</v>
      </c>
      <c r="EA66" s="10">
        <v>354.63869999999997</v>
      </c>
      <c r="EB66" s="10">
        <v>357.11040000000003</v>
      </c>
      <c r="EC66" s="10">
        <v>396.80029999999999</v>
      </c>
      <c r="ED66" s="10">
        <v>386.57639999999998</v>
      </c>
      <c r="EE66" s="10">
        <v>290.49860000000001</v>
      </c>
      <c r="EF66" s="10">
        <v>210.5248</v>
      </c>
      <c r="EG66" s="10">
        <v>112.1649</v>
      </c>
      <c r="EH66" s="10">
        <v>222.90280000000001</v>
      </c>
      <c r="EI66" s="10">
        <v>189.2141</v>
      </c>
      <c r="EJ66" s="10">
        <v>189.3117</v>
      </c>
      <c r="EK66" s="10">
        <v>213.54669999999999</v>
      </c>
      <c r="EL66" s="10">
        <v>274.44869999999997</v>
      </c>
      <c r="EM66" s="10">
        <v>273.21679999999998</v>
      </c>
      <c r="EN66" s="10">
        <v>273.59789999999998</v>
      </c>
      <c r="EO66" s="10">
        <v>274.4803</v>
      </c>
      <c r="EP66" s="10">
        <v>183.11170000000001</v>
      </c>
      <c r="EQ66" s="10">
        <v>160.09469999999999</v>
      </c>
      <c r="ER66" s="10">
        <v>199.34460000000001</v>
      </c>
      <c r="ES66" s="10">
        <v>175.77340000000001</v>
      </c>
      <c r="ET66" s="10">
        <v>163.49100000000001</v>
      </c>
      <c r="EU66" s="10">
        <v>193.43819999999999</v>
      </c>
      <c r="EV66" s="10">
        <v>147.1636</v>
      </c>
      <c r="EW66" s="10">
        <v>200.6431</v>
      </c>
      <c r="EX66" s="10">
        <v>190.51490000000001</v>
      </c>
      <c r="EY66" s="10">
        <v>186.76259999999999</v>
      </c>
      <c r="EZ66" s="10">
        <v>147.3141</v>
      </c>
      <c r="FA66" s="10">
        <v>172.28120000000001</v>
      </c>
      <c r="FB66" s="10">
        <v>153.20230000000001</v>
      </c>
      <c r="FC66" s="10">
        <v>171.9522</v>
      </c>
      <c r="FD66" s="10">
        <v>149.03909999999999</v>
      </c>
      <c r="FE66" s="10">
        <v>147.6935</v>
      </c>
      <c r="FF66" s="10">
        <v>133.6833</v>
      </c>
      <c r="FG66" s="10">
        <v>167.1893</v>
      </c>
      <c r="FH66" s="10">
        <v>163.2432</v>
      </c>
      <c r="FI66" s="10">
        <v>149.8974</v>
      </c>
      <c r="FJ66" s="10">
        <v>176.85599999999999</v>
      </c>
      <c r="FK66" s="10">
        <v>164.7448</v>
      </c>
      <c r="FL66" s="10">
        <v>347.84820000000002</v>
      </c>
      <c r="FM66" s="10">
        <v>223.8733</v>
      </c>
      <c r="FN66" s="10">
        <v>462.80990000000003</v>
      </c>
      <c r="FO66" s="10">
        <v>392.85879999999997</v>
      </c>
      <c r="FP66" s="10">
        <v>343.33920000000001</v>
      </c>
      <c r="FQ66" s="10">
        <v>270.9194</v>
      </c>
      <c r="FR66" s="10">
        <v>261.88900000000001</v>
      </c>
      <c r="FS66" s="10">
        <v>273.24450000000002</v>
      </c>
      <c r="FT66" s="10">
        <v>260.06549999999999</v>
      </c>
      <c r="FU66" s="10">
        <v>244.3494</v>
      </c>
      <c r="FV66" s="10">
        <v>271.55</v>
      </c>
      <c r="FW66" s="10">
        <v>240.70699999999999</v>
      </c>
      <c r="FX66" s="10">
        <v>201.07259999999999</v>
      </c>
      <c r="FY66" s="10">
        <v>235.89920000000001</v>
      </c>
      <c r="FZ66" s="10">
        <v>187.53569999999999</v>
      </c>
      <c r="GA66" s="10">
        <v>262.22219999999999</v>
      </c>
      <c r="GB66" s="10">
        <v>231.57300000000001</v>
      </c>
      <c r="GC66" s="10">
        <v>157.06790000000001</v>
      </c>
      <c r="GD66" s="10">
        <v>197.499</v>
      </c>
      <c r="GE66" s="10">
        <v>215.5814</v>
      </c>
      <c r="GF66" s="10">
        <v>165.9075</v>
      </c>
      <c r="GG66" s="10">
        <v>225.7236</v>
      </c>
      <c r="GH66" s="10">
        <v>216.1781</v>
      </c>
      <c r="GI66" s="10">
        <v>252.97210000000001</v>
      </c>
      <c r="GJ66" s="10">
        <v>211.97790000000001</v>
      </c>
      <c r="GK66" s="10">
        <v>221.67740000000001</v>
      </c>
      <c r="GL66" s="10">
        <v>222.63910000000001</v>
      </c>
      <c r="GM66" s="10">
        <v>233.2723</v>
      </c>
      <c r="GN66" s="10">
        <v>217.57069999999999</v>
      </c>
      <c r="GO66" s="10">
        <v>274.23410000000001</v>
      </c>
      <c r="GP66" s="10">
        <v>229.07679999999999</v>
      </c>
      <c r="GQ66" s="10">
        <v>247.6953</v>
      </c>
      <c r="GR66" s="10">
        <v>242.1902</v>
      </c>
      <c r="GS66" s="10">
        <v>224.85599999999999</v>
      </c>
      <c r="GT66" s="10">
        <v>237.7089</v>
      </c>
      <c r="GU66" s="10">
        <v>224.71809999999999</v>
      </c>
      <c r="GV66" s="10">
        <v>220.6317</v>
      </c>
      <c r="GW66" s="10">
        <v>239.32749999999999</v>
      </c>
      <c r="GX66" s="10">
        <v>226.35210000000001</v>
      </c>
      <c r="GY66" s="10">
        <v>235.24369999999999</v>
      </c>
      <c r="GZ66" s="10">
        <v>207.44759999999999</v>
      </c>
      <c r="HA66" s="10">
        <v>183.38589999999999</v>
      </c>
      <c r="HB66" s="10">
        <v>205.81059999999999</v>
      </c>
      <c r="HC66" s="10">
        <v>230.4828</v>
      </c>
      <c r="HD66" s="10">
        <v>249.3947</v>
      </c>
      <c r="HE66" s="10">
        <v>240.22380000000001</v>
      </c>
      <c r="HF66" s="10">
        <v>221.34440000000001</v>
      </c>
      <c r="HG66" s="10">
        <v>246.74809999999999</v>
      </c>
      <c r="HH66" s="10">
        <v>244.6481</v>
      </c>
      <c r="HI66" s="10">
        <v>194.1352</v>
      </c>
      <c r="HJ66" s="10">
        <v>219.66829999999999</v>
      </c>
      <c r="HK66" s="10">
        <v>220.4888</v>
      </c>
      <c r="HL66" s="10">
        <v>350.80290000000002</v>
      </c>
      <c r="HM66" s="10">
        <v>276.14760000000001</v>
      </c>
      <c r="HN66" s="10">
        <v>447.15440000000001</v>
      </c>
      <c r="HO66" s="10">
        <v>441.32530000000003</v>
      </c>
      <c r="HP66" s="10">
        <v>445.6669</v>
      </c>
      <c r="HQ66" s="10">
        <v>426.35520000000002</v>
      </c>
      <c r="HR66" s="10">
        <v>432.44729999999998</v>
      </c>
      <c r="HS66" s="10">
        <v>471.18669999999997</v>
      </c>
      <c r="HT66" s="10">
        <v>434.678</v>
      </c>
      <c r="HU66" s="10">
        <v>501.08620000000002</v>
      </c>
      <c r="HV66" s="10">
        <v>424.52600000000001</v>
      </c>
    </row>
    <row r="67" spans="1:230" x14ac:dyDescent="0.25">
      <c r="A67" s="1" t="s">
        <v>78</v>
      </c>
      <c r="B67" s="10">
        <v>130.33760000000001</v>
      </c>
      <c r="C67" s="10">
        <v>125.9195</v>
      </c>
      <c r="D67" s="10">
        <v>133.53569999999999</v>
      </c>
      <c r="E67" s="10">
        <v>123.2812</v>
      </c>
      <c r="F67" s="10">
        <v>131.27099999999999</v>
      </c>
      <c r="G67" s="10">
        <v>129.57259999999999</v>
      </c>
      <c r="H67" s="10">
        <v>130.2319</v>
      </c>
      <c r="I67" s="10">
        <v>108.52970000000001</v>
      </c>
      <c r="J67" s="10">
        <v>130.39670000000001</v>
      </c>
      <c r="K67" s="10">
        <v>128.55189999999999</v>
      </c>
      <c r="L67" s="10">
        <v>128.6574</v>
      </c>
      <c r="M67" s="10">
        <v>122.1712</v>
      </c>
      <c r="N67" s="10">
        <v>128.66480000000001</v>
      </c>
      <c r="O67" s="10">
        <v>124.432</v>
      </c>
      <c r="P67" s="10">
        <v>110.8036</v>
      </c>
      <c r="Q67" s="10">
        <v>120.8959</v>
      </c>
      <c r="R67" s="10">
        <v>130.6619</v>
      </c>
      <c r="S67" s="10">
        <v>107.23690000000001</v>
      </c>
      <c r="T67" s="10">
        <v>82.648200000000003</v>
      </c>
      <c r="U67" s="10">
        <v>133.94409999999999</v>
      </c>
      <c r="V67" s="10">
        <v>116.6673</v>
      </c>
      <c r="W67" s="10">
        <v>79.045599999999993</v>
      </c>
      <c r="X67" s="10">
        <v>113.8961</v>
      </c>
      <c r="Y67" s="10">
        <v>59.256700000000002</v>
      </c>
      <c r="Z67" s="10">
        <v>126.9485</v>
      </c>
      <c r="AA67" s="10">
        <v>44.958500000000001</v>
      </c>
      <c r="AB67" s="10">
        <v>54.743200000000002</v>
      </c>
      <c r="AC67" s="10">
        <v>56.637599999999999</v>
      </c>
      <c r="AD67" s="10">
        <v>61.249400000000001</v>
      </c>
      <c r="AE67" s="10">
        <v>38.491799999999998</v>
      </c>
      <c r="AF67" s="10">
        <v>136.0669</v>
      </c>
      <c r="AG67" s="10">
        <v>161.3083</v>
      </c>
      <c r="AH67" s="10">
        <v>182.92930000000001</v>
      </c>
      <c r="AI67" s="10">
        <v>141.2689</v>
      </c>
      <c r="AJ67" s="10">
        <v>141.53319999999999</v>
      </c>
      <c r="AK67" s="10">
        <v>158.1696</v>
      </c>
      <c r="AL67" s="10">
        <v>148.96979999999999</v>
      </c>
      <c r="AM67" s="10">
        <v>152.9084</v>
      </c>
      <c r="AN67" s="10">
        <v>137.75380000000001</v>
      </c>
      <c r="AO67" s="10">
        <v>136.11259999999999</v>
      </c>
      <c r="AP67" s="10">
        <v>180.20500000000001</v>
      </c>
      <c r="AQ67" s="10">
        <v>279.3546</v>
      </c>
      <c r="AR67" s="10">
        <v>256.00349999999997</v>
      </c>
      <c r="AS67" s="10">
        <v>257.75130000000001</v>
      </c>
      <c r="AT67" s="10">
        <v>271.76909999999998</v>
      </c>
      <c r="AU67" s="10">
        <v>274.91030000000001</v>
      </c>
      <c r="AV67" s="10">
        <v>271.0265</v>
      </c>
      <c r="AW67" s="10">
        <v>273.92649999999998</v>
      </c>
      <c r="AX67" s="10">
        <v>271.9502</v>
      </c>
      <c r="AY67" s="10">
        <v>272.31580000000002</v>
      </c>
      <c r="AZ67" s="10">
        <v>207.16810000000001</v>
      </c>
      <c r="BA67" s="10">
        <v>228.81309999999999</v>
      </c>
      <c r="BB67" s="10">
        <v>200.3117</v>
      </c>
      <c r="BC67" s="10">
        <v>228.22829999999999</v>
      </c>
      <c r="BD67" s="10">
        <v>211.11009999999999</v>
      </c>
      <c r="BE67" s="10">
        <v>201.33920000000001</v>
      </c>
      <c r="BF67" s="10">
        <v>228.0412</v>
      </c>
      <c r="BG67" s="10">
        <v>224.2809</v>
      </c>
      <c r="BH67" s="10">
        <v>226.01660000000001</v>
      </c>
      <c r="BI67" s="10">
        <v>206.5077</v>
      </c>
      <c r="BJ67" s="10">
        <v>206.8784</v>
      </c>
      <c r="BK67" s="10">
        <v>19.855899999999998</v>
      </c>
      <c r="BL67" s="10">
        <v>12.625500000000001</v>
      </c>
      <c r="BM67" s="10">
        <v>28.838999999999999</v>
      </c>
      <c r="BN67" s="10">
        <v>18.895199999999999</v>
      </c>
      <c r="BO67" s="10">
        <v>0</v>
      </c>
      <c r="BP67" s="10">
        <v>11.7791</v>
      </c>
      <c r="BQ67" s="10">
        <v>19.099799999999998</v>
      </c>
      <c r="BR67" s="10">
        <v>51.924700000000001</v>
      </c>
      <c r="BS67" s="10">
        <v>94.221199999999996</v>
      </c>
      <c r="BT67" s="10">
        <v>33.137900000000002</v>
      </c>
      <c r="BU67" s="10">
        <v>73.084299999999999</v>
      </c>
      <c r="BV67" s="10">
        <v>133.8553</v>
      </c>
      <c r="BW67" s="10">
        <v>32.133200000000002</v>
      </c>
      <c r="BX67" s="10">
        <v>58.874499999999998</v>
      </c>
      <c r="BY67" s="10">
        <v>143.018</v>
      </c>
      <c r="BZ67" s="10">
        <v>95.075299999999999</v>
      </c>
      <c r="CA67" s="10">
        <v>195.577</v>
      </c>
      <c r="CB67" s="10">
        <v>196.5702</v>
      </c>
      <c r="CC67" s="10">
        <v>152.08850000000001</v>
      </c>
      <c r="CD67" s="10">
        <v>165.6327</v>
      </c>
      <c r="CE67" s="10">
        <v>179.67429999999999</v>
      </c>
      <c r="CF67" s="10">
        <v>210.97819999999999</v>
      </c>
      <c r="CG67" s="10">
        <v>183.6482</v>
      </c>
      <c r="CH67" s="10">
        <v>229.50640000000001</v>
      </c>
      <c r="CI67" s="10">
        <v>219.64</v>
      </c>
      <c r="CJ67" s="10">
        <v>210.3595</v>
      </c>
      <c r="CK67" s="10">
        <v>195.30850000000001</v>
      </c>
      <c r="CL67" s="10">
        <v>274.15699999999998</v>
      </c>
      <c r="CM67" s="10">
        <v>300.75200000000001</v>
      </c>
      <c r="CN67" s="10">
        <v>230.3202</v>
      </c>
      <c r="CO67" s="10">
        <v>261.23480000000001</v>
      </c>
      <c r="CP67" s="10">
        <v>273.2167</v>
      </c>
      <c r="CQ67" s="10">
        <v>256.30369999999999</v>
      </c>
      <c r="CR67" s="10">
        <v>313.18740000000003</v>
      </c>
      <c r="CS67" s="10">
        <v>255.06399999999999</v>
      </c>
      <c r="CT67" s="10">
        <v>275.09589999999997</v>
      </c>
      <c r="CU67" s="10">
        <v>283.86410000000001</v>
      </c>
      <c r="CV67" s="10">
        <v>315.91910000000001</v>
      </c>
      <c r="CW67" s="10">
        <v>352.00470000000001</v>
      </c>
      <c r="CX67" s="10">
        <v>342.14769999999999</v>
      </c>
      <c r="CY67" s="10">
        <v>330.68889999999999</v>
      </c>
      <c r="CZ67" s="10">
        <v>339.5043</v>
      </c>
      <c r="DA67" s="10">
        <v>345.32729999999998</v>
      </c>
      <c r="DB67" s="10">
        <v>377.39339999999999</v>
      </c>
      <c r="DC67" s="10">
        <v>377.5403</v>
      </c>
      <c r="DD67" s="10">
        <v>352.92829999999998</v>
      </c>
      <c r="DE67" s="10">
        <v>394.08879999999999</v>
      </c>
      <c r="DF67" s="10">
        <v>428.73750000000001</v>
      </c>
      <c r="DG67" s="10">
        <v>398.43369999999999</v>
      </c>
      <c r="DH67" s="10">
        <v>396.04570000000001</v>
      </c>
      <c r="DI67" s="10">
        <v>531.42330000000004</v>
      </c>
      <c r="DJ67" s="10">
        <v>477.78699999999998</v>
      </c>
      <c r="DK67" s="10">
        <v>573.7278</v>
      </c>
      <c r="DL67" s="5">
        <v>427.62119999999999</v>
      </c>
      <c r="DM67" s="5">
        <v>359.75619999999998</v>
      </c>
      <c r="DN67" s="5">
        <v>389.62860000000001</v>
      </c>
      <c r="DO67" s="5">
        <v>531.06889999999999</v>
      </c>
      <c r="DP67" s="5">
        <v>448.66539999999998</v>
      </c>
      <c r="DQ67" s="5">
        <v>388.62630000000001</v>
      </c>
      <c r="DR67" s="5">
        <v>568.17550000000006</v>
      </c>
      <c r="DS67" s="5">
        <v>289.53609999999998</v>
      </c>
      <c r="DT67" s="5">
        <v>630.49480000000005</v>
      </c>
      <c r="DU67" s="5">
        <v>263.185</v>
      </c>
      <c r="DV67" s="10">
        <v>443.86380000000003</v>
      </c>
      <c r="DW67" s="10">
        <v>267.9907</v>
      </c>
      <c r="DX67" s="10">
        <v>358.76060000000001</v>
      </c>
      <c r="DY67" s="10">
        <v>346.94409999999999</v>
      </c>
      <c r="DZ67" s="10">
        <v>184.0284</v>
      </c>
      <c r="EA67" s="10">
        <v>345.48540000000003</v>
      </c>
      <c r="EB67" s="10">
        <v>367.30709999999999</v>
      </c>
      <c r="EC67" s="10">
        <v>406.38740000000001</v>
      </c>
      <c r="ED67" s="10">
        <v>396.29430000000002</v>
      </c>
      <c r="EE67" s="10">
        <v>302.7235</v>
      </c>
      <c r="EF67" s="10">
        <v>224.07329999999999</v>
      </c>
      <c r="EG67" s="10">
        <v>129.74510000000001</v>
      </c>
      <c r="EH67" s="10">
        <v>237.0429</v>
      </c>
      <c r="EI67" s="10">
        <v>204.23560000000001</v>
      </c>
      <c r="EJ67" s="10">
        <v>201.44649999999999</v>
      </c>
      <c r="EK67" s="10">
        <v>227.11539999999999</v>
      </c>
      <c r="EL67" s="10">
        <v>289.7765</v>
      </c>
      <c r="EM67" s="10">
        <v>288.45569999999998</v>
      </c>
      <c r="EN67" s="10">
        <v>289.02359999999999</v>
      </c>
      <c r="EO67" s="10">
        <v>289.81220000000002</v>
      </c>
      <c r="EP67" s="10">
        <v>191.47970000000001</v>
      </c>
      <c r="EQ67" s="10">
        <v>176.64060000000001</v>
      </c>
      <c r="ER67" s="10">
        <v>215.49549999999999</v>
      </c>
      <c r="ES67" s="10">
        <v>191.99719999999999</v>
      </c>
      <c r="ET67" s="10">
        <v>181.07579999999999</v>
      </c>
      <c r="EU67" s="10">
        <v>210.089</v>
      </c>
      <c r="EV67" s="10">
        <v>164.41890000000001</v>
      </c>
      <c r="EW67" s="10">
        <v>217.5335</v>
      </c>
      <c r="EX67" s="10">
        <v>207.97569999999999</v>
      </c>
      <c r="EY67" s="10">
        <v>203.59440000000001</v>
      </c>
      <c r="EZ67" s="10">
        <v>164.3126</v>
      </c>
      <c r="FA67" s="10">
        <v>189.33179999999999</v>
      </c>
      <c r="FB67" s="10">
        <v>171.92509999999999</v>
      </c>
      <c r="FC67" s="10">
        <v>190.37809999999999</v>
      </c>
      <c r="FD67" s="10">
        <v>167.57079999999999</v>
      </c>
      <c r="FE67" s="10">
        <v>166.4366</v>
      </c>
      <c r="FF67" s="10">
        <v>152.2927</v>
      </c>
      <c r="FG67" s="10">
        <v>185.93780000000001</v>
      </c>
      <c r="FH67" s="10">
        <v>181.53120000000001</v>
      </c>
      <c r="FI67" s="10">
        <v>168.56610000000001</v>
      </c>
      <c r="FJ67" s="10">
        <v>195.54069999999999</v>
      </c>
      <c r="FK67" s="10">
        <v>183.32550000000001</v>
      </c>
      <c r="FL67" s="10">
        <v>335.00130000000001</v>
      </c>
      <c r="FM67" s="10">
        <v>215.16990000000001</v>
      </c>
      <c r="FN67" s="10">
        <v>447.82420000000002</v>
      </c>
      <c r="FO67" s="10">
        <v>378.6857</v>
      </c>
      <c r="FP67" s="10">
        <v>330.45049999999998</v>
      </c>
      <c r="FQ67" s="10">
        <v>287.97129999999999</v>
      </c>
      <c r="FR67" s="10">
        <v>279.19450000000001</v>
      </c>
      <c r="FS67" s="10">
        <v>290.3295</v>
      </c>
      <c r="FT67" s="10">
        <v>277.27319999999997</v>
      </c>
      <c r="FU67" s="10">
        <v>261.66649999999998</v>
      </c>
      <c r="FV67" s="10">
        <v>288.56670000000003</v>
      </c>
      <c r="FW67" s="10">
        <v>259.3263</v>
      </c>
      <c r="FX67" s="10">
        <v>219.9632</v>
      </c>
      <c r="FY67" s="10">
        <v>254.79140000000001</v>
      </c>
      <c r="FZ67" s="10">
        <v>206.42660000000001</v>
      </c>
      <c r="GA67" s="10">
        <v>281.10610000000003</v>
      </c>
      <c r="GB67" s="10">
        <v>250.36590000000001</v>
      </c>
      <c r="GC67" s="10">
        <v>175.57980000000001</v>
      </c>
      <c r="GD67" s="10">
        <v>216.37459999999999</v>
      </c>
      <c r="GE67" s="10">
        <v>234.15369999999999</v>
      </c>
      <c r="GF67" s="10">
        <v>184.80009999999999</v>
      </c>
      <c r="GG67" s="10">
        <v>244.61410000000001</v>
      </c>
      <c r="GH67" s="10">
        <v>235.05350000000001</v>
      </c>
      <c r="GI67" s="10">
        <v>271.80149999999998</v>
      </c>
      <c r="GJ67" s="10">
        <v>230.69980000000001</v>
      </c>
      <c r="GK67" s="10">
        <v>240.54929999999999</v>
      </c>
      <c r="GL67" s="10">
        <v>241.50810000000001</v>
      </c>
      <c r="GM67" s="10">
        <v>251.53530000000001</v>
      </c>
      <c r="GN67" s="10">
        <v>236.35720000000001</v>
      </c>
      <c r="GO67" s="10">
        <v>292.77300000000002</v>
      </c>
      <c r="GP67" s="10">
        <v>247.9648</v>
      </c>
      <c r="GQ67" s="10">
        <v>266.5899</v>
      </c>
      <c r="GR67" s="10">
        <v>261.01319999999998</v>
      </c>
      <c r="GS67" s="10">
        <v>243.547</v>
      </c>
      <c r="GT67" s="10">
        <v>256.60379999999998</v>
      </c>
      <c r="GU67" s="10">
        <v>243.4084</v>
      </c>
      <c r="GV67" s="10">
        <v>238.54580000000001</v>
      </c>
      <c r="GW67" s="10">
        <v>257.34989999999999</v>
      </c>
      <c r="GX67" s="10">
        <v>244.4271</v>
      </c>
      <c r="GY67" s="10">
        <v>252.4556</v>
      </c>
      <c r="GZ67" s="10">
        <v>225.4974</v>
      </c>
      <c r="HA67" s="10">
        <v>201.41300000000001</v>
      </c>
      <c r="HB67" s="10">
        <v>223.3673</v>
      </c>
      <c r="HC67" s="10">
        <v>247.79150000000001</v>
      </c>
      <c r="HD67" s="10">
        <v>265.72399999999999</v>
      </c>
      <c r="HE67" s="10">
        <v>257.84100000000001</v>
      </c>
      <c r="HF67" s="10">
        <v>239.2466</v>
      </c>
      <c r="HG67" s="10">
        <v>263.34350000000001</v>
      </c>
      <c r="HH67" s="10">
        <v>261.45370000000003</v>
      </c>
      <c r="HI67" s="10">
        <v>212.0412</v>
      </c>
      <c r="HJ67" s="10">
        <v>237.5145</v>
      </c>
      <c r="HK67" s="10">
        <v>238.3706</v>
      </c>
      <c r="HL67" s="10">
        <v>332.38040000000001</v>
      </c>
      <c r="HM67" s="10">
        <v>257.66460000000001</v>
      </c>
      <c r="HN67" s="10">
        <v>429.95299999999997</v>
      </c>
      <c r="HO67" s="10">
        <v>428.23689999999999</v>
      </c>
      <c r="HP67" s="10">
        <v>434.91079999999999</v>
      </c>
      <c r="HQ67" s="10">
        <v>410.3741</v>
      </c>
      <c r="HR67" s="10">
        <v>422.6395</v>
      </c>
      <c r="HS67" s="10">
        <v>479.74579999999997</v>
      </c>
      <c r="HT67" s="10">
        <v>440.79180000000002</v>
      </c>
      <c r="HU67" s="10">
        <v>505.57470000000001</v>
      </c>
      <c r="HV67" s="10">
        <v>435.55599999999998</v>
      </c>
    </row>
    <row r="68" spans="1:230" x14ac:dyDescent="0.25">
      <c r="A68" s="1" t="s">
        <v>79</v>
      </c>
      <c r="B68" s="10">
        <v>134.64760000000001</v>
      </c>
      <c r="C68" s="10">
        <v>130.2081</v>
      </c>
      <c r="D68" s="10">
        <v>138.20949999999999</v>
      </c>
      <c r="E68" s="10">
        <v>127.5472</v>
      </c>
      <c r="F68" s="10">
        <v>135.51220000000001</v>
      </c>
      <c r="G68" s="10">
        <v>134.2484</v>
      </c>
      <c r="H68" s="10">
        <v>134.8074</v>
      </c>
      <c r="I68" s="10">
        <v>114.2467</v>
      </c>
      <c r="J68" s="10">
        <v>135.0445</v>
      </c>
      <c r="K68" s="10">
        <v>133.197</v>
      </c>
      <c r="L68" s="10">
        <v>132.93469999999999</v>
      </c>
      <c r="M68" s="10">
        <v>126.30029999999999</v>
      </c>
      <c r="N68" s="10">
        <v>132.64109999999999</v>
      </c>
      <c r="O68" s="10">
        <v>128.41640000000001</v>
      </c>
      <c r="P68" s="10">
        <v>115.7914</v>
      </c>
      <c r="Q68" s="10">
        <v>124.98690000000001</v>
      </c>
      <c r="R68" s="10">
        <v>134.72059999999999</v>
      </c>
      <c r="S68" s="10">
        <v>112.3854</v>
      </c>
      <c r="T68" s="10">
        <v>88.558899999999994</v>
      </c>
      <c r="U68" s="10">
        <v>137.28700000000001</v>
      </c>
      <c r="V68" s="10">
        <v>120.9507</v>
      </c>
      <c r="W68" s="10">
        <v>85.4709</v>
      </c>
      <c r="X68" s="10">
        <v>115.3664</v>
      </c>
      <c r="Y68" s="10">
        <v>66.534099999999995</v>
      </c>
      <c r="Z68" s="10">
        <v>130.98509999999999</v>
      </c>
      <c r="AA68" s="10">
        <v>44.819000000000003</v>
      </c>
      <c r="AB68" s="10">
        <v>55.083199999999998</v>
      </c>
      <c r="AC68" s="10">
        <v>53.362200000000001</v>
      </c>
      <c r="AD68" s="10">
        <v>63.478499999999997</v>
      </c>
      <c r="AE68" s="10">
        <v>36.426900000000003</v>
      </c>
      <c r="AF68" s="10">
        <v>140.31129999999999</v>
      </c>
      <c r="AG68" s="10">
        <v>164.7124</v>
      </c>
      <c r="AH68" s="10">
        <v>186.44040000000001</v>
      </c>
      <c r="AI68" s="10">
        <v>145.14279999999999</v>
      </c>
      <c r="AJ68" s="10">
        <v>144.77619999999999</v>
      </c>
      <c r="AK68" s="10">
        <v>162.37989999999999</v>
      </c>
      <c r="AL68" s="10">
        <v>153.71270000000001</v>
      </c>
      <c r="AM68" s="10">
        <v>156.49270000000001</v>
      </c>
      <c r="AN68" s="10">
        <v>142.0685</v>
      </c>
      <c r="AO68" s="10">
        <v>140.13820000000001</v>
      </c>
      <c r="AP68" s="10">
        <v>183.72329999999999</v>
      </c>
      <c r="AQ68" s="10">
        <v>277.39389999999997</v>
      </c>
      <c r="AR68" s="10">
        <v>251.38990000000001</v>
      </c>
      <c r="AS68" s="10">
        <v>254.27289999999999</v>
      </c>
      <c r="AT68" s="10">
        <v>269.08420000000001</v>
      </c>
      <c r="AU68" s="10">
        <v>272.0813</v>
      </c>
      <c r="AV68" s="10">
        <v>268.2473</v>
      </c>
      <c r="AW68" s="10">
        <v>271.4787</v>
      </c>
      <c r="AX68" s="10">
        <v>269.13040000000001</v>
      </c>
      <c r="AY68" s="10">
        <v>269.58260000000001</v>
      </c>
      <c r="AZ68" s="10">
        <v>209.11340000000001</v>
      </c>
      <c r="BA68" s="10">
        <v>231.55330000000001</v>
      </c>
      <c r="BB68" s="10">
        <v>203.63499999999999</v>
      </c>
      <c r="BC68" s="10">
        <v>231.29230000000001</v>
      </c>
      <c r="BD68" s="10">
        <v>212.09299999999999</v>
      </c>
      <c r="BE68" s="10">
        <v>203.9854</v>
      </c>
      <c r="BF68" s="10">
        <v>229.7328</v>
      </c>
      <c r="BG68" s="10">
        <v>225.20160000000001</v>
      </c>
      <c r="BH68" s="10">
        <v>228.6464</v>
      </c>
      <c r="BI68" s="10">
        <v>208.3903</v>
      </c>
      <c r="BJ68" s="10">
        <v>208.7782</v>
      </c>
      <c r="BK68" s="10">
        <v>29.556899999999999</v>
      </c>
      <c r="BL68" s="10">
        <v>10.151199999999999</v>
      </c>
      <c r="BM68" s="10">
        <v>37.481000000000002</v>
      </c>
      <c r="BN68" s="10">
        <v>21.985299999999999</v>
      </c>
      <c r="BO68" s="10">
        <v>11.7791</v>
      </c>
      <c r="BP68" s="10">
        <v>0</v>
      </c>
      <c r="BQ68" s="10">
        <v>29.520800000000001</v>
      </c>
      <c r="BR68" s="10">
        <v>59.215400000000002</v>
      </c>
      <c r="BS68" s="10">
        <v>90.804599999999994</v>
      </c>
      <c r="BT68" s="10">
        <v>28.738</v>
      </c>
      <c r="BU68" s="10">
        <v>68.440899999999999</v>
      </c>
      <c r="BV68" s="10">
        <v>131.67789999999999</v>
      </c>
      <c r="BW68" s="10">
        <v>25.3748</v>
      </c>
      <c r="BX68" s="10">
        <v>54.983699999999999</v>
      </c>
      <c r="BY68" s="10">
        <v>141.09389999999999</v>
      </c>
      <c r="BZ68" s="10">
        <v>91.796099999999996</v>
      </c>
      <c r="CA68" s="10">
        <v>195.71469999999999</v>
      </c>
      <c r="CB68" s="10">
        <v>196.6662</v>
      </c>
      <c r="CC68" s="10">
        <v>149.80670000000001</v>
      </c>
      <c r="CD68" s="10">
        <v>163.51929999999999</v>
      </c>
      <c r="CE68" s="10">
        <v>178.548</v>
      </c>
      <c r="CF68" s="10">
        <v>211.73259999999999</v>
      </c>
      <c r="CG68" s="10">
        <v>183.6268</v>
      </c>
      <c r="CH68" s="10">
        <v>230.1097</v>
      </c>
      <c r="CI68" s="10">
        <v>220.82579999999999</v>
      </c>
      <c r="CJ68" s="10">
        <v>211.31700000000001</v>
      </c>
      <c r="CK68" s="10">
        <v>195.43860000000001</v>
      </c>
      <c r="CL68" s="10">
        <v>276.07209999999998</v>
      </c>
      <c r="CM68" s="10">
        <v>303.11680000000001</v>
      </c>
      <c r="CN68" s="10">
        <v>231.53749999999999</v>
      </c>
      <c r="CO68" s="10">
        <v>263.15929999999997</v>
      </c>
      <c r="CP68" s="10">
        <v>275.2704</v>
      </c>
      <c r="CQ68" s="10">
        <v>257.53050000000002</v>
      </c>
      <c r="CR68" s="10">
        <v>316.05549999999999</v>
      </c>
      <c r="CS68" s="10">
        <v>256.76089999999999</v>
      </c>
      <c r="CT68" s="10">
        <v>277.02069999999998</v>
      </c>
      <c r="CU68" s="10">
        <v>286.07130000000001</v>
      </c>
      <c r="CV68" s="10">
        <v>318.51530000000002</v>
      </c>
      <c r="CW68" s="10">
        <v>356.64</v>
      </c>
      <c r="CX68" s="10">
        <v>345.25880000000001</v>
      </c>
      <c r="CY68" s="10">
        <v>333.48759999999999</v>
      </c>
      <c r="CZ68" s="10">
        <v>342.39350000000002</v>
      </c>
      <c r="DA68" s="10">
        <v>349.2595</v>
      </c>
      <c r="DB68" s="10">
        <v>381.76670000000001</v>
      </c>
      <c r="DC68" s="10">
        <v>381.82920000000001</v>
      </c>
      <c r="DD68" s="10">
        <v>357.60770000000002</v>
      </c>
      <c r="DE68" s="10">
        <v>397.88740000000001</v>
      </c>
      <c r="DF68" s="10">
        <v>431.84800000000001</v>
      </c>
      <c r="DG68" s="10">
        <v>401.7432</v>
      </c>
      <c r="DH68" s="10">
        <v>399.80040000000002</v>
      </c>
      <c r="DI68" s="10">
        <v>534.58399999999995</v>
      </c>
      <c r="DJ68" s="10">
        <v>481.28250000000003</v>
      </c>
      <c r="DK68" s="10">
        <v>576.41219999999998</v>
      </c>
      <c r="DL68" s="5">
        <v>421.0154</v>
      </c>
      <c r="DM68" s="5">
        <v>349.31939999999997</v>
      </c>
      <c r="DN68" s="5">
        <v>387.06189999999998</v>
      </c>
      <c r="DO68" s="5">
        <v>519.54049999999995</v>
      </c>
      <c r="DP68" s="5">
        <v>440.41399999999999</v>
      </c>
      <c r="DQ68" s="5">
        <v>380.63929999999999</v>
      </c>
      <c r="DR68" s="5">
        <v>559.20889999999997</v>
      </c>
      <c r="DS68" s="5">
        <v>282.9554</v>
      </c>
      <c r="DT68" s="5">
        <v>621.03970000000004</v>
      </c>
      <c r="DU68" s="5">
        <v>257.86349999999999</v>
      </c>
      <c r="DV68" s="10">
        <v>435.69940000000003</v>
      </c>
      <c r="DW68" s="10">
        <v>278.94040000000001</v>
      </c>
      <c r="DX68" s="10">
        <v>370.50670000000002</v>
      </c>
      <c r="DY68" s="10">
        <v>358.36200000000002</v>
      </c>
      <c r="DZ68" s="10">
        <v>195.33029999999999</v>
      </c>
      <c r="EA68" s="10">
        <v>356.10849999999999</v>
      </c>
      <c r="EB68" s="10">
        <v>376.95780000000002</v>
      </c>
      <c r="EC68" s="10">
        <v>416.28899999999999</v>
      </c>
      <c r="ED68" s="10">
        <v>406.14339999999999</v>
      </c>
      <c r="EE68" s="10">
        <v>311.40199999999999</v>
      </c>
      <c r="EF68" s="10">
        <v>231.95359999999999</v>
      </c>
      <c r="EG68" s="10">
        <v>133.91480000000001</v>
      </c>
      <c r="EH68" s="10">
        <v>244.53620000000001</v>
      </c>
      <c r="EI68" s="10">
        <v>211.06620000000001</v>
      </c>
      <c r="EJ68" s="10">
        <v>210.12710000000001</v>
      </c>
      <c r="EK68" s="10">
        <v>234.98419999999999</v>
      </c>
      <c r="EL68" s="10">
        <v>296.37009999999998</v>
      </c>
      <c r="EM68" s="10">
        <v>295.1241</v>
      </c>
      <c r="EN68" s="10">
        <v>295.53309999999999</v>
      </c>
      <c r="EO68" s="10">
        <v>296.40230000000003</v>
      </c>
      <c r="EP68" s="10">
        <v>201.7226</v>
      </c>
      <c r="EQ68" s="10">
        <v>182.0692</v>
      </c>
      <c r="ER68" s="10">
        <v>221.3297</v>
      </c>
      <c r="ES68" s="10">
        <v>197.7587</v>
      </c>
      <c r="ET68" s="10">
        <v>185.1969</v>
      </c>
      <c r="EU68" s="10">
        <v>215.39859999999999</v>
      </c>
      <c r="EV68" s="10">
        <v>169.0112</v>
      </c>
      <c r="EW68" s="10">
        <v>222.56549999999999</v>
      </c>
      <c r="EX68" s="10">
        <v>212.2653</v>
      </c>
      <c r="EY68" s="10">
        <v>208.69829999999999</v>
      </c>
      <c r="EZ68" s="10">
        <v>169.2286</v>
      </c>
      <c r="FA68" s="10">
        <v>194.1756</v>
      </c>
      <c r="FB68" s="10">
        <v>173.49340000000001</v>
      </c>
      <c r="FC68" s="10">
        <v>192.88290000000001</v>
      </c>
      <c r="FD68" s="10">
        <v>169.8142</v>
      </c>
      <c r="FE68" s="10">
        <v>165.1174</v>
      </c>
      <c r="FF68" s="10">
        <v>154.3219</v>
      </c>
      <c r="FG68" s="10">
        <v>187.36750000000001</v>
      </c>
      <c r="FH68" s="10">
        <v>184.3792</v>
      </c>
      <c r="FI68" s="10">
        <v>170.357</v>
      </c>
      <c r="FJ68" s="10">
        <v>197.2294</v>
      </c>
      <c r="FK68" s="10">
        <v>185.39609999999999</v>
      </c>
      <c r="FL68" s="10">
        <v>344.09960000000001</v>
      </c>
      <c r="FM68" s="10">
        <v>226.01169999999999</v>
      </c>
      <c r="FN68" s="10">
        <v>455.46190000000001</v>
      </c>
      <c r="FO68" s="10">
        <v>386.95170000000002</v>
      </c>
      <c r="FP68" s="10">
        <v>339.52910000000003</v>
      </c>
      <c r="FQ68" s="10">
        <v>292.79270000000002</v>
      </c>
      <c r="FR68" s="10">
        <v>283.68200000000002</v>
      </c>
      <c r="FS68" s="10">
        <v>295.10820000000001</v>
      </c>
      <c r="FT68" s="10">
        <v>281.89359999999999</v>
      </c>
      <c r="FU68" s="10">
        <v>266.14179999999999</v>
      </c>
      <c r="FV68" s="10">
        <v>293.43239999999997</v>
      </c>
      <c r="FW68" s="10">
        <v>257.3306</v>
      </c>
      <c r="FX68" s="10">
        <v>220.1977</v>
      </c>
      <c r="FY68" s="10">
        <v>254.53229999999999</v>
      </c>
      <c r="FZ68" s="10">
        <v>206.67269999999999</v>
      </c>
      <c r="GA68" s="10">
        <v>280.62959999999998</v>
      </c>
      <c r="GB68" s="10">
        <v>249.1362</v>
      </c>
      <c r="GC68" s="10">
        <v>173.4068</v>
      </c>
      <c r="GD68" s="10">
        <v>215.85400000000001</v>
      </c>
      <c r="GE68" s="10">
        <v>232.03710000000001</v>
      </c>
      <c r="GF68" s="10">
        <v>185.03110000000001</v>
      </c>
      <c r="GG68" s="10">
        <v>244.8219</v>
      </c>
      <c r="GH68" s="10">
        <v>235.53620000000001</v>
      </c>
      <c r="GI68" s="10">
        <v>270.77999999999997</v>
      </c>
      <c r="GJ68" s="10">
        <v>229.14420000000001</v>
      </c>
      <c r="GK68" s="10">
        <v>239.9478</v>
      </c>
      <c r="GL68" s="10">
        <v>240.8716</v>
      </c>
      <c r="GM68" s="10">
        <v>254.38460000000001</v>
      </c>
      <c r="GN68" s="10">
        <v>237.5309</v>
      </c>
      <c r="GO68" s="10">
        <v>294.8818</v>
      </c>
      <c r="GP68" s="10">
        <v>248.227</v>
      </c>
      <c r="GQ68" s="10">
        <v>266.43490000000003</v>
      </c>
      <c r="GR68" s="10">
        <v>261.94009999999997</v>
      </c>
      <c r="GS68" s="10">
        <v>245.16</v>
      </c>
      <c r="GT68" s="10">
        <v>256.47949999999997</v>
      </c>
      <c r="GU68" s="10">
        <v>245.02369999999999</v>
      </c>
      <c r="GV68" s="10">
        <v>242.09819999999999</v>
      </c>
      <c r="GW68" s="10">
        <v>260.69400000000002</v>
      </c>
      <c r="GX68" s="10">
        <v>247.67570000000001</v>
      </c>
      <c r="GY68" s="10">
        <v>257.07549999999998</v>
      </c>
      <c r="GZ68" s="10">
        <v>228.8056</v>
      </c>
      <c r="HA68" s="10">
        <v>204.78020000000001</v>
      </c>
      <c r="HB68" s="10">
        <v>227.50970000000001</v>
      </c>
      <c r="HC68" s="10">
        <v>252.2818</v>
      </c>
      <c r="HD68" s="10">
        <v>271.37630000000001</v>
      </c>
      <c r="HE68" s="10">
        <v>261.87869999999998</v>
      </c>
      <c r="HF68" s="10">
        <v>242.81989999999999</v>
      </c>
      <c r="HG68" s="10">
        <v>268.70949999999999</v>
      </c>
      <c r="HH68" s="10">
        <v>266.57960000000003</v>
      </c>
      <c r="HI68" s="10">
        <v>215.6223</v>
      </c>
      <c r="HJ68" s="10">
        <v>241.18639999999999</v>
      </c>
      <c r="HK68" s="10">
        <v>241.9803</v>
      </c>
      <c r="HL68" s="10">
        <v>330.2133</v>
      </c>
      <c r="HM68" s="10">
        <v>255.71539999999999</v>
      </c>
      <c r="HN68" s="10">
        <v>425.41950000000003</v>
      </c>
      <c r="HO68" s="10">
        <v>419.92219999999998</v>
      </c>
      <c r="HP68" s="10">
        <v>425.34960000000001</v>
      </c>
      <c r="HQ68" s="10">
        <v>404.3723</v>
      </c>
      <c r="HR68" s="10">
        <v>412.67309999999998</v>
      </c>
      <c r="HS68" s="10">
        <v>469.21910000000003</v>
      </c>
      <c r="HT68" s="10">
        <v>429.63389999999998</v>
      </c>
      <c r="HU68" s="10">
        <v>494.11329999999998</v>
      </c>
      <c r="HV68" s="10">
        <v>425.97620000000001</v>
      </c>
    </row>
    <row r="69" spans="1:230" x14ac:dyDescent="0.25">
      <c r="A69" s="1" t="s">
        <v>80</v>
      </c>
      <c r="B69" s="10">
        <v>115.3847</v>
      </c>
      <c r="C69" s="10">
        <v>111.0316</v>
      </c>
      <c r="D69" s="10">
        <v>118.1379</v>
      </c>
      <c r="E69" s="10">
        <v>108.44580000000001</v>
      </c>
      <c r="F69" s="10">
        <v>116.39060000000001</v>
      </c>
      <c r="G69" s="10">
        <v>114.2039</v>
      </c>
      <c r="H69" s="10">
        <v>114.9722</v>
      </c>
      <c r="I69" s="10">
        <v>92.196700000000007</v>
      </c>
      <c r="J69" s="10">
        <v>115.0531</v>
      </c>
      <c r="K69" s="10">
        <v>113.2268</v>
      </c>
      <c r="L69" s="10">
        <v>113.7578</v>
      </c>
      <c r="M69" s="10">
        <v>107.5108</v>
      </c>
      <c r="N69" s="10">
        <v>114.1233</v>
      </c>
      <c r="O69" s="10">
        <v>109.92270000000001</v>
      </c>
      <c r="P69" s="10">
        <v>95.256100000000004</v>
      </c>
      <c r="Q69" s="10">
        <v>106.29470000000001</v>
      </c>
      <c r="R69" s="10">
        <v>116.003</v>
      </c>
      <c r="S69" s="10">
        <v>91.545599999999993</v>
      </c>
      <c r="T69" s="10">
        <v>66.433199999999999</v>
      </c>
      <c r="U69" s="10">
        <v>120.1281</v>
      </c>
      <c r="V69" s="10">
        <v>101.88120000000001</v>
      </c>
      <c r="W69" s="10">
        <v>62.315899999999999</v>
      </c>
      <c r="X69" s="10">
        <v>102.84180000000001</v>
      </c>
      <c r="Y69" s="10">
        <v>41.995399999999997</v>
      </c>
      <c r="Z69" s="10">
        <v>112.3509</v>
      </c>
      <c r="AA69" s="10">
        <v>40.101599999999998</v>
      </c>
      <c r="AB69" s="10">
        <v>47.916699999999999</v>
      </c>
      <c r="AC69" s="10">
        <v>55.490600000000001</v>
      </c>
      <c r="AD69" s="10">
        <v>50.9024</v>
      </c>
      <c r="AE69" s="10">
        <v>37.876399999999997</v>
      </c>
      <c r="AF69" s="10">
        <v>121.1429</v>
      </c>
      <c r="AG69" s="10">
        <v>147.2013</v>
      </c>
      <c r="AH69" s="10">
        <v>168.57560000000001</v>
      </c>
      <c r="AI69" s="10">
        <v>126.7406</v>
      </c>
      <c r="AJ69" s="10">
        <v>127.7717</v>
      </c>
      <c r="AK69" s="10">
        <v>143.13489999999999</v>
      </c>
      <c r="AL69" s="10">
        <v>133.39169999999999</v>
      </c>
      <c r="AM69" s="10">
        <v>138.6405</v>
      </c>
      <c r="AN69" s="10">
        <v>122.7347</v>
      </c>
      <c r="AO69" s="10">
        <v>121.4456</v>
      </c>
      <c r="AP69" s="10">
        <v>165.85579999999999</v>
      </c>
      <c r="AQ69" s="10">
        <v>272.0299</v>
      </c>
      <c r="AR69" s="10">
        <v>253.0976</v>
      </c>
      <c r="AS69" s="10">
        <v>252.92009999999999</v>
      </c>
      <c r="AT69" s="10">
        <v>265.60050000000001</v>
      </c>
      <c r="AU69" s="10">
        <v>268.95960000000002</v>
      </c>
      <c r="AV69" s="10">
        <v>265.01060000000001</v>
      </c>
      <c r="AW69" s="10">
        <v>267.37599999999998</v>
      </c>
      <c r="AX69" s="10">
        <v>265.99560000000002</v>
      </c>
      <c r="AY69" s="10">
        <v>266.22160000000002</v>
      </c>
      <c r="AZ69" s="10">
        <v>194.63120000000001</v>
      </c>
      <c r="BA69" s="10">
        <v>215.19820000000001</v>
      </c>
      <c r="BB69" s="10">
        <v>186.10329999999999</v>
      </c>
      <c r="BC69" s="10">
        <v>214.2268</v>
      </c>
      <c r="BD69" s="10">
        <v>199.82390000000001</v>
      </c>
      <c r="BE69" s="10">
        <v>187.94489999999999</v>
      </c>
      <c r="BF69" s="10">
        <v>215.74369999999999</v>
      </c>
      <c r="BG69" s="10">
        <v>213.018</v>
      </c>
      <c r="BH69" s="10">
        <v>212.54570000000001</v>
      </c>
      <c r="BI69" s="10">
        <v>194.05459999999999</v>
      </c>
      <c r="BJ69" s="10">
        <v>194.40129999999999</v>
      </c>
      <c r="BK69" s="10">
        <v>2.8603999999999998</v>
      </c>
      <c r="BL69" s="10">
        <v>31.5031</v>
      </c>
      <c r="BM69" s="10">
        <v>11.5299</v>
      </c>
      <c r="BN69" s="10">
        <v>17.9712</v>
      </c>
      <c r="BO69" s="10">
        <v>19.099799999999998</v>
      </c>
      <c r="BP69" s="10">
        <v>29.520800000000001</v>
      </c>
      <c r="BQ69" s="10">
        <v>0</v>
      </c>
      <c r="BR69" s="10">
        <v>34.874299999999998</v>
      </c>
      <c r="BS69" s="10">
        <v>110.4875</v>
      </c>
      <c r="BT69" s="10">
        <v>51.258000000000003</v>
      </c>
      <c r="BU69" s="10">
        <v>90.479100000000003</v>
      </c>
      <c r="BV69" s="10">
        <v>148.65690000000001</v>
      </c>
      <c r="BW69" s="10">
        <v>51.0246</v>
      </c>
      <c r="BX69" s="10">
        <v>76.010400000000004</v>
      </c>
      <c r="BY69" s="10">
        <v>157.50190000000001</v>
      </c>
      <c r="BZ69" s="10">
        <v>111.2206</v>
      </c>
      <c r="CA69" s="10">
        <v>207.4306</v>
      </c>
      <c r="CB69" s="10">
        <v>208.47040000000001</v>
      </c>
      <c r="CC69" s="10">
        <v>166.87389999999999</v>
      </c>
      <c r="CD69" s="10">
        <v>180.17529999999999</v>
      </c>
      <c r="CE69" s="10">
        <v>193.09299999999999</v>
      </c>
      <c r="CF69" s="10">
        <v>221.977</v>
      </c>
      <c r="CG69" s="10">
        <v>195.7595</v>
      </c>
      <c r="CH69" s="10">
        <v>240.62260000000001</v>
      </c>
      <c r="CI69" s="10">
        <v>230.03110000000001</v>
      </c>
      <c r="CJ69" s="10">
        <v>221.09610000000001</v>
      </c>
      <c r="CK69" s="10">
        <v>207.1729</v>
      </c>
      <c r="CL69" s="10">
        <v>283.33920000000001</v>
      </c>
      <c r="CM69" s="10">
        <v>309.20819999999998</v>
      </c>
      <c r="CN69" s="10">
        <v>240.62370000000001</v>
      </c>
      <c r="CO69" s="10">
        <v>270.44540000000001</v>
      </c>
      <c r="CP69" s="10">
        <v>282.20400000000001</v>
      </c>
      <c r="CQ69" s="10">
        <v>266.49869999999999</v>
      </c>
      <c r="CR69" s="10">
        <v>320.85950000000003</v>
      </c>
      <c r="CS69" s="10">
        <v>264.61630000000002</v>
      </c>
      <c r="CT69" s="10">
        <v>284.26159999999999</v>
      </c>
      <c r="CU69" s="10">
        <v>292.59750000000003</v>
      </c>
      <c r="CV69" s="10">
        <v>323.99380000000002</v>
      </c>
      <c r="CW69" s="10">
        <v>356.73809999999997</v>
      </c>
      <c r="CX69" s="10">
        <v>349.37959999999998</v>
      </c>
      <c r="CY69" s="10">
        <v>338.4246</v>
      </c>
      <c r="CZ69" s="10">
        <v>347.0829</v>
      </c>
      <c r="DA69" s="10">
        <v>351.24860000000001</v>
      </c>
      <c r="DB69" s="10">
        <v>382.51960000000003</v>
      </c>
      <c r="DC69" s="10">
        <v>382.8075</v>
      </c>
      <c r="DD69" s="10">
        <v>357.58420000000001</v>
      </c>
      <c r="DE69" s="10">
        <v>400.13350000000003</v>
      </c>
      <c r="DF69" s="10">
        <v>435.82080000000002</v>
      </c>
      <c r="DG69" s="10">
        <v>405.25139999999999</v>
      </c>
      <c r="DH69" s="10">
        <v>402.15820000000002</v>
      </c>
      <c r="DI69" s="10">
        <v>538.31299999999999</v>
      </c>
      <c r="DJ69" s="10">
        <v>484.20280000000002</v>
      </c>
      <c r="DK69" s="10">
        <v>581.31690000000003</v>
      </c>
      <c r="DL69" s="5">
        <v>445.60719999999998</v>
      </c>
      <c r="DM69" s="5">
        <v>378.68110000000001</v>
      </c>
      <c r="DN69" s="5">
        <v>404.14780000000002</v>
      </c>
      <c r="DO69" s="5">
        <v>544.30790000000002</v>
      </c>
      <c r="DP69" s="5">
        <v>452.32749999999999</v>
      </c>
      <c r="DQ69" s="5">
        <v>391.80250000000001</v>
      </c>
      <c r="DR69" s="5">
        <v>573.35540000000003</v>
      </c>
      <c r="DS69" s="5">
        <v>290.09530000000001</v>
      </c>
      <c r="DT69" s="5">
        <v>636.83159999999998</v>
      </c>
      <c r="DU69" s="5">
        <v>261.49880000000002</v>
      </c>
      <c r="DV69" s="10">
        <v>447.34120000000001</v>
      </c>
      <c r="DW69" s="10">
        <v>258.15350000000001</v>
      </c>
      <c r="DX69" s="10">
        <v>344.23759999999999</v>
      </c>
      <c r="DY69" s="10">
        <v>334.88310000000001</v>
      </c>
      <c r="DZ69" s="10">
        <v>165.99950000000001</v>
      </c>
      <c r="EA69" s="10">
        <v>336.68799999999999</v>
      </c>
      <c r="EB69" s="10">
        <v>348.20769999999999</v>
      </c>
      <c r="EC69" s="10">
        <v>387.29860000000002</v>
      </c>
      <c r="ED69" s="10">
        <v>377.20060000000001</v>
      </c>
      <c r="EE69" s="10">
        <v>283.82929999999999</v>
      </c>
      <c r="EF69" s="10">
        <v>205.59049999999999</v>
      </c>
      <c r="EG69" s="10">
        <v>114.96250000000001</v>
      </c>
      <c r="EH69" s="10">
        <v>218.79050000000001</v>
      </c>
      <c r="EI69" s="10">
        <v>186.49690000000001</v>
      </c>
      <c r="EJ69" s="10">
        <v>182.57839999999999</v>
      </c>
      <c r="EK69" s="10">
        <v>208.63730000000001</v>
      </c>
      <c r="EL69" s="10">
        <v>272.13159999999999</v>
      </c>
      <c r="EM69" s="10">
        <v>270.75369999999998</v>
      </c>
      <c r="EN69" s="10">
        <v>271.44549999999998</v>
      </c>
      <c r="EO69" s="10">
        <v>272.17</v>
      </c>
      <c r="EP69" s="10">
        <v>172.4511</v>
      </c>
      <c r="EQ69" s="10">
        <v>160.2201</v>
      </c>
      <c r="ER69" s="10">
        <v>198.58789999999999</v>
      </c>
      <c r="ES69" s="10">
        <v>175.20920000000001</v>
      </c>
      <c r="ET69" s="10">
        <v>166.0275</v>
      </c>
      <c r="EU69" s="10">
        <v>193.69130000000001</v>
      </c>
      <c r="EV69" s="10">
        <v>148.9238</v>
      </c>
      <c r="EW69" s="10">
        <v>201.39449999999999</v>
      </c>
      <c r="EX69" s="10">
        <v>192.64189999999999</v>
      </c>
      <c r="EY69" s="10">
        <v>187.41820000000001</v>
      </c>
      <c r="EZ69" s="10">
        <v>148.46809999999999</v>
      </c>
      <c r="FA69" s="10">
        <v>173.46610000000001</v>
      </c>
      <c r="FB69" s="10">
        <v>160.0838</v>
      </c>
      <c r="FC69" s="10">
        <v>177.21190000000001</v>
      </c>
      <c r="FD69" s="10">
        <v>154.8734</v>
      </c>
      <c r="FE69" s="10">
        <v>158.77539999999999</v>
      </c>
      <c r="FF69" s="10">
        <v>139.99459999999999</v>
      </c>
      <c r="FG69" s="10">
        <v>174.1892</v>
      </c>
      <c r="FH69" s="10">
        <v>167.9845</v>
      </c>
      <c r="FI69" s="10">
        <v>156.45310000000001</v>
      </c>
      <c r="FJ69" s="10">
        <v>183.39429999999999</v>
      </c>
      <c r="FK69" s="10">
        <v>170.75069999999999</v>
      </c>
      <c r="FL69" s="10">
        <v>330.64100000000002</v>
      </c>
      <c r="FM69" s="10">
        <v>205.91329999999999</v>
      </c>
      <c r="FN69" s="10">
        <v>446.66199999999998</v>
      </c>
      <c r="FO69" s="10">
        <v>376.23970000000003</v>
      </c>
      <c r="FP69" s="10">
        <v>326.1499</v>
      </c>
      <c r="FQ69" s="10">
        <v>271.91660000000002</v>
      </c>
      <c r="FR69" s="10">
        <v>263.49250000000001</v>
      </c>
      <c r="FS69" s="10">
        <v>274.31450000000001</v>
      </c>
      <c r="FT69" s="10">
        <v>261.43740000000003</v>
      </c>
      <c r="FU69" s="10">
        <v>246.00710000000001</v>
      </c>
      <c r="FV69" s="10">
        <v>272.46710000000002</v>
      </c>
      <c r="FW69" s="10">
        <v>252.12860000000001</v>
      </c>
      <c r="FX69" s="10">
        <v>209.6634</v>
      </c>
      <c r="FY69" s="10">
        <v>245.0411</v>
      </c>
      <c r="FZ69" s="10">
        <v>196.18010000000001</v>
      </c>
      <c r="GA69" s="10">
        <v>271.57729999999998</v>
      </c>
      <c r="GB69" s="10">
        <v>242.04480000000001</v>
      </c>
      <c r="GC69" s="10">
        <v>169.15469999999999</v>
      </c>
      <c r="GD69" s="10">
        <v>207.16929999999999</v>
      </c>
      <c r="GE69" s="10">
        <v>227.25360000000001</v>
      </c>
      <c r="GF69" s="10">
        <v>174.70859999999999</v>
      </c>
      <c r="GG69" s="10">
        <v>234.24539999999999</v>
      </c>
      <c r="GH69" s="10">
        <v>224.3424</v>
      </c>
      <c r="GI69" s="10">
        <v>263.09249999999997</v>
      </c>
      <c r="GJ69" s="10">
        <v>222.9563</v>
      </c>
      <c r="GK69" s="10">
        <v>231.3466</v>
      </c>
      <c r="GL69" s="10">
        <v>232.35210000000001</v>
      </c>
      <c r="GM69" s="10">
        <v>237.72139999999999</v>
      </c>
      <c r="GN69" s="10">
        <v>224.70660000000001</v>
      </c>
      <c r="GO69" s="10">
        <v>279.76069999999999</v>
      </c>
      <c r="GP69" s="10">
        <v>237.5078</v>
      </c>
      <c r="GQ69" s="10">
        <v>256.65100000000001</v>
      </c>
      <c r="GR69" s="10">
        <v>249.6062</v>
      </c>
      <c r="GS69" s="10">
        <v>231.29519999999999</v>
      </c>
      <c r="GT69" s="10">
        <v>246.65610000000001</v>
      </c>
      <c r="GU69" s="10">
        <v>231.1542</v>
      </c>
      <c r="GV69" s="10">
        <v>223.9461</v>
      </c>
      <c r="GW69" s="10">
        <v>242.94149999999999</v>
      </c>
      <c r="GX69" s="10">
        <v>230.16149999999999</v>
      </c>
      <c r="GY69" s="10">
        <v>236.66309999999999</v>
      </c>
      <c r="GZ69" s="10">
        <v>211.21709999999999</v>
      </c>
      <c r="HA69" s="10">
        <v>187.14840000000001</v>
      </c>
      <c r="HB69" s="10">
        <v>208.14930000000001</v>
      </c>
      <c r="HC69" s="10">
        <v>232.143</v>
      </c>
      <c r="HD69" s="10">
        <v>248.90350000000001</v>
      </c>
      <c r="HE69" s="10">
        <v>242.65530000000001</v>
      </c>
      <c r="HF69" s="10">
        <v>224.62119999999999</v>
      </c>
      <c r="HG69" s="10">
        <v>246.79300000000001</v>
      </c>
      <c r="HH69" s="10">
        <v>245.1371</v>
      </c>
      <c r="HI69" s="10">
        <v>197.48859999999999</v>
      </c>
      <c r="HJ69" s="10">
        <v>222.7818</v>
      </c>
      <c r="HK69" s="10">
        <v>223.70609999999999</v>
      </c>
      <c r="HL69" s="10">
        <v>346.53800000000001</v>
      </c>
      <c r="HM69" s="10">
        <v>271.71980000000002</v>
      </c>
      <c r="HN69" s="10">
        <v>446.35090000000002</v>
      </c>
      <c r="HO69" s="10">
        <v>447.09140000000002</v>
      </c>
      <c r="HP69" s="10">
        <v>454.01049999999998</v>
      </c>
      <c r="HQ69" s="10">
        <v>427.95580000000001</v>
      </c>
      <c r="HR69" s="10">
        <v>441.70780000000002</v>
      </c>
      <c r="HS69" s="10">
        <v>489.15</v>
      </c>
      <c r="HT69" s="10">
        <v>452.38979999999998</v>
      </c>
      <c r="HU69" s="10">
        <v>518.46939999999995</v>
      </c>
      <c r="HV69" s="10">
        <v>442.36739999999998</v>
      </c>
    </row>
    <row r="70" spans="1:230" x14ac:dyDescent="0.25">
      <c r="A70" s="1" t="s">
        <v>180</v>
      </c>
      <c r="B70" s="10">
        <v>81.016000000000005</v>
      </c>
      <c r="C70" s="10">
        <v>76.728300000000004</v>
      </c>
      <c r="D70" s="10">
        <v>83.513599999999997</v>
      </c>
      <c r="E70" s="10">
        <v>74.194500000000005</v>
      </c>
      <c r="F70" s="10">
        <v>82.063400000000001</v>
      </c>
      <c r="G70" s="10">
        <v>79.6053</v>
      </c>
      <c r="H70" s="10">
        <v>80.426699999999997</v>
      </c>
      <c r="I70" s="10">
        <v>57.331099999999999</v>
      </c>
      <c r="J70" s="10">
        <v>80.464200000000005</v>
      </c>
      <c r="K70" s="10">
        <v>78.653199999999998</v>
      </c>
      <c r="L70" s="10">
        <v>79.431600000000003</v>
      </c>
      <c r="M70" s="10">
        <v>73.394400000000005</v>
      </c>
      <c r="N70" s="10">
        <v>80.049000000000007</v>
      </c>
      <c r="O70" s="10">
        <v>75.904899999999998</v>
      </c>
      <c r="P70" s="10">
        <v>60.639499999999998</v>
      </c>
      <c r="Q70" s="10">
        <v>72.233900000000006</v>
      </c>
      <c r="R70" s="10">
        <v>81.829599999999999</v>
      </c>
      <c r="S70" s="10">
        <v>56.874099999999999</v>
      </c>
      <c r="T70" s="10">
        <v>31.6496</v>
      </c>
      <c r="U70" s="10">
        <v>86.612899999999996</v>
      </c>
      <c r="V70" s="10">
        <v>67.713899999999995</v>
      </c>
      <c r="W70" s="10">
        <v>27.442900000000002</v>
      </c>
      <c r="X70" s="10">
        <v>73.001499999999993</v>
      </c>
      <c r="Y70" s="10">
        <v>7.3483999999999998</v>
      </c>
      <c r="Z70" s="10">
        <v>78.246700000000004</v>
      </c>
      <c r="AA70" s="10">
        <v>34.9437</v>
      </c>
      <c r="AB70" s="10">
        <v>34.660299999999999</v>
      </c>
      <c r="AC70" s="10">
        <v>50.519399999999997</v>
      </c>
      <c r="AD70" s="10">
        <v>28.616700000000002</v>
      </c>
      <c r="AE70" s="10">
        <v>41.552300000000002</v>
      </c>
      <c r="AF70" s="10">
        <v>86.765900000000002</v>
      </c>
      <c r="AG70" s="10">
        <v>113.26779999999999</v>
      </c>
      <c r="AH70" s="10">
        <v>134.39570000000001</v>
      </c>
      <c r="AI70" s="10">
        <v>92.599900000000005</v>
      </c>
      <c r="AJ70" s="10">
        <v>94.238799999999998</v>
      </c>
      <c r="AK70" s="10">
        <v>108.6246</v>
      </c>
      <c r="AL70" s="10">
        <v>98.662400000000005</v>
      </c>
      <c r="AM70" s="10">
        <v>104.6281</v>
      </c>
      <c r="AN70" s="10">
        <v>88.294399999999996</v>
      </c>
      <c r="AO70" s="10">
        <v>87.235600000000005</v>
      </c>
      <c r="AP70" s="10">
        <v>131.68639999999999</v>
      </c>
      <c r="AQ70" s="10">
        <v>244.72640000000001</v>
      </c>
      <c r="AR70" s="10">
        <v>232.33009999999999</v>
      </c>
      <c r="AS70" s="10">
        <v>229.24080000000001</v>
      </c>
      <c r="AT70" s="10">
        <v>239.9034</v>
      </c>
      <c r="AU70" s="10">
        <v>243.54050000000001</v>
      </c>
      <c r="AV70" s="10">
        <v>239.53039999999999</v>
      </c>
      <c r="AW70" s="10">
        <v>241.1404</v>
      </c>
      <c r="AX70" s="10">
        <v>240.59350000000001</v>
      </c>
      <c r="AY70" s="10">
        <v>240.6233</v>
      </c>
      <c r="AZ70" s="10">
        <v>161.79939999999999</v>
      </c>
      <c r="BA70" s="10">
        <v>181.4076</v>
      </c>
      <c r="BB70" s="10">
        <v>151.97300000000001</v>
      </c>
      <c r="BC70" s="10">
        <v>180.1722</v>
      </c>
      <c r="BD70" s="10">
        <v>168.21539999999999</v>
      </c>
      <c r="BE70" s="10">
        <v>154.39940000000001</v>
      </c>
      <c r="BF70" s="10">
        <v>183.0445</v>
      </c>
      <c r="BG70" s="10">
        <v>181.35769999999999</v>
      </c>
      <c r="BH70" s="10">
        <v>178.86760000000001</v>
      </c>
      <c r="BI70" s="10">
        <v>161.30340000000001</v>
      </c>
      <c r="BJ70" s="10">
        <v>161.62610000000001</v>
      </c>
      <c r="BK70" s="10">
        <v>32.936799999999998</v>
      </c>
      <c r="BL70" s="10">
        <v>64.458699999999993</v>
      </c>
      <c r="BM70" s="10">
        <v>23.4924</v>
      </c>
      <c r="BN70" s="10">
        <v>37.997199999999999</v>
      </c>
      <c r="BO70" s="10">
        <v>51.924700000000001</v>
      </c>
      <c r="BP70" s="10">
        <v>59.215400000000002</v>
      </c>
      <c r="BQ70" s="10">
        <v>34.874299999999998</v>
      </c>
      <c r="BR70" s="10">
        <v>0</v>
      </c>
      <c r="BS70" s="10">
        <v>145.2886</v>
      </c>
      <c r="BT70" s="10">
        <v>85.055400000000006</v>
      </c>
      <c r="BU70" s="10">
        <v>124.8554</v>
      </c>
      <c r="BV70" s="10">
        <v>183.47409999999999</v>
      </c>
      <c r="BW70" s="10">
        <v>83.701300000000003</v>
      </c>
      <c r="BX70" s="10">
        <v>110.4958</v>
      </c>
      <c r="BY70" s="10">
        <v>192.25880000000001</v>
      </c>
      <c r="BZ70" s="10">
        <v>146.04239999999999</v>
      </c>
      <c r="CA70" s="10">
        <v>241.09100000000001</v>
      </c>
      <c r="CB70" s="10">
        <v>242.15379999999999</v>
      </c>
      <c r="CC70" s="10">
        <v>201.67850000000001</v>
      </c>
      <c r="CD70" s="10">
        <v>214.92769999999999</v>
      </c>
      <c r="CE70" s="10">
        <v>227.50470000000001</v>
      </c>
      <c r="CF70" s="10">
        <v>255.09309999999999</v>
      </c>
      <c r="CG70" s="10">
        <v>229.58439999999999</v>
      </c>
      <c r="CH70" s="10">
        <v>273.767</v>
      </c>
      <c r="CI70" s="10">
        <v>262.71969999999999</v>
      </c>
      <c r="CJ70" s="10">
        <v>254.0446</v>
      </c>
      <c r="CK70" s="10">
        <v>240.8398</v>
      </c>
      <c r="CL70" s="10">
        <v>314.96010000000001</v>
      </c>
      <c r="CM70" s="10">
        <v>340.14139999999998</v>
      </c>
      <c r="CN70" s="10">
        <v>273.22000000000003</v>
      </c>
      <c r="CO70" s="10">
        <v>302.12549999999999</v>
      </c>
      <c r="CP70" s="10">
        <v>313.6669</v>
      </c>
      <c r="CQ70" s="10">
        <v>298.94929999999999</v>
      </c>
      <c r="CR70" s="10">
        <v>351.04419999999999</v>
      </c>
      <c r="CS70" s="10">
        <v>296.58510000000001</v>
      </c>
      <c r="CT70" s="10">
        <v>315.8664</v>
      </c>
      <c r="CU70" s="10">
        <v>323.81689999999998</v>
      </c>
      <c r="CV70" s="10">
        <v>354.54480000000001</v>
      </c>
      <c r="CW70" s="10">
        <v>383.74189999999999</v>
      </c>
      <c r="CX70" s="10">
        <v>379.0641</v>
      </c>
      <c r="CY70" s="10">
        <v>368.62290000000002</v>
      </c>
      <c r="CZ70" s="10">
        <v>377.11</v>
      </c>
      <c r="DA70" s="10">
        <v>379.58269999999999</v>
      </c>
      <c r="DB70" s="10">
        <v>409.88979999999998</v>
      </c>
      <c r="DC70" s="10">
        <v>410.33539999999999</v>
      </c>
      <c r="DD70" s="10">
        <v>384.49630000000002</v>
      </c>
      <c r="DE70" s="10">
        <v>428.47070000000002</v>
      </c>
      <c r="DF70" s="10">
        <v>465.17450000000002</v>
      </c>
      <c r="DG70" s="10">
        <v>434.39089999999999</v>
      </c>
      <c r="DH70" s="10">
        <v>430.56349999999998</v>
      </c>
      <c r="DI70" s="10">
        <v>567.31820000000005</v>
      </c>
      <c r="DJ70" s="10">
        <v>512.77840000000003</v>
      </c>
      <c r="DK70" s="10">
        <v>610.99839999999995</v>
      </c>
      <c r="DL70" s="5">
        <v>479.53070000000002</v>
      </c>
      <c r="DM70" s="5">
        <v>405.74650000000003</v>
      </c>
      <c r="DN70" s="5">
        <v>438.81779999999998</v>
      </c>
      <c r="DO70" s="5">
        <v>552.28160000000003</v>
      </c>
      <c r="DP70" s="5">
        <v>441.07499999999999</v>
      </c>
      <c r="DQ70" s="5">
        <v>379.98910000000001</v>
      </c>
      <c r="DR70" s="5">
        <v>564.43190000000004</v>
      </c>
      <c r="DS70" s="5">
        <v>274.54599999999999</v>
      </c>
      <c r="DT70" s="5">
        <v>629.91279999999995</v>
      </c>
      <c r="DU70" s="5">
        <v>242.565</v>
      </c>
      <c r="DV70" s="10">
        <v>435.78309999999999</v>
      </c>
      <c r="DW70" s="10">
        <v>262.87639999999999</v>
      </c>
      <c r="DX70" s="10">
        <v>336.71199999999999</v>
      </c>
      <c r="DY70" s="10">
        <v>333.815</v>
      </c>
      <c r="DZ70" s="10">
        <v>147.9376</v>
      </c>
      <c r="EA70" s="10">
        <v>342.79129999999998</v>
      </c>
      <c r="EB70" s="10">
        <v>319.44659999999999</v>
      </c>
      <c r="EC70" s="10">
        <v>359.34930000000003</v>
      </c>
      <c r="ED70" s="10">
        <v>349.07670000000002</v>
      </c>
      <c r="EE70" s="10">
        <v>252.50210000000001</v>
      </c>
      <c r="EF70" s="10">
        <v>172.73869999999999</v>
      </c>
      <c r="EG70" s="10">
        <v>80.708399999999997</v>
      </c>
      <c r="EH70" s="10">
        <v>185.38310000000001</v>
      </c>
      <c r="EI70" s="10">
        <v>152.31780000000001</v>
      </c>
      <c r="EJ70" s="10">
        <v>151.31890000000001</v>
      </c>
      <c r="EK70" s="10">
        <v>175.7689</v>
      </c>
      <c r="EL70" s="10">
        <v>237.85230000000001</v>
      </c>
      <c r="EM70" s="10">
        <v>236.53149999999999</v>
      </c>
      <c r="EN70" s="10">
        <v>237.10390000000001</v>
      </c>
      <c r="EO70" s="10">
        <v>237.88810000000001</v>
      </c>
      <c r="EP70" s="10">
        <v>146.71979999999999</v>
      </c>
      <c r="EQ70" s="10">
        <v>125.3496</v>
      </c>
      <c r="ER70" s="10">
        <v>163.82660000000001</v>
      </c>
      <c r="ES70" s="10">
        <v>140.40389999999999</v>
      </c>
      <c r="ET70" s="10">
        <v>131.46619999999999</v>
      </c>
      <c r="EU70" s="10">
        <v>158.82220000000001</v>
      </c>
      <c r="EV70" s="10">
        <v>114.203</v>
      </c>
      <c r="EW70" s="10">
        <v>166.5224</v>
      </c>
      <c r="EX70" s="10">
        <v>157.9357</v>
      </c>
      <c r="EY70" s="10">
        <v>152.5453</v>
      </c>
      <c r="EZ70" s="10">
        <v>113.6476</v>
      </c>
      <c r="FA70" s="10">
        <v>138.62950000000001</v>
      </c>
      <c r="FB70" s="10">
        <v>128.1789</v>
      </c>
      <c r="FC70" s="10">
        <v>143.89850000000001</v>
      </c>
      <c r="FD70" s="10">
        <v>122.124</v>
      </c>
      <c r="FE70" s="10">
        <v>132.29239999999999</v>
      </c>
      <c r="FF70" s="10">
        <v>107.7989</v>
      </c>
      <c r="FG70" s="10">
        <v>142.2646</v>
      </c>
      <c r="FH70" s="10">
        <v>134.3946</v>
      </c>
      <c r="FI70" s="10">
        <v>124.2891</v>
      </c>
      <c r="FJ70" s="10">
        <v>150.99680000000001</v>
      </c>
      <c r="FK70" s="10">
        <v>138.01070000000001</v>
      </c>
      <c r="FL70" s="10">
        <v>344.99110000000002</v>
      </c>
      <c r="FM70" s="10">
        <v>212.68719999999999</v>
      </c>
      <c r="FN70" s="10">
        <v>465.53160000000003</v>
      </c>
      <c r="FO70" s="10">
        <v>393.42829999999998</v>
      </c>
      <c r="FP70" s="10">
        <v>340.63240000000002</v>
      </c>
      <c r="FQ70" s="10">
        <v>237.0453</v>
      </c>
      <c r="FR70" s="10">
        <v>228.66290000000001</v>
      </c>
      <c r="FS70" s="10">
        <v>239.4453</v>
      </c>
      <c r="FT70" s="10">
        <v>226.58709999999999</v>
      </c>
      <c r="FU70" s="10">
        <v>211.18899999999999</v>
      </c>
      <c r="FV70" s="10">
        <v>237.59399999999999</v>
      </c>
      <c r="FW70" s="10">
        <v>225.12960000000001</v>
      </c>
      <c r="FX70" s="10">
        <v>179.08930000000001</v>
      </c>
      <c r="FY70" s="10">
        <v>214.88550000000001</v>
      </c>
      <c r="FZ70" s="10">
        <v>165.77090000000001</v>
      </c>
      <c r="GA70" s="10">
        <v>241.54759999999999</v>
      </c>
      <c r="GB70" s="10">
        <v>213.65090000000001</v>
      </c>
      <c r="GC70" s="10">
        <v>144.2817</v>
      </c>
      <c r="GD70" s="10">
        <v>177.93389999999999</v>
      </c>
      <c r="GE70" s="10">
        <v>200.87289999999999</v>
      </c>
      <c r="GF70" s="10">
        <v>144.69409999999999</v>
      </c>
      <c r="GG70" s="10">
        <v>203.44309999999999</v>
      </c>
      <c r="GH70" s="10">
        <v>193.21420000000001</v>
      </c>
      <c r="GI70" s="10">
        <v>234.08199999999999</v>
      </c>
      <c r="GJ70" s="10">
        <v>195.47059999999999</v>
      </c>
      <c r="GK70" s="10">
        <v>201.92689999999999</v>
      </c>
      <c r="GL70" s="10">
        <v>202.98259999999999</v>
      </c>
      <c r="GM70" s="10">
        <v>203.74950000000001</v>
      </c>
      <c r="GN70" s="10">
        <v>192.59270000000001</v>
      </c>
      <c r="GO70" s="10">
        <v>246.29499999999999</v>
      </c>
      <c r="GP70" s="10">
        <v>206.59039999999999</v>
      </c>
      <c r="GQ70" s="10">
        <v>226.22020000000001</v>
      </c>
      <c r="GR70" s="10">
        <v>217.63730000000001</v>
      </c>
      <c r="GS70" s="10">
        <v>198.5822</v>
      </c>
      <c r="GT70" s="10">
        <v>216.2645</v>
      </c>
      <c r="GU70" s="10">
        <v>198.4393</v>
      </c>
      <c r="GV70" s="10">
        <v>189.5282</v>
      </c>
      <c r="GW70" s="10">
        <v>208.60390000000001</v>
      </c>
      <c r="GX70" s="10">
        <v>195.91900000000001</v>
      </c>
      <c r="GY70" s="10">
        <v>201.8227</v>
      </c>
      <c r="GZ70" s="10">
        <v>176.99359999999999</v>
      </c>
      <c r="HA70" s="10">
        <v>152.97980000000001</v>
      </c>
      <c r="HB70" s="10">
        <v>173.47280000000001</v>
      </c>
      <c r="HC70" s="10">
        <v>197.3306</v>
      </c>
      <c r="HD70" s="10">
        <v>214.12129999999999</v>
      </c>
      <c r="HE70" s="10">
        <v>207.96960000000001</v>
      </c>
      <c r="HF70" s="10">
        <v>190.18950000000001</v>
      </c>
      <c r="HG70" s="10">
        <v>211.9469</v>
      </c>
      <c r="HH70" s="10">
        <v>210.26589999999999</v>
      </c>
      <c r="HI70" s="10">
        <v>163.13040000000001</v>
      </c>
      <c r="HJ70" s="10">
        <v>188.29900000000001</v>
      </c>
      <c r="HK70" s="10">
        <v>189.25579999999999</v>
      </c>
      <c r="HL70" s="10">
        <v>381.10950000000003</v>
      </c>
      <c r="HM70" s="10">
        <v>306.2878</v>
      </c>
      <c r="HN70" s="10">
        <v>481.1823</v>
      </c>
      <c r="HO70" s="10">
        <v>479.12060000000002</v>
      </c>
      <c r="HP70" s="10">
        <v>483.62009999999998</v>
      </c>
      <c r="HQ70" s="10">
        <v>462.27199999999999</v>
      </c>
      <c r="HR70" s="10">
        <v>470.238</v>
      </c>
      <c r="HS70" s="10">
        <v>488.75170000000003</v>
      </c>
      <c r="HT70" s="10">
        <v>456.86349999999999</v>
      </c>
      <c r="HU70" s="10">
        <v>525.69269999999995</v>
      </c>
      <c r="HV70" s="10">
        <v>436.98410000000001</v>
      </c>
    </row>
    <row r="71" spans="1:230" x14ac:dyDescent="0.25">
      <c r="A71" s="1" t="s">
        <v>81</v>
      </c>
      <c r="B71" s="10">
        <v>224.54580000000001</v>
      </c>
      <c r="C71" s="10">
        <v>220.12350000000001</v>
      </c>
      <c r="D71" s="10">
        <v>227.75210000000001</v>
      </c>
      <c r="E71" s="10">
        <v>217.4811</v>
      </c>
      <c r="F71" s="10">
        <v>225.4708</v>
      </c>
      <c r="G71" s="10">
        <v>223.78980000000001</v>
      </c>
      <c r="H71" s="10">
        <v>224.4528</v>
      </c>
      <c r="I71" s="10">
        <v>202.4718</v>
      </c>
      <c r="J71" s="10">
        <v>224.61529999999999</v>
      </c>
      <c r="K71" s="10">
        <v>222.77099999999999</v>
      </c>
      <c r="L71" s="10">
        <v>222.86109999999999</v>
      </c>
      <c r="M71" s="10">
        <v>216.34700000000001</v>
      </c>
      <c r="N71" s="10">
        <v>222.80930000000001</v>
      </c>
      <c r="O71" s="10">
        <v>218.57550000000001</v>
      </c>
      <c r="P71" s="10">
        <v>204.99379999999999</v>
      </c>
      <c r="Q71" s="10">
        <v>215.06270000000001</v>
      </c>
      <c r="R71" s="10">
        <v>224.8279</v>
      </c>
      <c r="S71" s="10">
        <v>201.39830000000001</v>
      </c>
      <c r="T71" s="10">
        <v>176.60130000000001</v>
      </c>
      <c r="U71" s="10">
        <v>227.83770000000001</v>
      </c>
      <c r="V71" s="10">
        <v>210.8664</v>
      </c>
      <c r="W71" s="10">
        <v>172.7098</v>
      </c>
      <c r="X71" s="10">
        <v>206.089</v>
      </c>
      <c r="Y71" s="10">
        <v>152.4718</v>
      </c>
      <c r="Z71" s="10">
        <v>221.107</v>
      </c>
      <c r="AA71" s="10">
        <v>135.4323</v>
      </c>
      <c r="AB71" s="10">
        <v>145.7276</v>
      </c>
      <c r="AC71" s="10">
        <v>141.35489999999999</v>
      </c>
      <c r="AD71" s="10">
        <v>154.23689999999999</v>
      </c>
      <c r="AE71" s="10">
        <v>126.4118</v>
      </c>
      <c r="AF71" s="10">
        <v>230.26910000000001</v>
      </c>
      <c r="AG71" s="10">
        <v>255.25380000000001</v>
      </c>
      <c r="AH71" s="10">
        <v>276.9384</v>
      </c>
      <c r="AI71" s="10">
        <v>235.39279999999999</v>
      </c>
      <c r="AJ71" s="10">
        <v>235.3768</v>
      </c>
      <c r="AK71" s="10">
        <v>252.3742</v>
      </c>
      <c r="AL71" s="10">
        <v>243.1746</v>
      </c>
      <c r="AM71" s="10">
        <v>246.93369999999999</v>
      </c>
      <c r="AN71" s="10">
        <v>231.96469999999999</v>
      </c>
      <c r="AO71" s="10">
        <v>230.2741</v>
      </c>
      <c r="AP71" s="10">
        <v>274.21609999999998</v>
      </c>
      <c r="AQ71" s="10">
        <v>363.3075</v>
      </c>
      <c r="AR71" s="10">
        <v>329.79270000000002</v>
      </c>
      <c r="AS71" s="10">
        <v>336.43720000000002</v>
      </c>
      <c r="AT71" s="10">
        <v>353.31819999999999</v>
      </c>
      <c r="AU71" s="10">
        <v>355.91</v>
      </c>
      <c r="AV71" s="10">
        <v>352.24169999999998</v>
      </c>
      <c r="AW71" s="10">
        <v>356.29300000000001</v>
      </c>
      <c r="AX71" s="10">
        <v>353.00940000000003</v>
      </c>
      <c r="AY71" s="10">
        <v>353.68700000000001</v>
      </c>
      <c r="AZ71" s="10">
        <v>299.8698</v>
      </c>
      <c r="BA71" s="10">
        <v>322.33429999999998</v>
      </c>
      <c r="BB71" s="10">
        <v>294.23289999999997</v>
      </c>
      <c r="BC71" s="10">
        <v>321.99799999999999</v>
      </c>
      <c r="BD71" s="10">
        <v>302.4282</v>
      </c>
      <c r="BE71" s="10">
        <v>294.7747</v>
      </c>
      <c r="BF71" s="10">
        <v>320.40719999999999</v>
      </c>
      <c r="BG71" s="10">
        <v>315.47280000000001</v>
      </c>
      <c r="BH71" s="10">
        <v>319.4409</v>
      </c>
      <c r="BI71" s="10">
        <v>299.13279999999997</v>
      </c>
      <c r="BJ71" s="10">
        <v>299.52460000000002</v>
      </c>
      <c r="BK71" s="10">
        <v>112.3526</v>
      </c>
      <c r="BL71" s="10">
        <v>82.528800000000004</v>
      </c>
      <c r="BM71" s="10">
        <v>121.7971</v>
      </c>
      <c r="BN71" s="10">
        <v>111.9726</v>
      </c>
      <c r="BO71" s="10">
        <v>94.221199999999996</v>
      </c>
      <c r="BP71" s="10">
        <v>90.804599999999994</v>
      </c>
      <c r="BQ71" s="10">
        <v>110.4875</v>
      </c>
      <c r="BR71" s="10">
        <v>145.2886</v>
      </c>
      <c r="BS71" s="10">
        <v>0</v>
      </c>
      <c r="BT71" s="10">
        <v>62.091200000000001</v>
      </c>
      <c r="BU71" s="10">
        <v>23.5732</v>
      </c>
      <c r="BV71" s="10">
        <v>42.056399999999996</v>
      </c>
      <c r="BW71" s="10">
        <v>66.117999999999995</v>
      </c>
      <c r="BX71" s="10">
        <v>35.822200000000002</v>
      </c>
      <c r="BY71" s="10">
        <v>51.798400000000001</v>
      </c>
      <c r="BZ71" s="10">
        <v>1.4608000000000001</v>
      </c>
      <c r="CA71" s="10">
        <v>111.0723</v>
      </c>
      <c r="CB71" s="10">
        <v>111.8417</v>
      </c>
      <c r="CC71" s="10">
        <v>59.667999999999999</v>
      </c>
      <c r="CD71" s="10">
        <v>73.495000000000005</v>
      </c>
      <c r="CE71" s="10">
        <v>90.360399999999998</v>
      </c>
      <c r="CF71" s="10">
        <v>128.9639</v>
      </c>
      <c r="CG71" s="10">
        <v>98.805800000000005</v>
      </c>
      <c r="CH71" s="10">
        <v>146.2602</v>
      </c>
      <c r="CI71" s="10">
        <v>139.5642</v>
      </c>
      <c r="CJ71" s="10">
        <v>129.4015</v>
      </c>
      <c r="CK71" s="10">
        <v>110.7769</v>
      </c>
      <c r="CL71" s="10">
        <v>196.52600000000001</v>
      </c>
      <c r="CM71" s="10">
        <v>225.05680000000001</v>
      </c>
      <c r="CN71" s="10">
        <v>150.0821</v>
      </c>
      <c r="CO71" s="10">
        <v>183.9546</v>
      </c>
      <c r="CP71" s="10">
        <v>196.36420000000001</v>
      </c>
      <c r="CQ71" s="10">
        <v>175.4787</v>
      </c>
      <c r="CR71" s="10">
        <v>240.15790000000001</v>
      </c>
      <c r="CS71" s="10">
        <v>176.69929999999999</v>
      </c>
      <c r="CT71" s="10">
        <v>197.49680000000001</v>
      </c>
      <c r="CU71" s="10">
        <v>207.62909999999999</v>
      </c>
      <c r="CV71" s="10">
        <v>241.2535</v>
      </c>
      <c r="CW71" s="10">
        <v>289.7722</v>
      </c>
      <c r="CX71" s="10">
        <v>270.04660000000001</v>
      </c>
      <c r="CY71" s="10">
        <v>256.93310000000002</v>
      </c>
      <c r="CZ71" s="10">
        <v>266.13099999999997</v>
      </c>
      <c r="DA71" s="10">
        <v>278.36279999999999</v>
      </c>
      <c r="DB71" s="10">
        <v>312.8306</v>
      </c>
      <c r="DC71" s="10">
        <v>312.39620000000002</v>
      </c>
      <c r="DD71" s="10">
        <v>290.995</v>
      </c>
      <c r="DE71" s="10">
        <v>325.4563</v>
      </c>
      <c r="DF71" s="10">
        <v>355.54050000000001</v>
      </c>
      <c r="DG71" s="10">
        <v>326.72649999999999</v>
      </c>
      <c r="DH71" s="10">
        <v>327.10759999999999</v>
      </c>
      <c r="DI71" s="10">
        <v>457.74360000000001</v>
      </c>
      <c r="DJ71" s="10">
        <v>406.40429999999998</v>
      </c>
      <c r="DK71" s="10">
        <v>497.27760000000001</v>
      </c>
      <c r="DL71" s="5">
        <v>337.19690000000003</v>
      </c>
      <c r="DM71" s="5">
        <v>297.17340000000002</v>
      </c>
      <c r="DN71" s="5">
        <v>296.30349999999999</v>
      </c>
      <c r="DO71" s="5">
        <v>525.26909999999998</v>
      </c>
      <c r="DP71" s="5">
        <v>495.43599999999998</v>
      </c>
      <c r="DQ71" s="5">
        <v>438.63099999999997</v>
      </c>
      <c r="DR71" s="5">
        <v>606.46990000000005</v>
      </c>
      <c r="DS71" s="5">
        <v>351.84910000000002</v>
      </c>
      <c r="DT71" s="5">
        <v>662.61850000000004</v>
      </c>
      <c r="DU71" s="5">
        <v>333.33850000000001</v>
      </c>
      <c r="DV71" s="10">
        <v>491.488</v>
      </c>
      <c r="DW71" s="10">
        <v>281.30880000000002</v>
      </c>
      <c r="DX71" s="10">
        <v>395.18689999999998</v>
      </c>
      <c r="DY71" s="10">
        <v>368.66430000000003</v>
      </c>
      <c r="DZ71" s="10">
        <v>252.40369999999999</v>
      </c>
      <c r="EA71" s="10">
        <v>348.95760000000001</v>
      </c>
      <c r="EB71" s="10">
        <v>448.3931</v>
      </c>
      <c r="EC71" s="10">
        <v>485.42270000000002</v>
      </c>
      <c r="ED71" s="10">
        <v>475.79109999999997</v>
      </c>
      <c r="EE71" s="10">
        <v>389.38459999999998</v>
      </c>
      <c r="EF71" s="10">
        <v>314.04109999999997</v>
      </c>
      <c r="EG71" s="10">
        <v>223.93289999999999</v>
      </c>
      <c r="EH71" s="10">
        <v>327.91239999999999</v>
      </c>
      <c r="EI71" s="10">
        <v>296.59320000000002</v>
      </c>
      <c r="EJ71" s="10">
        <v>289.08179999999999</v>
      </c>
      <c r="EK71" s="10">
        <v>317.09210000000002</v>
      </c>
      <c r="EL71" s="10">
        <v>382.23770000000002</v>
      </c>
      <c r="EM71" s="10">
        <v>380.7955</v>
      </c>
      <c r="EN71" s="10">
        <v>381.62090000000001</v>
      </c>
      <c r="EO71" s="10">
        <v>382.27910000000003</v>
      </c>
      <c r="EP71" s="10">
        <v>271.09390000000002</v>
      </c>
      <c r="EQ71" s="10">
        <v>270.58499999999998</v>
      </c>
      <c r="ER71" s="10">
        <v>309.07530000000003</v>
      </c>
      <c r="ES71" s="10">
        <v>285.6857</v>
      </c>
      <c r="ET71" s="10">
        <v>275.27339999999998</v>
      </c>
      <c r="EU71" s="10">
        <v>304.05790000000002</v>
      </c>
      <c r="EV71" s="10">
        <v>258.63499999999999</v>
      </c>
      <c r="EW71" s="10">
        <v>311.6268</v>
      </c>
      <c r="EX71" s="10">
        <v>302.19470000000001</v>
      </c>
      <c r="EY71" s="10">
        <v>297.6687</v>
      </c>
      <c r="EZ71" s="10">
        <v>258.47699999999998</v>
      </c>
      <c r="FA71" s="10">
        <v>283.50040000000001</v>
      </c>
      <c r="FB71" s="10">
        <v>264.17009999999999</v>
      </c>
      <c r="FC71" s="10">
        <v>283.68340000000001</v>
      </c>
      <c r="FD71" s="10">
        <v>260.6173</v>
      </c>
      <c r="FE71" s="10">
        <v>253.12049999999999</v>
      </c>
      <c r="FF71" s="10">
        <v>245.11269999999999</v>
      </c>
      <c r="FG71" s="10">
        <v>277.97710000000001</v>
      </c>
      <c r="FH71" s="10">
        <v>275.12869999999998</v>
      </c>
      <c r="FI71" s="10">
        <v>261.0992</v>
      </c>
      <c r="FJ71" s="10">
        <v>287.92469999999997</v>
      </c>
      <c r="FK71" s="10">
        <v>276.18209999999999</v>
      </c>
      <c r="FL71" s="10">
        <v>315.86799999999999</v>
      </c>
      <c r="FM71" s="10">
        <v>229.87430000000001</v>
      </c>
      <c r="FN71" s="10">
        <v>409.19600000000003</v>
      </c>
      <c r="FO71" s="10">
        <v>348.25299999999999</v>
      </c>
      <c r="FP71" s="10">
        <v>311.23919999999998</v>
      </c>
      <c r="FQ71" s="10">
        <v>382.10910000000001</v>
      </c>
      <c r="FR71" s="10">
        <v>373.4058</v>
      </c>
      <c r="FS71" s="10">
        <v>384.48</v>
      </c>
      <c r="FT71" s="10">
        <v>371.4649</v>
      </c>
      <c r="FU71" s="10">
        <v>355.88060000000002</v>
      </c>
      <c r="FV71" s="10">
        <v>382.68950000000001</v>
      </c>
      <c r="FW71" s="10">
        <v>343.3</v>
      </c>
      <c r="FX71" s="10">
        <v>309.88990000000001</v>
      </c>
      <c r="FY71" s="10">
        <v>343.54430000000002</v>
      </c>
      <c r="FZ71" s="10">
        <v>296.41759999999999</v>
      </c>
      <c r="GA71" s="10">
        <v>369.25580000000002</v>
      </c>
      <c r="GB71" s="10">
        <v>336.67309999999998</v>
      </c>
      <c r="GC71" s="10">
        <v>259.81119999999999</v>
      </c>
      <c r="GD71" s="10">
        <v>304.66890000000001</v>
      </c>
      <c r="GE71" s="10">
        <v>317.9393</v>
      </c>
      <c r="GF71" s="10">
        <v>274.83519999999999</v>
      </c>
      <c r="GG71" s="10">
        <v>334.4187</v>
      </c>
      <c r="GH71" s="10">
        <v>325.42989999999998</v>
      </c>
      <c r="GI71" s="10">
        <v>358.5754</v>
      </c>
      <c r="GJ71" s="10">
        <v>316.2081</v>
      </c>
      <c r="GK71" s="10">
        <v>328.54129999999998</v>
      </c>
      <c r="GL71" s="10">
        <v>329.4101</v>
      </c>
      <c r="GM71" s="10">
        <v>345.15030000000002</v>
      </c>
      <c r="GN71" s="10">
        <v>327.95069999999998</v>
      </c>
      <c r="GO71" s="10">
        <v>385.64830000000001</v>
      </c>
      <c r="GP71" s="10">
        <v>337.87310000000002</v>
      </c>
      <c r="GQ71" s="10">
        <v>355.54570000000001</v>
      </c>
      <c r="GR71" s="10">
        <v>352.16140000000001</v>
      </c>
      <c r="GS71" s="10">
        <v>335.79489999999998</v>
      </c>
      <c r="GT71" s="10">
        <v>345.65820000000002</v>
      </c>
      <c r="GU71" s="10">
        <v>335.65969999999999</v>
      </c>
      <c r="GV71" s="10">
        <v>332.59300000000002</v>
      </c>
      <c r="GW71" s="10">
        <v>351.2998</v>
      </c>
      <c r="GX71" s="10">
        <v>338.31939999999997</v>
      </c>
      <c r="GY71" s="10">
        <v>346.65179999999998</v>
      </c>
      <c r="GZ71" s="10">
        <v>319.41890000000001</v>
      </c>
      <c r="HA71" s="10">
        <v>295.35849999999999</v>
      </c>
      <c r="HB71" s="10">
        <v>317.5754</v>
      </c>
      <c r="HC71" s="10">
        <v>342.00549999999998</v>
      </c>
      <c r="HD71" s="10">
        <v>359.38909999999998</v>
      </c>
      <c r="HE71" s="10">
        <v>352.0385</v>
      </c>
      <c r="HF71" s="10">
        <v>333.30290000000002</v>
      </c>
      <c r="HG71" s="10">
        <v>357.22809999999998</v>
      </c>
      <c r="HH71" s="10">
        <v>355.47820000000002</v>
      </c>
      <c r="HI71" s="10">
        <v>306.09269999999998</v>
      </c>
      <c r="HJ71" s="10">
        <v>331.6096</v>
      </c>
      <c r="HK71" s="10">
        <v>332.4418</v>
      </c>
      <c r="HL71" s="10">
        <v>239.6748</v>
      </c>
      <c r="HM71" s="10">
        <v>165.4693</v>
      </c>
      <c r="HN71" s="10">
        <v>335.9015</v>
      </c>
      <c r="HO71" s="10">
        <v>345.26440000000002</v>
      </c>
      <c r="HP71" s="10">
        <v>361.10160000000002</v>
      </c>
      <c r="HQ71" s="10">
        <v>318.39909999999998</v>
      </c>
      <c r="HR71" s="10">
        <v>353.05529999999999</v>
      </c>
      <c r="HS71" s="10">
        <v>498.49930000000001</v>
      </c>
      <c r="HT71" s="10">
        <v>447.70280000000002</v>
      </c>
      <c r="HU71" s="10">
        <v>502.61720000000003</v>
      </c>
      <c r="HV71" s="10">
        <v>468.56099999999998</v>
      </c>
    </row>
    <row r="72" spans="1:230" x14ac:dyDescent="0.25">
      <c r="A72" s="1" t="s">
        <v>83</v>
      </c>
      <c r="B72" s="10">
        <v>162.82839999999999</v>
      </c>
      <c r="C72" s="10">
        <v>158.3948</v>
      </c>
      <c r="D72" s="10">
        <v>166.2123</v>
      </c>
      <c r="E72" s="10">
        <v>155.74170000000001</v>
      </c>
      <c r="F72" s="10">
        <v>163.72489999999999</v>
      </c>
      <c r="G72" s="10">
        <v>162.24690000000001</v>
      </c>
      <c r="H72" s="10">
        <v>162.85900000000001</v>
      </c>
      <c r="I72" s="10">
        <v>141.55420000000001</v>
      </c>
      <c r="J72" s="10">
        <v>163.05860000000001</v>
      </c>
      <c r="K72" s="10">
        <v>161.21090000000001</v>
      </c>
      <c r="L72" s="10">
        <v>161.12899999999999</v>
      </c>
      <c r="M72" s="10">
        <v>154.55350000000001</v>
      </c>
      <c r="N72" s="10">
        <v>160.96260000000001</v>
      </c>
      <c r="O72" s="10">
        <v>156.73089999999999</v>
      </c>
      <c r="P72" s="10">
        <v>143.59540000000001</v>
      </c>
      <c r="Q72" s="10">
        <v>153.25479999999999</v>
      </c>
      <c r="R72" s="10">
        <v>163.01070000000001</v>
      </c>
      <c r="S72" s="10">
        <v>140.08680000000001</v>
      </c>
      <c r="T72" s="10">
        <v>115.6917</v>
      </c>
      <c r="U72" s="10">
        <v>165.82230000000001</v>
      </c>
      <c r="V72" s="10">
        <v>149.13069999999999</v>
      </c>
      <c r="W72" s="10">
        <v>112.166</v>
      </c>
      <c r="X72" s="10">
        <v>144.0985</v>
      </c>
      <c r="Y72" s="10">
        <v>92.381100000000004</v>
      </c>
      <c r="Z72" s="10">
        <v>159.28100000000001</v>
      </c>
      <c r="AA72" s="10">
        <v>73.502899999999997</v>
      </c>
      <c r="AB72" s="10">
        <v>83.784400000000005</v>
      </c>
      <c r="AC72" s="10">
        <v>80.787300000000002</v>
      </c>
      <c r="AD72" s="10">
        <v>92.146799999999999</v>
      </c>
      <c r="AE72" s="10">
        <v>64.786699999999996</v>
      </c>
      <c r="AF72" s="10">
        <v>168.5265</v>
      </c>
      <c r="AG72" s="10">
        <v>193.2467</v>
      </c>
      <c r="AH72" s="10">
        <v>214.95349999999999</v>
      </c>
      <c r="AI72" s="10">
        <v>173.51320000000001</v>
      </c>
      <c r="AJ72" s="10">
        <v>173.34229999999999</v>
      </c>
      <c r="AK72" s="10">
        <v>190.6251</v>
      </c>
      <c r="AL72" s="10">
        <v>181.68879999999999</v>
      </c>
      <c r="AM72" s="10">
        <v>184.96950000000001</v>
      </c>
      <c r="AN72" s="10">
        <v>170.25319999999999</v>
      </c>
      <c r="AO72" s="10">
        <v>168.4461</v>
      </c>
      <c r="AP72" s="10">
        <v>212.23320000000001</v>
      </c>
      <c r="AQ72" s="10">
        <v>304.5949</v>
      </c>
      <c r="AR72" s="10">
        <v>275.8852</v>
      </c>
      <c r="AS72" s="10">
        <v>280.12310000000002</v>
      </c>
      <c r="AT72" s="10">
        <v>295.69130000000001</v>
      </c>
      <c r="AU72" s="10">
        <v>298.55059999999997</v>
      </c>
      <c r="AV72" s="10">
        <v>294.76920000000001</v>
      </c>
      <c r="AW72" s="10">
        <v>298.2919</v>
      </c>
      <c r="AX72" s="10">
        <v>295.61309999999997</v>
      </c>
      <c r="AY72" s="10">
        <v>296.14499999999998</v>
      </c>
      <c r="AZ72" s="10">
        <v>237.8511</v>
      </c>
      <c r="BA72" s="10">
        <v>260.24360000000001</v>
      </c>
      <c r="BB72" s="10">
        <v>232.2055</v>
      </c>
      <c r="BC72" s="10">
        <v>259.92840000000001</v>
      </c>
      <c r="BD72" s="10">
        <v>240.7347</v>
      </c>
      <c r="BE72" s="10">
        <v>232.68350000000001</v>
      </c>
      <c r="BF72" s="10">
        <v>258.46010000000001</v>
      </c>
      <c r="BG72" s="10">
        <v>253.82669999999999</v>
      </c>
      <c r="BH72" s="10">
        <v>257.3501</v>
      </c>
      <c r="BI72" s="10">
        <v>237.12700000000001</v>
      </c>
      <c r="BJ72" s="10">
        <v>237.5153</v>
      </c>
      <c r="BK72" s="10">
        <v>52.570999999999998</v>
      </c>
      <c r="BL72" s="10">
        <v>20.7746</v>
      </c>
      <c r="BM72" s="10">
        <v>61.827500000000001</v>
      </c>
      <c r="BN72" s="10">
        <v>50.010300000000001</v>
      </c>
      <c r="BO72" s="10">
        <v>33.137900000000002</v>
      </c>
      <c r="BP72" s="10">
        <v>28.738</v>
      </c>
      <c r="BQ72" s="10">
        <v>51.258000000000003</v>
      </c>
      <c r="BR72" s="10">
        <v>85.055400000000006</v>
      </c>
      <c r="BS72" s="10">
        <v>62.091200000000001</v>
      </c>
      <c r="BT72" s="10">
        <v>0</v>
      </c>
      <c r="BU72" s="10">
        <v>40.111400000000003</v>
      </c>
      <c r="BV72" s="10">
        <v>102.9982</v>
      </c>
      <c r="BW72" s="10">
        <v>7.1176000000000004</v>
      </c>
      <c r="BX72" s="10">
        <v>26.290500000000002</v>
      </c>
      <c r="BY72" s="10">
        <v>112.4585</v>
      </c>
      <c r="BZ72" s="10">
        <v>63.0687</v>
      </c>
      <c r="CA72" s="10">
        <v>167.94149999999999</v>
      </c>
      <c r="CB72" s="10">
        <v>168.863</v>
      </c>
      <c r="CC72" s="10">
        <v>121.1</v>
      </c>
      <c r="CD72" s="10">
        <v>134.83099999999999</v>
      </c>
      <c r="CE72" s="10">
        <v>150.12360000000001</v>
      </c>
      <c r="CF72" s="10">
        <v>184.38120000000001</v>
      </c>
      <c r="CG72" s="10">
        <v>155.77369999999999</v>
      </c>
      <c r="CH72" s="10">
        <v>202.6045</v>
      </c>
      <c r="CI72" s="10">
        <v>193.81880000000001</v>
      </c>
      <c r="CJ72" s="10">
        <v>184.1343</v>
      </c>
      <c r="CK72" s="10">
        <v>167.66079999999999</v>
      </c>
      <c r="CL72" s="10">
        <v>249.64570000000001</v>
      </c>
      <c r="CM72" s="10">
        <v>277.12009999999998</v>
      </c>
      <c r="CN72" s="10">
        <v>204.5342</v>
      </c>
      <c r="CO72" s="10">
        <v>236.76759999999999</v>
      </c>
      <c r="CP72" s="10">
        <v>248.9888</v>
      </c>
      <c r="CQ72" s="10">
        <v>230.48570000000001</v>
      </c>
      <c r="CR72" s="10">
        <v>290.62020000000001</v>
      </c>
      <c r="CS72" s="10">
        <v>230.15360000000001</v>
      </c>
      <c r="CT72" s="10">
        <v>250.60239999999999</v>
      </c>
      <c r="CU72" s="10">
        <v>259.93270000000001</v>
      </c>
      <c r="CV72" s="10">
        <v>292.75420000000003</v>
      </c>
      <c r="CW72" s="10">
        <v>333.63549999999998</v>
      </c>
      <c r="CX72" s="10">
        <v>320.07580000000002</v>
      </c>
      <c r="CY72" s="10">
        <v>307.93970000000002</v>
      </c>
      <c r="CZ72" s="10">
        <v>316.94069999999999</v>
      </c>
      <c r="DA72" s="10">
        <v>325.18380000000002</v>
      </c>
      <c r="DB72" s="10">
        <v>358.2987</v>
      </c>
      <c r="DC72" s="10">
        <v>358.23070000000001</v>
      </c>
      <c r="DD72" s="10">
        <v>334.6737</v>
      </c>
      <c r="DE72" s="10">
        <v>373.54410000000001</v>
      </c>
      <c r="DF72" s="10">
        <v>406.5582</v>
      </c>
      <c r="DG72" s="10">
        <v>376.7364</v>
      </c>
      <c r="DH72" s="10">
        <v>375.39299999999997</v>
      </c>
      <c r="DI72" s="10">
        <v>509.27659999999997</v>
      </c>
      <c r="DJ72" s="10">
        <v>456.4384</v>
      </c>
      <c r="DK72" s="10">
        <v>550.52599999999995</v>
      </c>
      <c r="DL72" s="5">
        <v>394.53250000000003</v>
      </c>
      <c r="DM72" s="5">
        <v>331.80689999999998</v>
      </c>
      <c r="DN72" s="5">
        <v>358.3245</v>
      </c>
      <c r="DO72" s="5">
        <v>520.63419999999996</v>
      </c>
      <c r="DP72" s="5">
        <v>457.38459999999998</v>
      </c>
      <c r="DQ72" s="5">
        <v>398.43430000000001</v>
      </c>
      <c r="DR72" s="5">
        <v>573.87990000000002</v>
      </c>
      <c r="DS72" s="5">
        <v>304.16789999999997</v>
      </c>
      <c r="DT72" s="5">
        <v>633.96789999999999</v>
      </c>
      <c r="DU72" s="5">
        <v>281.32740000000001</v>
      </c>
      <c r="DV72" s="10">
        <v>452.9144</v>
      </c>
      <c r="DW72" s="10">
        <v>275.50369999999998</v>
      </c>
      <c r="DX72" s="10">
        <v>375.16919999999999</v>
      </c>
      <c r="DY72" s="10">
        <v>358.19900000000001</v>
      </c>
      <c r="DZ72" s="10">
        <v>210.0453</v>
      </c>
      <c r="EA72" s="10">
        <v>350.35969999999998</v>
      </c>
      <c r="EB72" s="10">
        <v>398.0779</v>
      </c>
      <c r="EC72" s="10">
        <v>436.64690000000002</v>
      </c>
      <c r="ED72" s="10">
        <v>426.66820000000001</v>
      </c>
      <c r="EE72" s="10">
        <v>334.84980000000002</v>
      </c>
      <c r="EF72" s="10">
        <v>256.84640000000002</v>
      </c>
      <c r="EG72" s="10">
        <v>162.1575</v>
      </c>
      <c r="EH72" s="10">
        <v>269.98509999999999</v>
      </c>
      <c r="EI72" s="10">
        <v>237.34970000000001</v>
      </c>
      <c r="EJ72" s="10">
        <v>233.66550000000001</v>
      </c>
      <c r="EK72" s="10">
        <v>259.8929</v>
      </c>
      <c r="EL72" s="10">
        <v>322.90660000000003</v>
      </c>
      <c r="EM72" s="10">
        <v>321.5797</v>
      </c>
      <c r="EN72" s="10">
        <v>322.1585</v>
      </c>
      <c r="EO72" s="10">
        <v>322.9425</v>
      </c>
      <c r="EP72" s="10">
        <v>221.3366</v>
      </c>
      <c r="EQ72" s="10">
        <v>209.62530000000001</v>
      </c>
      <c r="ER72" s="10">
        <v>248.58199999999999</v>
      </c>
      <c r="ES72" s="10">
        <v>225.06610000000001</v>
      </c>
      <c r="ET72" s="10">
        <v>213.49189999999999</v>
      </c>
      <c r="EU72" s="10">
        <v>243.04849999999999</v>
      </c>
      <c r="EV72" s="10">
        <v>197.07689999999999</v>
      </c>
      <c r="EW72" s="10">
        <v>250.40029999999999</v>
      </c>
      <c r="EX72" s="10">
        <v>240.49709999999999</v>
      </c>
      <c r="EY72" s="10">
        <v>236.4836</v>
      </c>
      <c r="EZ72" s="10">
        <v>197.11429999999999</v>
      </c>
      <c r="FA72" s="10">
        <v>222.11449999999999</v>
      </c>
      <c r="FB72" s="10">
        <v>202.21940000000001</v>
      </c>
      <c r="FC72" s="10">
        <v>221.59479999999999</v>
      </c>
      <c r="FD72" s="10">
        <v>198.54300000000001</v>
      </c>
      <c r="FE72" s="10">
        <v>192.93109999999999</v>
      </c>
      <c r="FF72" s="10">
        <v>183.05799999999999</v>
      </c>
      <c r="FG72" s="10">
        <v>216.0796</v>
      </c>
      <c r="FH72" s="10">
        <v>213.04390000000001</v>
      </c>
      <c r="FI72" s="10">
        <v>199.0934</v>
      </c>
      <c r="FJ72" s="10">
        <v>225.95959999999999</v>
      </c>
      <c r="FK72" s="10">
        <v>214.13300000000001</v>
      </c>
      <c r="FL72" s="10">
        <v>331.8417</v>
      </c>
      <c r="FM72" s="10">
        <v>222.30019999999999</v>
      </c>
      <c r="FN72" s="10">
        <v>438.50170000000003</v>
      </c>
      <c r="FO72" s="10">
        <v>371.88990000000001</v>
      </c>
      <c r="FP72" s="10">
        <v>327.22059999999999</v>
      </c>
      <c r="FQ72" s="10">
        <v>320.76949999999999</v>
      </c>
      <c r="FR72" s="10">
        <v>311.83730000000003</v>
      </c>
      <c r="FS72" s="10">
        <v>323.10989999999998</v>
      </c>
      <c r="FT72" s="10">
        <v>309.98009999999999</v>
      </c>
      <c r="FU72" s="10">
        <v>294.29969999999997</v>
      </c>
      <c r="FV72" s="10">
        <v>321.38339999999999</v>
      </c>
      <c r="FW72" s="10">
        <v>284.53030000000001</v>
      </c>
      <c r="FX72" s="10">
        <v>248.643</v>
      </c>
      <c r="FY72" s="10">
        <v>282.76850000000002</v>
      </c>
      <c r="FZ72" s="10">
        <v>235.13059999999999</v>
      </c>
      <c r="GA72" s="10">
        <v>308.74990000000003</v>
      </c>
      <c r="GB72" s="10">
        <v>276.8716</v>
      </c>
      <c r="GC72" s="10">
        <v>200.63820000000001</v>
      </c>
      <c r="GD72" s="10">
        <v>244.00479999999999</v>
      </c>
      <c r="GE72" s="10">
        <v>259.1823</v>
      </c>
      <c r="GF72" s="10">
        <v>213.50049999999999</v>
      </c>
      <c r="GG72" s="10">
        <v>273.24419999999998</v>
      </c>
      <c r="GH72" s="10">
        <v>264.0496</v>
      </c>
      <c r="GI72" s="10">
        <v>298.61869999999999</v>
      </c>
      <c r="GJ72" s="10">
        <v>256.69690000000003</v>
      </c>
      <c r="GK72" s="10">
        <v>268.03750000000002</v>
      </c>
      <c r="GL72" s="10">
        <v>268.94330000000002</v>
      </c>
      <c r="GM72" s="10">
        <v>283.06240000000003</v>
      </c>
      <c r="GN72" s="10">
        <v>266.19880000000001</v>
      </c>
      <c r="GO72" s="10">
        <v>323.6198</v>
      </c>
      <c r="GP72" s="10">
        <v>276.66590000000002</v>
      </c>
      <c r="GQ72" s="10">
        <v>294.70780000000002</v>
      </c>
      <c r="GR72" s="10">
        <v>290.55560000000003</v>
      </c>
      <c r="GS72" s="10">
        <v>273.88010000000003</v>
      </c>
      <c r="GT72" s="10">
        <v>284.77089999999998</v>
      </c>
      <c r="GU72" s="10">
        <v>273.7441</v>
      </c>
      <c r="GV72" s="10">
        <v>270.61559999999997</v>
      </c>
      <c r="GW72" s="10">
        <v>289.2724</v>
      </c>
      <c r="GX72" s="10">
        <v>276.27499999999998</v>
      </c>
      <c r="GY72" s="10">
        <v>285.15710000000001</v>
      </c>
      <c r="GZ72" s="10">
        <v>257.38650000000001</v>
      </c>
      <c r="HA72" s="10">
        <v>233.33959999999999</v>
      </c>
      <c r="HB72" s="10">
        <v>255.81100000000001</v>
      </c>
      <c r="HC72" s="10">
        <v>280.42910000000001</v>
      </c>
      <c r="HD72" s="10">
        <v>298.78280000000001</v>
      </c>
      <c r="HE72" s="10">
        <v>290.23169999999999</v>
      </c>
      <c r="HF72" s="10">
        <v>271.33109999999999</v>
      </c>
      <c r="HG72" s="10">
        <v>296.33069999999998</v>
      </c>
      <c r="HH72" s="10">
        <v>294.36430000000001</v>
      </c>
      <c r="HI72" s="10">
        <v>244.1241</v>
      </c>
      <c r="HJ72" s="10">
        <v>269.66649999999998</v>
      </c>
      <c r="HK72" s="10">
        <v>270.48020000000002</v>
      </c>
      <c r="HL72" s="10">
        <v>301.49040000000002</v>
      </c>
      <c r="HM72" s="10">
        <v>227.02619999999999</v>
      </c>
      <c r="HN72" s="10">
        <v>397.20060000000001</v>
      </c>
      <c r="HO72" s="10">
        <v>396.11860000000001</v>
      </c>
      <c r="HP72" s="10">
        <v>404.60230000000001</v>
      </c>
      <c r="HQ72" s="10">
        <v>377.23719999999997</v>
      </c>
      <c r="HR72" s="10">
        <v>393.24740000000003</v>
      </c>
      <c r="HS72" s="10">
        <v>477.7527</v>
      </c>
      <c r="HT72" s="10">
        <v>434.35230000000001</v>
      </c>
      <c r="HU72" s="10">
        <v>496.00729999999999</v>
      </c>
      <c r="HV72" s="10">
        <v>438.7466</v>
      </c>
    </row>
    <row r="73" spans="1:230" x14ac:dyDescent="0.25">
      <c r="A73" s="1" t="s">
        <v>84</v>
      </c>
      <c r="B73" s="10">
        <v>202.91159999999999</v>
      </c>
      <c r="C73" s="10">
        <v>198.4761</v>
      </c>
      <c r="D73" s="10">
        <v>206.3202</v>
      </c>
      <c r="E73" s="10">
        <v>195.82079999999999</v>
      </c>
      <c r="F73" s="10">
        <v>203.80070000000001</v>
      </c>
      <c r="G73" s="10">
        <v>202.35489999999999</v>
      </c>
      <c r="H73" s="10">
        <v>202.96260000000001</v>
      </c>
      <c r="I73" s="10">
        <v>181.60470000000001</v>
      </c>
      <c r="J73" s="10">
        <v>203.16550000000001</v>
      </c>
      <c r="K73" s="10">
        <v>201.31780000000001</v>
      </c>
      <c r="L73" s="10">
        <v>201.2089</v>
      </c>
      <c r="M73" s="10">
        <v>194.61680000000001</v>
      </c>
      <c r="N73" s="10">
        <v>201.00309999999999</v>
      </c>
      <c r="O73" s="10">
        <v>196.77359999999999</v>
      </c>
      <c r="P73" s="10">
        <v>183.70580000000001</v>
      </c>
      <c r="Q73" s="10">
        <v>193.3134</v>
      </c>
      <c r="R73" s="10">
        <v>203.0633</v>
      </c>
      <c r="S73" s="10">
        <v>180.19229999999999</v>
      </c>
      <c r="T73" s="10">
        <v>155.7278</v>
      </c>
      <c r="U73" s="10">
        <v>205.7278</v>
      </c>
      <c r="V73" s="10">
        <v>189.2122</v>
      </c>
      <c r="W73" s="10">
        <v>152.10640000000001</v>
      </c>
      <c r="X73" s="10">
        <v>183.31530000000001</v>
      </c>
      <c r="Y73" s="10">
        <v>132.14490000000001</v>
      </c>
      <c r="Z73" s="10">
        <v>199.33099999999999</v>
      </c>
      <c r="AA73" s="10">
        <v>112.6773</v>
      </c>
      <c r="AB73" s="10">
        <v>122.96639999999999</v>
      </c>
      <c r="AC73" s="10">
        <v>118.00839999999999</v>
      </c>
      <c r="AD73" s="10">
        <v>131.8861</v>
      </c>
      <c r="AE73" s="10">
        <v>103.44970000000001</v>
      </c>
      <c r="AF73" s="10">
        <v>208.60220000000001</v>
      </c>
      <c r="AG73" s="10">
        <v>233.1533</v>
      </c>
      <c r="AH73" s="10">
        <v>254.88050000000001</v>
      </c>
      <c r="AI73" s="10">
        <v>213.53370000000001</v>
      </c>
      <c r="AJ73" s="10">
        <v>213.21510000000001</v>
      </c>
      <c r="AK73" s="10">
        <v>230.69499999999999</v>
      </c>
      <c r="AL73" s="10">
        <v>221.7988</v>
      </c>
      <c r="AM73" s="10">
        <v>224.92590000000001</v>
      </c>
      <c r="AN73" s="10">
        <v>210.33629999999999</v>
      </c>
      <c r="AO73" s="10">
        <v>208.49279999999999</v>
      </c>
      <c r="AP73" s="10">
        <v>252.16309999999999</v>
      </c>
      <c r="AQ73" s="10">
        <v>339.7353</v>
      </c>
      <c r="AR73" s="10">
        <v>306.61509999999998</v>
      </c>
      <c r="AS73" s="10">
        <v>312.99200000000002</v>
      </c>
      <c r="AT73" s="10">
        <v>329.78140000000002</v>
      </c>
      <c r="AU73" s="10">
        <v>332.38920000000002</v>
      </c>
      <c r="AV73" s="10">
        <v>328.71350000000001</v>
      </c>
      <c r="AW73" s="10">
        <v>332.7389</v>
      </c>
      <c r="AX73" s="10">
        <v>329.48590000000002</v>
      </c>
      <c r="AY73" s="10">
        <v>330.15499999999997</v>
      </c>
      <c r="AZ73" s="10">
        <v>277.09429999999998</v>
      </c>
      <c r="BA73" s="10">
        <v>299.87290000000002</v>
      </c>
      <c r="BB73" s="10">
        <v>272.07119999999998</v>
      </c>
      <c r="BC73" s="10">
        <v>299.69189999999998</v>
      </c>
      <c r="BD73" s="10">
        <v>279.32749999999999</v>
      </c>
      <c r="BE73" s="10">
        <v>272.29149999999998</v>
      </c>
      <c r="BF73" s="10">
        <v>297.51740000000001</v>
      </c>
      <c r="BG73" s="10">
        <v>292.33960000000002</v>
      </c>
      <c r="BH73" s="10">
        <v>296.93099999999998</v>
      </c>
      <c r="BI73" s="10">
        <v>276.33460000000002</v>
      </c>
      <c r="BJ73" s="10">
        <v>276.73239999999998</v>
      </c>
      <c r="BK73" s="10">
        <v>92.067800000000005</v>
      </c>
      <c r="BL73" s="10">
        <v>60.8765</v>
      </c>
      <c r="BM73" s="10">
        <v>101.4543</v>
      </c>
      <c r="BN73" s="10">
        <v>90.060100000000006</v>
      </c>
      <c r="BO73" s="10">
        <v>73.084299999999999</v>
      </c>
      <c r="BP73" s="10">
        <v>68.440899999999999</v>
      </c>
      <c r="BQ73" s="10">
        <v>90.479100000000003</v>
      </c>
      <c r="BR73" s="10">
        <v>124.8554</v>
      </c>
      <c r="BS73" s="10">
        <v>23.5732</v>
      </c>
      <c r="BT73" s="10">
        <v>40.111400000000003</v>
      </c>
      <c r="BU73" s="10">
        <v>0</v>
      </c>
      <c r="BV73" s="10">
        <v>65.628900000000002</v>
      </c>
      <c r="BW73" s="10">
        <v>43.283200000000001</v>
      </c>
      <c r="BX73" s="10">
        <v>14.5505</v>
      </c>
      <c r="BY73" s="10">
        <v>75.366500000000002</v>
      </c>
      <c r="BZ73" s="10">
        <v>24.828199999999999</v>
      </c>
      <c r="CA73" s="10">
        <v>134.17509999999999</v>
      </c>
      <c r="CB73" s="10">
        <v>134.97839999999999</v>
      </c>
      <c r="CC73" s="10">
        <v>83.179599999999994</v>
      </c>
      <c r="CD73" s="10">
        <v>97.008600000000001</v>
      </c>
      <c r="CE73" s="10">
        <v>113.89700000000001</v>
      </c>
      <c r="CF73" s="10">
        <v>151.79560000000001</v>
      </c>
      <c r="CG73" s="10">
        <v>121.8921</v>
      </c>
      <c r="CH73" s="10">
        <v>169.33449999999999</v>
      </c>
      <c r="CI73" s="10">
        <v>162.15039999999999</v>
      </c>
      <c r="CJ73" s="10">
        <v>152.0718</v>
      </c>
      <c r="CK73" s="10">
        <v>133.88200000000001</v>
      </c>
      <c r="CL73" s="10">
        <v>218.977</v>
      </c>
      <c r="CM73" s="10">
        <v>247.3038</v>
      </c>
      <c r="CN73" s="10">
        <v>172.74619999999999</v>
      </c>
      <c r="CO73" s="10">
        <v>206.3048</v>
      </c>
      <c r="CP73" s="10">
        <v>218.69489999999999</v>
      </c>
      <c r="CQ73" s="10">
        <v>198.32380000000001</v>
      </c>
      <c r="CR73" s="10">
        <v>262.02999999999997</v>
      </c>
      <c r="CS73" s="10">
        <v>199.18950000000001</v>
      </c>
      <c r="CT73" s="10">
        <v>219.94630000000001</v>
      </c>
      <c r="CU73" s="10">
        <v>229.90350000000001</v>
      </c>
      <c r="CV73" s="10">
        <v>263.38889999999998</v>
      </c>
      <c r="CW73" s="10">
        <v>309.92829999999998</v>
      </c>
      <c r="CX73" s="10">
        <v>291.85669999999999</v>
      </c>
      <c r="CY73" s="10">
        <v>278.9701</v>
      </c>
      <c r="CZ73" s="10">
        <v>288.13229999999999</v>
      </c>
      <c r="DA73" s="10">
        <v>299.3331</v>
      </c>
      <c r="DB73" s="10">
        <v>333.48489999999998</v>
      </c>
      <c r="DC73" s="10">
        <v>333.15170000000001</v>
      </c>
      <c r="DD73" s="10">
        <v>311.10019999999997</v>
      </c>
      <c r="DE73" s="10">
        <v>346.83870000000002</v>
      </c>
      <c r="DF73" s="10">
        <v>377.6866</v>
      </c>
      <c r="DG73" s="10">
        <v>348.6019</v>
      </c>
      <c r="DH73" s="10">
        <v>348.5437</v>
      </c>
      <c r="DI73" s="10">
        <v>480.06950000000001</v>
      </c>
      <c r="DJ73" s="10">
        <v>428.35180000000003</v>
      </c>
      <c r="DK73" s="10">
        <v>519.98689999999999</v>
      </c>
      <c r="DL73" s="5">
        <v>355.23750000000001</v>
      </c>
      <c r="DM73" s="5">
        <v>303.0498</v>
      </c>
      <c r="DN73" s="5">
        <v>319.24329999999998</v>
      </c>
      <c r="DO73" s="5">
        <v>515.94479999999999</v>
      </c>
      <c r="DP73" s="5">
        <v>475.72109999999998</v>
      </c>
      <c r="DQ73" s="5">
        <v>418.3109</v>
      </c>
      <c r="DR73" s="5">
        <v>588.33450000000005</v>
      </c>
      <c r="DS73" s="5">
        <v>329.74439999999998</v>
      </c>
      <c r="DT73" s="5">
        <v>645.66340000000002</v>
      </c>
      <c r="DU73" s="5">
        <v>310.43939999999998</v>
      </c>
      <c r="DV73" s="10">
        <v>471.63459999999998</v>
      </c>
      <c r="DW73" s="10">
        <v>284.38350000000003</v>
      </c>
      <c r="DX73" s="10">
        <v>393.29820000000001</v>
      </c>
      <c r="DY73" s="10">
        <v>370.37139999999999</v>
      </c>
      <c r="DZ73" s="10">
        <v>240.89410000000001</v>
      </c>
      <c r="EA73" s="10">
        <v>355.01339999999999</v>
      </c>
      <c r="EB73" s="10">
        <v>433.71519999999998</v>
      </c>
      <c r="EC73" s="10">
        <v>471.51929999999999</v>
      </c>
      <c r="ED73" s="10">
        <v>461.71339999999998</v>
      </c>
      <c r="EE73" s="10">
        <v>372.52640000000002</v>
      </c>
      <c r="EF73" s="10">
        <v>295.66500000000002</v>
      </c>
      <c r="EG73" s="10">
        <v>202.22499999999999</v>
      </c>
      <c r="EH73" s="10">
        <v>309.12079999999997</v>
      </c>
      <c r="EI73" s="10">
        <v>276.96559999999999</v>
      </c>
      <c r="EJ73" s="10">
        <v>271.64859999999999</v>
      </c>
      <c r="EK73" s="10">
        <v>298.71620000000001</v>
      </c>
      <c r="EL73" s="10">
        <v>362.58730000000003</v>
      </c>
      <c r="EM73" s="10">
        <v>361.22160000000002</v>
      </c>
      <c r="EN73" s="10">
        <v>361.88159999999999</v>
      </c>
      <c r="EO73" s="10">
        <v>362.625</v>
      </c>
      <c r="EP73" s="10">
        <v>256.39080000000001</v>
      </c>
      <c r="EQ73" s="10">
        <v>249.70009999999999</v>
      </c>
      <c r="ER73" s="10">
        <v>288.57440000000003</v>
      </c>
      <c r="ES73" s="10">
        <v>265.08100000000002</v>
      </c>
      <c r="ET73" s="10">
        <v>253.54769999999999</v>
      </c>
      <c r="EU73" s="10">
        <v>283.13459999999998</v>
      </c>
      <c r="EV73" s="10">
        <v>237.18129999999999</v>
      </c>
      <c r="EW73" s="10">
        <v>290.50749999999999</v>
      </c>
      <c r="EX73" s="10">
        <v>280.57429999999999</v>
      </c>
      <c r="EY73" s="10">
        <v>276.58730000000003</v>
      </c>
      <c r="EZ73" s="10">
        <v>237.2253</v>
      </c>
      <c r="FA73" s="10">
        <v>262.22590000000002</v>
      </c>
      <c r="FB73" s="10">
        <v>241.3058</v>
      </c>
      <c r="FC73" s="10">
        <v>261.14920000000001</v>
      </c>
      <c r="FD73" s="10">
        <v>238.0035</v>
      </c>
      <c r="FE73" s="10">
        <v>229.62559999999999</v>
      </c>
      <c r="FF73" s="10">
        <v>222.44110000000001</v>
      </c>
      <c r="FG73" s="10">
        <v>255.04650000000001</v>
      </c>
      <c r="FH73" s="10">
        <v>252.7525</v>
      </c>
      <c r="FI73" s="10">
        <v>238.31649999999999</v>
      </c>
      <c r="FJ73" s="10">
        <v>265.06920000000002</v>
      </c>
      <c r="FK73" s="10">
        <v>253.48150000000001</v>
      </c>
      <c r="FL73" s="10">
        <v>327.0147</v>
      </c>
      <c r="FM73" s="10">
        <v>231.91730000000001</v>
      </c>
      <c r="FN73" s="10">
        <v>425.1</v>
      </c>
      <c r="FO73" s="10">
        <v>362.14350000000002</v>
      </c>
      <c r="FP73" s="10">
        <v>322.37009999999998</v>
      </c>
      <c r="FQ73" s="10">
        <v>360.8809</v>
      </c>
      <c r="FR73" s="10">
        <v>351.93400000000003</v>
      </c>
      <c r="FS73" s="10">
        <v>363.221</v>
      </c>
      <c r="FT73" s="10">
        <v>350.08589999999998</v>
      </c>
      <c r="FU73" s="10">
        <v>334.39550000000003</v>
      </c>
      <c r="FV73" s="10">
        <v>361.49470000000002</v>
      </c>
      <c r="FW73" s="10">
        <v>319.72710000000001</v>
      </c>
      <c r="FX73" s="10">
        <v>286.58749999999998</v>
      </c>
      <c r="FY73" s="10">
        <v>320.11529999999999</v>
      </c>
      <c r="FZ73" s="10">
        <v>273.13279999999997</v>
      </c>
      <c r="GA73" s="10">
        <v>345.77749999999997</v>
      </c>
      <c r="GB73" s="10">
        <v>313.12810000000002</v>
      </c>
      <c r="GC73" s="10">
        <v>236.2457</v>
      </c>
      <c r="GD73" s="10">
        <v>281.22770000000003</v>
      </c>
      <c r="GE73" s="10">
        <v>294.36619999999999</v>
      </c>
      <c r="GF73" s="10">
        <v>251.57509999999999</v>
      </c>
      <c r="GG73" s="10">
        <v>311.0874</v>
      </c>
      <c r="GH73" s="10">
        <v>302.1703</v>
      </c>
      <c r="GI73" s="10">
        <v>335.03919999999999</v>
      </c>
      <c r="GJ73" s="10">
        <v>292.64940000000001</v>
      </c>
      <c r="GK73" s="10">
        <v>305.0693</v>
      </c>
      <c r="GL73" s="10">
        <v>305.93270000000001</v>
      </c>
      <c r="GM73" s="10">
        <v>322.72680000000003</v>
      </c>
      <c r="GN73" s="10">
        <v>304.88040000000001</v>
      </c>
      <c r="GO73" s="10">
        <v>362.87009999999998</v>
      </c>
      <c r="GP73" s="10">
        <v>314.55079999999998</v>
      </c>
      <c r="GQ73" s="10">
        <v>332.1268</v>
      </c>
      <c r="GR73" s="10">
        <v>328.99619999999999</v>
      </c>
      <c r="GS73" s="10">
        <v>312.863</v>
      </c>
      <c r="GT73" s="10">
        <v>322.25150000000002</v>
      </c>
      <c r="GU73" s="10">
        <v>312.72879999999998</v>
      </c>
      <c r="GV73" s="10">
        <v>310.53890000000001</v>
      </c>
      <c r="GW73" s="10">
        <v>329.12630000000001</v>
      </c>
      <c r="GX73" s="10">
        <v>316.09980000000002</v>
      </c>
      <c r="GY73" s="10">
        <v>325.2629</v>
      </c>
      <c r="GZ73" s="10">
        <v>297.238</v>
      </c>
      <c r="HA73" s="10">
        <v>273.21859999999998</v>
      </c>
      <c r="HB73" s="10">
        <v>295.86700000000002</v>
      </c>
      <c r="HC73" s="10">
        <v>320.52629999999999</v>
      </c>
      <c r="HD73" s="10">
        <v>338.80829999999997</v>
      </c>
      <c r="HE73" s="10">
        <v>330.26769999999999</v>
      </c>
      <c r="HF73" s="10">
        <v>311.26029999999997</v>
      </c>
      <c r="HG73" s="10">
        <v>336.40640000000002</v>
      </c>
      <c r="HH73" s="10">
        <v>334.46510000000001</v>
      </c>
      <c r="HI73" s="10">
        <v>284.0616</v>
      </c>
      <c r="HJ73" s="10">
        <v>309.62279999999998</v>
      </c>
      <c r="HK73" s="10">
        <v>310.41969999999998</v>
      </c>
      <c r="HL73" s="10">
        <v>262.87</v>
      </c>
      <c r="HM73" s="10">
        <v>188.84129999999999</v>
      </c>
      <c r="HN73" s="10">
        <v>357.1019</v>
      </c>
      <c r="HO73" s="10">
        <v>359.40469999999999</v>
      </c>
      <c r="HP73" s="10">
        <v>371.40089999999998</v>
      </c>
      <c r="HQ73" s="10">
        <v>337.48610000000002</v>
      </c>
      <c r="HR73" s="10">
        <v>361.71289999999999</v>
      </c>
      <c r="HS73" s="10">
        <v>483.76859999999999</v>
      </c>
      <c r="HT73" s="10">
        <v>435.2604</v>
      </c>
      <c r="HU73" s="10">
        <v>492.56490000000002</v>
      </c>
      <c r="HV73" s="10">
        <v>451.0625</v>
      </c>
    </row>
    <row r="74" spans="1:230" x14ac:dyDescent="0.25">
      <c r="A74" s="1" t="s">
        <v>85</v>
      </c>
      <c r="B74" s="10">
        <v>263.839</v>
      </c>
      <c r="C74" s="10">
        <v>259.44959999999998</v>
      </c>
      <c r="D74" s="10">
        <v>266.74970000000002</v>
      </c>
      <c r="E74" s="10">
        <v>256.834</v>
      </c>
      <c r="F74" s="10">
        <v>264.8116</v>
      </c>
      <c r="G74" s="10">
        <v>262.8057</v>
      </c>
      <c r="H74" s="10">
        <v>263.54410000000001</v>
      </c>
      <c r="I74" s="10">
        <v>240.79349999999999</v>
      </c>
      <c r="J74" s="10">
        <v>263.64909999999998</v>
      </c>
      <c r="K74" s="10">
        <v>261.81619999999998</v>
      </c>
      <c r="L74" s="10">
        <v>262.185</v>
      </c>
      <c r="M74" s="10">
        <v>255.80099999999999</v>
      </c>
      <c r="N74" s="10">
        <v>262.34899999999999</v>
      </c>
      <c r="O74" s="10">
        <v>258.12240000000003</v>
      </c>
      <c r="P74" s="10">
        <v>243.88069999999999</v>
      </c>
      <c r="Q74" s="10">
        <v>254.54759999999999</v>
      </c>
      <c r="R74" s="10">
        <v>264.30329999999998</v>
      </c>
      <c r="S74" s="10">
        <v>240.18960000000001</v>
      </c>
      <c r="T74" s="10">
        <v>215.0857</v>
      </c>
      <c r="U74" s="10">
        <v>267.7903</v>
      </c>
      <c r="V74" s="10">
        <v>250.23410000000001</v>
      </c>
      <c r="W74" s="10">
        <v>210.8672</v>
      </c>
      <c r="X74" s="10">
        <v>247.00899999999999</v>
      </c>
      <c r="Y74" s="10">
        <v>190.45070000000001</v>
      </c>
      <c r="Z74" s="10">
        <v>260.60969999999998</v>
      </c>
      <c r="AA74" s="10">
        <v>176.48859999999999</v>
      </c>
      <c r="AB74" s="10">
        <v>186.7603</v>
      </c>
      <c r="AC74" s="10">
        <v>183.11070000000001</v>
      </c>
      <c r="AD74" s="10">
        <v>194.73500000000001</v>
      </c>
      <c r="AE74" s="10">
        <v>167.73650000000001</v>
      </c>
      <c r="AF74" s="10">
        <v>269.59019999999998</v>
      </c>
      <c r="AG74" s="10">
        <v>295.13260000000002</v>
      </c>
      <c r="AH74" s="10">
        <v>316.71390000000002</v>
      </c>
      <c r="AI74" s="10">
        <v>274.97149999999999</v>
      </c>
      <c r="AJ74" s="10">
        <v>275.3852</v>
      </c>
      <c r="AK74" s="10">
        <v>291.65050000000002</v>
      </c>
      <c r="AL74" s="10">
        <v>282.04090000000002</v>
      </c>
      <c r="AM74" s="10">
        <v>286.69659999999999</v>
      </c>
      <c r="AN74" s="10">
        <v>271.22629999999998</v>
      </c>
      <c r="AO74" s="10">
        <v>269.75689999999997</v>
      </c>
      <c r="AP74" s="10">
        <v>313.98939999999999</v>
      </c>
      <c r="AQ74" s="10">
        <v>405.3639</v>
      </c>
      <c r="AR74" s="10">
        <v>371.32760000000002</v>
      </c>
      <c r="AS74" s="10">
        <v>378.33870000000002</v>
      </c>
      <c r="AT74" s="10">
        <v>395.33780000000002</v>
      </c>
      <c r="AU74" s="10">
        <v>397.90960000000001</v>
      </c>
      <c r="AV74" s="10">
        <v>394.25080000000003</v>
      </c>
      <c r="AW74" s="10">
        <v>398.3331</v>
      </c>
      <c r="AX74" s="10">
        <v>395.01249999999999</v>
      </c>
      <c r="AY74" s="10">
        <v>395.70069999999998</v>
      </c>
      <c r="AZ74" s="10">
        <v>340.68369999999999</v>
      </c>
      <c r="BA74" s="10">
        <v>362.65219999999999</v>
      </c>
      <c r="BB74" s="10">
        <v>334.13420000000002</v>
      </c>
      <c r="BC74" s="10">
        <v>362.08010000000002</v>
      </c>
      <c r="BD74" s="10">
        <v>343.7321</v>
      </c>
      <c r="BE74" s="10">
        <v>335.15539999999999</v>
      </c>
      <c r="BF74" s="10">
        <v>361.3793</v>
      </c>
      <c r="BG74" s="10">
        <v>356.82010000000002</v>
      </c>
      <c r="BH74" s="10">
        <v>359.83519999999999</v>
      </c>
      <c r="BI74" s="10">
        <v>339.98149999999998</v>
      </c>
      <c r="BJ74" s="10">
        <v>340.36399999999998</v>
      </c>
      <c r="BK74" s="10">
        <v>150.79599999999999</v>
      </c>
      <c r="BL74" s="10">
        <v>122.834</v>
      </c>
      <c r="BM74" s="10">
        <v>160.16229999999999</v>
      </c>
      <c r="BN74" s="10">
        <v>152.2046</v>
      </c>
      <c r="BO74" s="10">
        <v>133.8553</v>
      </c>
      <c r="BP74" s="10">
        <v>131.67789999999999</v>
      </c>
      <c r="BQ74" s="10">
        <v>148.65690000000001</v>
      </c>
      <c r="BR74" s="10">
        <v>183.47409999999999</v>
      </c>
      <c r="BS74" s="10">
        <v>42.056399999999996</v>
      </c>
      <c r="BT74" s="10">
        <v>102.9982</v>
      </c>
      <c r="BU74" s="10">
        <v>65.628900000000002</v>
      </c>
      <c r="BV74" s="10">
        <v>0</v>
      </c>
      <c r="BW74" s="10">
        <v>107.6001</v>
      </c>
      <c r="BX74" s="10">
        <v>77.118399999999994</v>
      </c>
      <c r="BY74" s="10">
        <v>9.7690999999999999</v>
      </c>
      <c r="BZ74" s="10">
        <v>40.813000000000002</v>
      </c>
      <c r="CA74" s="10">
        <v>70.497100000000003</v>
      </c>
      <c r="CB74" s="10">
        <v>71.149299999999997</v>
      </c>
      <c r="CC74" s="10">
        <v>18.241</v>
      </c>
      <c r="CD74" s="10">
        <v>31.8444</v>
      </c>
      <c r="CE74" s="10">
        <v>48.414700000000003</v>
      </c>
      <c r="CF74" s="10">
        <v>89.040499999999994</v>
      </c>
      <c r="CG74" s="10">
        <v>58.440800000000003</v>
      </c>
      <c r="CH74" s="10">
        <v>105.5235</v>
      </c>
      <c r="CI74" s="10">
        <v>100.233</v>
      </c>
      <c r="CJ74" s="10">
        <v>89.946200000000005</v>
      </c>
      <c r="CK74" s="10">
        <v>70.197199999999995</v>
      </c>
      <c r="CL74" s="10">
        <v>157.13079999999999</v>
      </c>
      <c r="CM74" s="10">
        <v>186.01329999999999</v>
      </c>
      <c r="CN74" s="10">
        <v>110.4383</v>
      </c>
      <c r="CO74" s="10">
        <v>144.8766</v>
      </c>
      <c r="CP74" s="10">
        <v>157.2604</v>
      </c>
      <c r="CQ74" s="10">
        <v>135.20959999999999</v>
      </c>
      <c r="CR74" s="10">
        <v>201.90559999999999</v>
      </c>
      <c r="CS74" s="10">
        <v>137.31819999999999</v>
      </c>
      <c r="CT74" s="10">
        <v>158.10040000000001</v>
      </c>
      <c r="CU74" s="10">
        <v>168.60130000000001</v>
      </c>
      <c r="CV74" s="10">
        <v>202.4006</v>
      </c>
      <c r="CW74" s="10">
        <v>255.02789999999999</v>
      </c>
      <c r="CX74" s="10">
        <v>231.81209999999999</v>
      </c>
      <c r="CY74" s="10">
        <v>218.24359999999999</v>
      </c>
      <c r="CZ74" s="10">
        <v>227.48929999999999</v>
      </c>
      <c r="DA74" s="10">
        <v>241.92609999999999</v>
      </c>
      <c r="DB74" s="10">
        <v>276.91789999999997</v>
      </c>
      <c r="DC74" s="10">
        <v>276.27120000000002</v>
      </c>
      <c r="DD74" s="10">
        <v>256.35270000000003</v>
      </c>
      <c r="DE74" s="10">
        <v>287.964</v>
      </c>
      <c r="DF74" s="10">
        <v>316.38569999999999</v>
      </c>
      <c r="DG74" s="10">
        <v>288.19170000000003</v>
      </c>
      <c r="DH74" s="10">
        <v>289.49740000000003</v>
      </c>
      <c r="DI74" s="10">
        <v>418.1103</v>
      </c>
      <c r="DJ74" s="10">
        <v>367.58449999999999</v>
      </c>
      <c r="DK74" s="10">
        <v>456.86239999999998</v>
      </c>
      <c r="DL74" s="5">
        <v>307.16919999999999</v>
      </c>
      <c r="DM74" s="5">
        <v>291.56380000000001</v>
      </c>
      <c r="DN74" s="5">
        <v>255.77600000000001</v>
      </c>
      <c r="DO74" s="5">
        <v>544.3931</v>
      </c>
      <c r="DP74" s="5">
        <v>531.58680000000004</v>
      </c>
      <c r="DQ74" s="5">
        <v>475.8091</v>
      </c>
      <c r="DR74" s="5">
        <v>639.94000000000005</v>
      </c>
      <c r="DS74" s="5">
        <v>391.8295</v>
      </c>
      <c r="DT74" s="5">
        <v>694.08510000000001</v>
      </c>
      <c r="DU74" s="5">
        <v>374.47980000000001</v>
      </c>
      <c r="DV74" s="10">
        <v>527.86210000000005</v>
      </c>
      <c r="DW74" s="10">
        <v>280.2971</v>
      </c>
      <c r="DX74" s="10">
        <v>401.58769999999998</v>
      </c>
      <c r="DY74" s="10">
        <v>368.9522</v>
      </c>
      <c r="DZ74" s="10">
        <v>276.44900000000001</v>
      </c>
      <c r="EA74" s="10">
        <v>341.54410000000001</v>
      </c>
      <c r="EB74" s="10">
        <v>476.06389999999999</v>
      </c>
      <c r="EC74" s="10">
        <v>511.68279999999999</v>
      </c>
      <c r="ED74" s="10">
        <v>502.37369999999999</v>
      </c>
      <c r="EE74" s="10">
        <v>420.8098</v>
      </c>
      <c r="EF74" s="10">
        <v>348.1619</v>
      </c>
      <c r="EG74" s="10">
        <v>263.33139999999997</v>
      </c>
      <c r="EH74" s="10">
        <v>362.61349999999999</v>
      </c>
      <c r="EI74" s="10">
        <v>332.69200000000001</v>
      </c>
      <c r="EJ74" s="10">
        <v>321.89479999999998</v>
      </c>
      <c r="EK74" s="10">
        <v>351.19900000000001</v>
      </c>
      <c r="EL74" s="10">
        <v>418.10480000000001</v>
      </c>
      <c r="EM74" s="10">
        <v>416.54599999999999</v>
      </c>
      <c r="EN74" s="10">
        <v>417.62900000000002</v>
      </c>
      <c r="EO74" s="10">
        <v>418.15170000000001</v>
      </c>
      <c r="EP74" s="10">
        <v>299.87119999999999</v>
      </c>
      <c r="EQ74" s="10">
        <v>308.65030000000002</v>
      </c>
      <c r="ER74" s="10">
        <v>346.4502</v>
      </c>
      <c r="ES74" s="10">
        <v>323.2876</v>
      </c>
      <c r="ET74" s="10">
        <v>314.56310000000002</v>
      </c>
      <c r="EU74" s="10">
        <v>342.0838</v>
      </c>
      <c r="EV74" s="10">
        <v>297.56790000000001</v>
      </c>
      <c r="EW74" s="10">
        <v>349.9298</v>
      </c>
      <c r="EX74" s="10">
        <v>341.27199999999999</v>
      </c>
      <c r="EY74" s="10">
        <v>335.94810000000001</v>
      </c>
      <c r="EZ74" s="10">
        <v>297.11660000000001</v>
      </c>
      <c r="FA74" s="10">
        <v>322.1037</v>
      </c>
      <c r="FB74" s="10">
        <v>305.14760000000001</v>
      </c>
      <c r="FC74" s="10">
        <v>324.15309999999999</v>
      </c>
      <c r="FD74" s="10">
        <v>301.23259999999999</v>
      </c>
      <c r="FE74" s="10">
        <v>295.04000000000002</v>
      </c>
      <c r="FF74" s="10">
        <v>285.83199999999999</v>
      </c>
      <c r="FG74" s="10">
        <v>319.04079999999999</v>
      </c>
      <c r="FH74" s="10">
        <v>315.3759</v>
      </c>
      <c r="FI74" s="10">
        <v>301.96050000000002</v>
      </c>
      <c r="FJ74" s="10">
        <v>328.86849999999998</v>
      </c>
      <c r="FK74" s="10">
        <v>316.9067</v>
      </c>
      <c r="FL74" s="10">
        <v>299.20060000000001</v>
      </c>
      <c r="FM74" s="10">
        <v>231.8074</v>
      </c>
      <c r="FN74" s="10">
        <v>382.46910000000003</v>
      </c>
      <c r="FO74" s="10">
        <v>325.89179999999999</v>
      </c>
      <c r="FP74" s="10">
        <v>294.65859999999998</v>
      </c>
      <c r="FQ74" s="10">
        <v>420.44729999999998</v>
      </c>
      <c r="FR74" s="10">
        <v>412.13659999999999</v>
      </c>
      <c r="FS74" s="10">
        <v>422.86270000000002</v>
      </c>
      <c r="FT74" s="10">
        <v>410.05430000000001</v>
      </c>
      <c r="FU74" s="10">
        <v>394.65839999999997</v>
      </c>
      <c r="FV74" s="10">
        <v>420.9744</v>
      </c>
      <c r="FW74" s="10">
        <v>385.35599999999999</v>
      </c>
      <c r="FX74" s="10">
        <v>351.49990000000003</v>
      </c>
      <c r="FY74" s="10">
        <v>385.34750000000003</v>
      </c>
      <c r="FZ74" s="10">
        <v>338.00459999999998</v>
      </c>
      <c r="GA74" s="10">
        <v>411.137</v>
      </c>
      <c r="GB74" s="10">
        <v>378.6694</v>
      </c>
      <c r="GC74" s="10">
        <v>301.84690000000001</v>
      </c>
      <c r="GD74" s="10">
        <v>346.49689999999998</v>
      </c>
      <c r="GE74" s="10">
        <v>359.9948</v>
      </c>
      <c r="GF74" s="10">
        <v>316.39260000000002</v>
      </c>
      <c r="GG74" s="10">
        <v>376.06779999999998</v>
      </c>
      <c r="GH74" s="10">
        <v>366.96910000000003</v>
      </c>
      <c r="GI74" s="10">
        <v>400.55549999999999</v>
      </c>
      <c r="GJ74" s="10">
        <v>358.22969999999998</v>
      </c>
      <c r="GK74" s="10">
        <v>370.41590000000002</v>
      </c>
      <c r="GL74" s="10">
        <v>371.29349999999999</v>
      </c>
      <c r="GM74" s="10">
        <v>385.38799999999998</v>
      </c>
      <c r="GN74" s="10">
        <v>369.19560000000001</v>
      </c>
      <c r="GO74" s="10">
        <v>426.40899999999999</v>
      </c>
      <c r="GP74" s="10">
        <v>379.50709999999998</v>
      </c>
      <c r="GQ74" s="10">
        <v>397.33100000000002</v>
      </c>
      <c r="GR74" s="10">
        <v>393.54450000000003</v>
      </c>
      <c r="GS74" s="10">
        <v>376.82229999999998</v>
      </c>
      <c r="GT74" s="10">
        <v>387.42509999999999</v>
      </c>
      <c r="GU74" s="10">
        <v>376.6857</v>
      </c>
      <c r="GV74" s="10">
        <v>372.27809999999999</v>
      </c>
      <c r="GW74" s="10">
        <v>391.14600000000002</v>
      </c>
      <c r="GX74" s="10">
        <v>378.25080000000003</v>
      </c>
      <c r="GY74" s="10">
        <v>385.2962</v>
      </c>
      <c r="GZ74" s="10">
        <v>359.31389999999999</v>
      </c>
      <c r="HA74" s="10">
        <v>335.2253</v>
      </c>
      <c r="HB74" s="10">
        <v>356.75720000000001</v>
      </c>
      <c r="HC74" s="10">
        <v>380.79649999999998</v>
      </c>
      <c r="HD74" s="10">
        <v>396.7611</v>
      </c>
      <c r="HE74" s="10">
        <v>391.2629</v>
      </c>
      <c r="HF74" s="10">
        <v>372.96960000000001</v>
      </c>
      <c r="HG74" s="10">
        <v>394.9778</v>
      </c>
      <c r="HH74" s="10">
        <v>393.5274</v>
      </c>
      <c r="HI74" s="10">
        <v>345.78019999999998</v>
      </c>
      <c r="HJ74" s="10">
        <v>371.19319999999999</v>
      </c>
      <c r="HK74" s="10">
        <v>372.07819999999998</v>
      </c>
      <c r="HL74" s="10">
        <v>198.6061</v>
      </c>
      <c r="HM74" s="10">
        <v>124.0378</v>
      </c>
      <c r="HN74" s="10">
        <v>299.16500000000002</v>
      </c>
      <c r="HO74" s="10">
        <v>323.13220000000001</v>
      </c>
      <c r="HP74" s="10">
        <v>346.34629999999999</v>
      </c>
      <c r="HQ74" s="10">
        <v>286.28149999999999</v>
      </c>
      <c r="HR74" s="10">
        <v>341.51299999999998</v>
      </c>
      <c r="HS74" s="10">
        <v>526.66650000000004</v>
      </c>
      <c r="HT74" s="10">
        <v>472.32740000000001</v>
      </c>
      <c r="HU74" s="10">
        <v>523.0539</v>
      </c>
      <c r="HV74" s="10">
        <v>501.2595</v>
      </c>
    </row>
    <row r="75" spans="1:230" x14ac:dyDescent="0.25">
      <c r="A75" s="1" t="s">
        <v>86</v>
      </c>
      <c r="B75" s="10">
        <v>160.0198</v>
      </c>
      <c r="C75" s="10">
        <v>155.58019999999999</v>
      </c>
      <c r="D75" s="10">
        <v>163.58160000000001</v>
      </c>
      <c r="E75" s="10">
        <v>152.91890000000001</v>
      </c>
      <c r="F75" s="10">
        <v>160.8818</v>
      </c>
      <c r="G75" s="10">
        <v>159.62</v>
      </c>
      <c r="H75" s="10">
        <v>160.1816</v>
      </c>
      <c r="I75" s="10">
        <v>139.46940000000001</v>
      </c>
      <c r="J75" s="10">
        <v>160.4171</v>
      </c>
      <c r="K75" s="10">
        <v>158.5694</v>
      </c>
      <c r="L75" s="10">
        <v>158.30600000000001</v>
      </c>
      <c r="M75" s="10">
        <v>151.6662</v>
      </c>
      <c r="N75" s="10">
        <v>157.99449999999999</v>
      </c>
      <c r="O75" s="10">
        <v>153.77189999999999</v>
      </c>
      <c r="P75" s="10">
        <v>141.13749999999999</v>
      </c>
      <c r="Q75" s="10">
        <v>150.351</v>
      </c>
      <c r="R75" s="10">
        <v>160.07990000000001</v>
      </c>
      <c r="S75" s="10">
        <v>137.71129999999999</v>
      </c>
      <c r="T75" s="10">
        <v>113.7034</v>
      </c>
      <c r="U75" s="10">
        <v>162.55009999999999</v>
      </c>
      <c r="V75" s="10">
        <v>146.3237</v>
      </c>
      <c r="W75" s="10">
        <v>110.437</v>
      </c>
      <c r="X75" s="10">
        <v>140.0652</v>
      </c>
      <c r="Y75" s="10">
        <v>91.049700000000001</v>
      </c>
      <c r="Z75" s="10">
        <v>156.34389999999999</v>
      </c>
      <c r="AA75" s="10">
        <v>69.409899999999993</v>
      </c>
      <c r="AB75" s="10">
        <v>79.703000000000003</v>
      </c>
      <c r="AC75" s="10">
        <v>75.587599999999995</v>
      </c>
      <c r="AD75" s="10">
        <v>88.652600000000007</v>
      </c>
      <c r="AE75" s="10">
        <v>60.295000000000002</v>
      </c>
      <c r="AF75" s="10">
        <v>165.68029999999999</v>
      </c>
      <c r="AG75" s="10">
        <v>189.96899999999999</v>
      </c>
      <c r="AH75" s="10">
        <v>211.7073</v>
      </c>
      <c r="AI75" s="10">
        <v>170.48179999999999</v>
      </c>
      <c r="AJ75" s="10">
        <v>170.01310000000001</v>
      </c>
      <c r="AK75" s="10">
        <v>187.74369999999999</v>
      </c>
      <c r="AL75" s="10">
        <v>179.0838</v>
      </c>
      <c r="AM75" s="10">
        <v>181.7867</v>
      </c>
      <c r="AN75" s="10">
        <v>167.4401</v>
      </c>
      <c r="AO75" s="10">
        <v>165.49340000000001</v>
      </c>
      <c r="AP75" s="10">
        <v>208.99279999999999</v>
      </c>
      <c r="AQ75" s="10">
        <v>298.97250000000003</v>
      </c>
      <c r="AR75" s="10">
        <v>269.47320000000002</v>
      </c>
      <c r="AS75" s="10">
        <v>274.03030000000001</v>
      </c>
      <c r="AT75" s="10">
        <v>289.83300000000003</v>
      </c>
      <c r="AU75" s="10">
        <v>292.64299999999997</v>
      </c>
      <c r="AV75" s="10">
        <v>288.88119999999998</v>
      </c>
      <c r="AW75" s="10">
        <v>292.50940000000003</v>
      </c>
      <c r="AX75" s="10">
        <v>289.71109999999999</v>
      </c>
      <c r="AY75" s="10">
        <v>290.27069999999998</v>
      </c>
      <c r="AZ75" s="10">
        <v>233.8518</v>
      </c>
      <c r="BA75" s="10">
        <v>256.5915</v>
      </c>
      <c r="BB75" s="10">
        <v>228.85429999999999</v>
      </c>
      <c r="BC75" s="10">
        <v>256.43200000000002</v>
      </c>
      <c r="BD75" s="10">
        <v>236.31399999999999</v>
      </c>
      <c r="BE75" s="10">
        <v>229.0094</v>
      </c>
      <c r="BF75" s="10">
        <v>254.3278</v>
      </c>
      <c r="BG75" s="10">
        <v>249.36519999999999</v>
      </c>
      <c r="BH75" s="10">
        <v>253.64789999999999</v>
      </c>
      <c r="BI75" s="10">
        <v>233.10040000000001</v>
      </c>
      <c r="BJ75" s="10">
        <v>233.49590000000001</v>
      </c>
      <c r="BK75" s="10">
        <v>51.976799999999997</v>
      </c>
      <c r="BL75" s="10">
        <v>19.5395</v>
      </c>
      <c r="BM75" s="10">
        <v>60.927</v>
      </c>
      <c r="BN75" s="10">
        <v>47.293999999999997</v>
      </c>
      <c r="BO75" s="10">
        <v>32.133200000000002</v>
      </c>
      <c r="BP75" s="10">
        <v>25.3748</v>
      </c>
      <c r="BQ75" s="10">
        <v>51.0246</v>
      </c>
      <c r="BR75" s="10">
        <v>83.701300000000003</v>
      </c>
      <c r="BS75" s="10">
        <v>66.117999999999995</v>
      </c>
      <c r="BT75" s="10">
        <v>7.1176000000000004</v>
      </c>
      <c r="BU75" s="10">
        <v>43.283200000000001</v>
      </c>
      <c r="BV75" s="10">
        <v>107.6001</v>
      </c>
      <c r="BW75" s="10">
        <v>0</v>
      </c>
      <c r="BX75" s="10">
        <v>30.4818</v>
      </c>
      <c r="BY75" s="10">
        <v>117.16840000000001</v>
      </c>
      <c r="BZ75" s="10">
        <v>67.189400000000006</v>
      </c>
      <c r="CA75" s="10">
        <v>173.51249999999999</v>
      </c>
      <c r="CB75" s="10">
        <v>174.41390000000001</v>
      </c>
      <c r="CC75" s="10">
        <v>125.5728</v>
      </c>
      <c r="CD75" s="10">
        <v>139.3612</v>
      </c>
      <c r="CE75" s="10">
        <v>155.14410000000001</v>
      </c>
      <c r="CF75" s="10">
        <v>190.17500000000001</v>
      </c>
      <c r="CG75" s="10">
        <v>161.30350000000001</v>
      </c>
      <c r="CH75" s="10">
        <v>208.30680000000001</v>
      </c>
      <c r="CI75" s="10">
        <v>199.7627</v>
      </c>
      <c r="CJ75" s="10">
        <v>190.00829999999999</v>
      </c>
      <c r="CK75" s="10">
        <v>173.22909999999999</v>
      </c>
      <c r="CL75" s="10">
        <v>255.77670000000001</v>
      </c>
      <c r="CM75" s="10">
        <v>283.37369999999999</v>
      </c>
      <c r="CN75" s="10">
        <v>210.47280000000001</v>
      </c>
      <c r="CO75" s="10">
        <v>242.91560000000001</v>
      </c>
      <c r="CP75" s="10">
        <v>255.167</v>
      </c>
      <c r="CQ75" s="10">
        <v>236.39259999999999</v>
      </c>
      <c r="CR75" s="10">
        <v>297.0172</v>
      </c>
      <c r="CS75" s="10">
        <v>236.23099999999999</v>
      </c>
      <c r="CT75" s="10">
        <v>256.73570000000001</v>
      </c>
      <c r="CU75" s="10">
        <v>266.1506</v>
      </c>
      <c r="CV75" s="10">
        <v>299.06810000000002</v>
      </c>
      <c r="CW75" s="10">
        <v>340.44619999999998</v>
      </c>
      <c r="CX75" s="10">
        <v>326.52359999999999</v>
      </c>
      <c r="CY75" s="10">
        <v>314.30430000000001</v>
      </c>
      <c r="CZ75" s="10">
        <v>323.32639999999998</v>
      </c>
      <c r="DA75" s="10">
        <v>331.84339999999997</v>
      </c>
      <c r="DB75" s="10">
        <v>365.0444</v>
      </c>
      <c r="DC75" s="10">
        <v>364.95780000000002</v>
      </c>
      <c r="DD75" s="10">
        <v>341.49279999999999</v>
      </c>
      <c r="DE75" s="10">
        <v>380.149</v>
      </c>
      <c r="DF75" s="10">
        <v>412.96519999999998</v>
      </c>
      <c r="DG75" s="10">
        <v>383.21129999999999</v>
      </c>
      <c r="DH75" s="10">
        <v>381.98610000000002</v>
      </c>
      <c r="DI75" s="10">
        <v>515.66690000000006</v>
      </c>
      <c r="DJ75" s="10">
        <v>462.93610000000001</v>
      </c>
      <c r="DK75" s="10">
        <v>556.76430000000005</v>
      </c>
      <c r="DL75" s="5">
        <v>395.95389999999998</v>
      </c>
      <c r="DM75" s="5">
        <v>329.47149999999999</v>
      </c>
      <c r="DN75" s="5">
        <v>362.37970000000001</v>
      </c>
      <c r="DO75" s="5">
        <v>514.53980000000001</v>
      </c>
      <c r="DP75" s="5">
        <v>450.27690000000001</v>
      </c>
      <c r="DQ75" s="5">
        <v>391.34699999999998</v>
      </c>
      <c r="DR75" s="5">
        <v>566.7704</v>
      </c>
      <c r="DS75" s="5">
        <v>297.291</v>
      </c>
      <c r="DT75" s="5">
        <v>626.90039999999999</v>
      </c>
      <c r="DU75" s="5">
        <v>274.73140000000001</v>
      </c>
      <c r="DV75" s="10">
        <v>445.81110000000001</v>
      </c>
      <c r="DW75" s="10">
        <v>281.64420000000001</v>
      </c>
      <c r="DX75" s="10">
        <v>380.13319999999999</v>
      </c>
      <c r="DY75" s="10">
        <v>363.93560000000002</v>
      </c>
      <c r="DZ75" s="10">
        <v>212.71260000000001</v>
      </c>
      <c r="EA75" s="10">
        <v>356.80180000000001</v>
      </c>
      <c r="EB75" s="10">
        <v>398.96100000000001</v>
      </c>
      <c r="EC75" s="10">
        <v>437.80329999999998</v>
      </c>
      <c r="ED75" s="10">
        <v>427.76549999999997</v>
      </c>
      <c r="EE75" s="10">
        <v>334.82799999999997</v>
      </c>
      <c r="EF75" s="10">
        <v>256.16039999999998</v>
      </c>
      <c r="EG75" s="10">
        <v>159.28129999999999</v>
      </c>
      <c r="EH75" s="10">
        <v>269.03379999999999</v>
      </c>
      <c r="EI75" s="10">
        <v>235.9419</v>
      </c>
      <c r="EJ75" s="10">
        <v>233.55940000000001</v>
      </c>
      <c r="EK75" s="10">
        <v>259.20069999999998</v>
      </c>
      <c r="EL75" s="10">
        <v>321.3698</v>
      </c>
      <c r="EM75" s="10">
        <v>320.09129999999999</v>
      </c>
      <c r="EN75" s="10">
        <v>320.56740000000002</v>
      </c>
      <c r="EO75" s="10">
        <v>321.40350000000001</v>
      </c>
      <c r="EP75" s="10">
        <v>222.62430000000001</v>
      </c>
      <c r="EQ75" s="10">
        <v>207.37880000000001</v>
      </c>
      <c r="ER75" s="10">
        <v>246.56649999999999</v>
      </c>
      <c r="ES75" s="10">
        <v>223.00739999999999</v>
      </c>
      <c r="ET75" s="10">
        <v>210.55019999999999</v>
      </c>
      <c r="EU75" s="10">
        <v>240.73140000000001</v>
      </c>
      <c r="EV75" s="10">
        <v>194.386</v>
      </c>
      <c r="EW75" s="10">
        <v>247.9271</v>
      </c>
      <c r="EX75" s="10">
        <v>237.62809999999999</v>
      </c>
      <c r="EY75" s="10">
        <v>234.05279999999999</v>
      </c>
      <c r="EZ75" s="10">
        <v>194.59280000000001</v>
      </c>
      <c r="FA75" s="10">
        <v>219.54580000000001</v>
      </c>
      <c r="FB75" s="10">
        <v>198.0994</v>
      </c>
      <c r="FC75" s="10">
        <v>217.86600000000001</v>
      </c>
      <c r="FD75" s="10">
        <v>194.72380000000001</v>
      </c>
      <c r="FE75" s="10">
        <v>187.69220000000001</v>
      </c>
      <c r="FF75" s="10">
        <v>179.16849999999999</v>
      </c>
      <c r="FG75" s="10">
        <v>211.8801</v>
      </c>
      <c r="FH75" s="10">
        <v>209.48310000000001</v>
      </c>
      <c r="FI75" s="10">
        <v>195.07429999999999</v>
      </c>
      <c r="FJ75" s="10">
        <v>221.85980000000001</v>
      </c>
      <c r="FK75" s="10">
        <v>210.21629999999999</v>
      </c>
      <c r="FL75" s="10">
        <v>338.81610000000001</v>
      </c>
      <c r="FM75" s="10">
        <v>228.43700000000001</v>
      </c>
      <c r="FN75" s="10">
        <v>445.61930000000001</v>
      </c>
      <c r="FO75" s="10">
        <v>378.9819</v>
      </c>
      <c r="FP75" s="10">
        <v>334.19709999999998</v>
      </c>
      <c r="FQ75" s="10">
        <v>318.16660000000002</v>
      </c>
      <c r="FR75" s="10">
        <v>309.05160000000001</v>
      </c>
      <c r="FS75" s="10">
        <v>320.4828</v>
      </c>
      <c r="FT75" s="10">
        <v>307.26749999999998</v>
      </c>
      <c r="FU75" s="10">
        <v>291.51150000000001</v>
      </c>
      <c r="FV75" s="10">
        <v>318.80529999999999</v>
      </c>
      <c r="FW75" s="10">
        <v>278.9144</v>
      </c>
      <c r="FX75" s="10">
        <v>243.9041</v>
      </c>
      <c r="FY75" s="10">
        <v>277.79660000000001</v>
      </c>
      <c r="FZ75" s="10">
        <v>230.4134</v>
      </c>
      <c r="GA75" s="10">
        <v>303.67039999999997</v>
      </c>
      <c r="GB75" s="10">
        <v>271.5367</v>
      </c>
      <c r="GC75" s="10">
        <v>195.08369999999999</v>
      </c>
      <c r="GD75" s="10">
        <v>238.97460000000001</v>
      </c>
      <c r="GE75" s="10">
        <v>253.55289999999999</v>
      </c>
      <c r="GF75" s="10">
        <v>208.8091</v>
      </c>
      <c r="GG75" s="10">
        <v>268.46789999999999</v>
      </c>
      <c r="GH75" s="10">
        <v>259.39479999999998</v>
      </c>
      <c r="GI75" s="10">
        <v>293.3399</v>
      </c>
      <c r="GJ75" s="10">
        <v>251.267</v>
      </c>
      <c r="GK75" s="10">
        <v>262.9477</v>
      </c>
      <c r="GL75" s="10">
        <v>263.83909999999997</v>
      </c>
      <c r="GM75" s="10">
        <v>279.4479</v>
      </c>
      <c r="GN75" s="10">
        <v>261.83300000000003</v>
      </c>
      <c r="GO75" s="10">
        <v>319.63189999999997</v>
      </c>
      <c r="GP75" s="10">
        <v>271.90839999999997</v>
      </c>
      <c r="GQ75" s="10">
        <v>289.7663</v>
      </c>
      <c r="GR75" s="10">
        <v>286.06310000000002</v>
      </c>
      <c r="GS75" s="10">
        <v>269.69970000000001</v>
      </c>
      <c r="GT75" s="10">
        <v>279.85039999999998</v>
      </c>
      <c r="GU75" s="10">
        <v>269.56479999999999</v>
      </c>
      <c r="GV75" s="10">
        <v>267.3544</v>
      </c>
      <c r="GW75" s="10">
        <v>285.89769999999999</v>
      </c>
      <c r="GX75" s="10">
        <v>272.85939999999999</v>
      </c>
      <c r="GY75" s="10">
        <v>282.44979999999998</v>
      </c>
      <c r="GZ75" s="10">
        <v>254.0111</v>
      </c>
      <c r="HA75" s="10">
        <v>230.00909999999999</v>
      </c>
      <c r="HB75" s="10">
        <v>252.8587</v>
      </c>
      <c r="HC75" s="10">
        <v>277.65269999999998</v>
      </c>
      <c r="HD75" s="10">
        <v>296.66070000000002</v>
      </c>
      <c r="HE75" s="10">
        <v>287.21159999999998</v>
      </c>
      <c r="HF75" s="10">
        <v>268.08010000000002</v>
      </c>
      <c r="HG75" s="10">
        <v>294.04079999999999</v>
      </c>
      <c r="HH75" s="10">
        <v>291.93689999999998</v>
      </c>
      <c r="HI75" s="10">
        <v>240.89189999999999</v>
      </c>
      <c r="HJ75" s="10">
        <v>266.46620000000001</v>
      </c>
      <c r="HK75" s="10">
        <v>267.24799999999999</v>
      </c>
      <c r="HL75" s="10">
        <v>305.7876</v>
      </c>
      <c r="HM75" s="10">
        <v>231.4957</v>
      </c>
      <c r="HN75" s="10">
        <v>400.07690000000002</v>
      </c>
      <c r="HO75" s="10">
        <v>396.11259999999999</v>
      </c>
      <c r="HP75" s="10">
        <v>403.36419999999998</v>
      </c>
      <c r="HQ75" s="10">
        <v>379.10910000000001</v>
      </c>
      <c r="HR75" s="10">
        <v>391.54590000000002</v>
      </c>
      <c r="HS75" s="10">
        <v>470.90570000000002</v>
      </c>
      <c r="HT75" s="10">
        <v>427.82619999999997</v>
      </c>
      <c r="HU75" s="10">
        <v>489.80810000000002</v>
      </c>
      <c r="HV75" s="10">
        <v>431.67669999999998</v>
      </c>
    </row>
    <row r="76" spans="1:230" x14ac:dyDescent="0.25">
      <c r="A76" s="1" t="s">
        <v>87</v>
      </c>
      <c r="B76" s="10">
        <v>189.00960000000001</v>
      </c>
      <c r="C76" s="10">
        <v>184.5797</v>
      </c>
      <c r="D76" s="10">
        <v>192.32400000000001</v>
      </c>
      <c r="E76" s="10">
        <v>181.93029999999999</v>
      </c>
      <c r="F76" s="10">
        <v>189.9171</v>
      </c>
      <c r="G76" s="10">
        <v>188.35900000000001</v>
      </c>
      <c r="H76" s="10">
        <v>188.99180000000001</v>
      </c>
      <c r="I76" s="10">
        <v>167.39019999999999</v>
      </c>
      <c r="J76" s="10">
        <v>189.1765</v>
      </c>
      <c r="K76" s="10">
        <v>187.32980000000001</v>
      </c>
      <c r="L76" s="10">
        <v>187.31559999999999</v>
      </c>
      <c r="M76" s="10">
        <v>180.76240000000001</v>
      </c>
      <c r="N76" s="10">
        <v>187.19159999999999</v>
      </c>
      <c r="O76" s="10">
        <v>182.95869999999999</v>
      </c>
      <c r="P76" s="10">
        <v>169.6422</v>
      </c>
      <c r="Q76" s="10">
        <v>179.46889999999999</v>
      </c>
      <c r="R76" s="10">
        <v>189.22929999999999</v>
      </c>
      <c r="S76" s="10">
        <v>166.0951</v>
      </c>
      <c r="T76" s="10">
        <v>141.50489999999999</v>
      </c>
      <c r="U76" s="10">
        <v>192.1044</v>
      </c>
      <c r="V76" s="10">
        <v>175.3168</v>
      </c>
      <c r="W76" s="10">
        <v>137.80420000000001</v>
      </c>
      <c r="X76" s="10">
        <v>170.28049999999999</v>
      </c>
      <c r="Y76" s="10">
        <v>117.7664</v>
      </c>
      <c r="Z76" s="10">
        <v>185.50239999999999</v>
      </c>
      <c r="AA76" s="10">
        <v>99.632999999999996</v>
      </c>
      <c r="AB76" s="10">
        <v>109.9265</v>
      </c>
      <c r="AC76" s="10">
        <v>106.03060000000001</v>
      </c>
      <c r="AD76" s="10">
        <v>118.4319</v>
      </c>
      <c r="AE76" s="10">
        <v>90.695400000000006</v>
      </c>
      <c r="AF76" s="10">
        <v>194.71809999999999</v>
      </c>
      <c r="AG76" s="10">
        <v>219.5274</v>
      </c>
      <c r="AH76" s="10">
        <v>241.22900000000001</v>
      </c>
      <c r="AI76" s="10">
        <v>199.75470000000001</v>
      </c>
      <c r="AJ76" s="10">
        <v>199.62870000000001</v>
      </c>
      <c r="AK76" s="10">
        <v>216.82169999999999</v>
      </c>
      <c r="AL76" s="10">
        <v>207.78200000000001</v>
      </c>
      <c r="AM76" s="10">
        <v>211.23849999999999</v>
      </c>
      <c r="AN76" s="10">
        <v>196.4332</v>
      </c>
      <c r="AO76" s="10">
        <v>194.66919999999999</v>
      </c>
      <c r="AP76" s="10">
        <v>238.50819999999999</v>
      </c>
      <c r="AQ76" s="10">
        <v>329.02769999999998</v>
      </c>
      <c r="AR76" s="10">
        <v>297.9083</v>
      </c>
      <c r="AS76" s="10">
        <v>303.33920000000001</v>
      </c>
      <c r="AT76" s="10">
        <v>319.57380000000001</v>
      </c>
      <c r="AU76" s="10">
        <v>322.3014</v>
      </c>
      <c r="AV76" s="10">
        <v>318.57389999999998</v>
      </c>
      <c r="AW76" s="10">
        <v>322.36340000000001</v>
      </c>
      <c r="AX76" s="10">
        <v>319.38029999999998</v>
      </c>
      <c r="AY76" s="10">
        <v>319.9853</v>
      </c>
      <c r="AZ76" s="10">
        <v>264.05619999999999</v>
      </c>
      <c r="BA76" s="10">
        <v>286.52569999999997</v>
      </c>
      <c r="BB76" s="10">
        <v>258.49110000000002</v>
      </c>
      <c r="BC76" s="10">
        <v>286.21890000000002</v>
      </c>
      <c r="BD76" s="10">
        <v>266.73099999999999</v>
      </c>
      <c r="BE76" s="10">
        <v>258.96230000000003</v>
      </c>
      <c r="BF76" s="10">
        <v>284.61509999999998</v>
      </c>
      <c r="BG76" s="10">
        <v>279.79610000000002</v>
      </c>
      <c r="BH76" s="10">
        <v>283.62619999999998</v>
      </c>
      <c r="BI76" s="10">
        <v>263.32249999999999</v>
      </c>
      <c r="BJ76" s="10">
        <v>263.71339999999998</v>
      </c>
      <c r="BK76" s="10">
        <v>77.648300000000006</v>
      </c>
      <c r="BL76" s="10">
        <v>46.882300000000001</v>
      </c>
      <c r="BM76" s="10">
        <v>87.056200000000004</v>
      </c>
      <c r="BN76" s="10">
        <v>76.263599999999997</v>
      </c>
      <c r="BO76" s="10">
        <v>58.874499999999998</v>
      </c>
      <c r="BP76" s="10">
        <v>54.983699999999999</v>
      </c>
      <c r="BQ76" s="10">
        <v>76.010400000000004</v>
      </c>
      <c r="BR76" s="10">
        <v>110.4958</v>
      </c>
      <c r="BS76" s="10">
        <v>35.822200000000002</v>
      </c>
      <c r="BT76" s="10">
        <v>26.290500000000002</v>
      </c>
      <c r="BU76" s="10">
        <v>14.5505</v>
      </c>
      <c r="BV76" s="10">
        <v>77.118399999999994</v>
      </c>
      <c r="BW76" s="10">
        <v>30.4818</v>
      </c>
      <c r="BX76" s="10">
        <v>0</v>
      </c>
      <c r="BY76" s="10">
        <v>86.693700000000007</v>
      </c>
      <c r="BZ76" s="10">
        <v>36.830199999999998</v>
      </c>
      <c r="CA76" s="10">
        <v>143.6549</v>
      </c>
      <c r="CB76" s="10">
        <v>144.5256</v>
      </c>
      <c r="CC76" s="10">
        <v>95.104500000000002</v>
      </c>
      <c r="CD76" s="10">
        <v>108.8856</v>
      </c>
      <c r="CE76" s="10">
        <v>124.7597</v>
      </c>
      <c r="CF76" s="10">
        <v>160.68209999999999</v>
      </c>
      <c r="CG76" s="10">
        <v>131.40170000000001</v>
      </c>
      <c r="CH76" s="10">
        <v>178.62139999999999</v>
      </c>
      <c r="CI76" s="10">
        <v>170.584</v>
      </c>
      <c r="CJ76" s="10">
        <v>160.68430000000001</v>
      </c>
      <c r="CK76" s="10">
        <v>143.36789999999999</v>
      </c>
      <c r="CL76" s="10">
        <v>227.0172</v>
      </c>
      <c r="CM76" s="10">
        <v>254.9693</v>
      </c>
      <c r="CN76" s="10">
        <v>181.26519999999999</v>
      </c>
      <c r="CO76" s="10">
        <v>214.22280000000001</v>
      </c>
      <c r="CP76" s="10">
        <v>226.55070000000001</v>
      </c>
      <c r="CQ76" s="10">
        <v>207.0812</v>
      </c>
      <c r="CR76" s="10">
        <v>269.13220000000001</v>
      </c>
      <c r="CS76" s="10">
        <v>207.3433</v>
      </c>
      <c r="CT76" s="10">
        <v>227.98169999999999</v>
      </c>
      <c r="CU76" s="10">
        <v>237.64760000000001</v>
      </c>
      <c r="CV76" s="10">
        <v>270.85910000000001</v>
      </c>
      <c r="CW76" s="10">
        <v>314.88749999999999</v>
      </c>
      <c r="CX76" s="10">
        <v>298.82100000000003</v>
      </c>
      <c r="CY76" s="10">
        <v>286.27109999999999</v>
      </c>
      <c r="CZ76" s="10">
        <v>295.36759999999998</v>
      </c>
      <c r="DA76" s="10">
        <v>305.22620000000001</v>
      </c>
      <c r="DB76" s="10">
        <v>338.95530000000002</v>
      </c>
      <c r="DC76" s="10">
        <v>338.73880000000003</v>
      </c>
      <c r="DD76" s="10">
        <v>316.0027</v>
      </c>
      <c r="DE76" s="10">
        <v>353.16399999999999</v>
      </c>
      <c r="DF76" s="10">
        <v>385.02460000000002</v>
      </c>
      <c r="DG76" s="10">
        <v>355.57920000000001</v>
      </c>
      <c r="DH76" s="10">
        <v>354.93540000000002</v>
      </c>
      <c r="DI76" s="10">
        <v>487.61340000000001</v>
      </c>
      <c r="DJ76" s="10">
        <v>435.3578</v>
      </c>
      <c r="DK76" s="10">
        <v>528.16690000000006</v>
      </c>
      <c r="DL76" s="5">
        <v>369.7756</v>
      </c>
      <c r="DM76" s="5">
        <v>315.46370000000002</v>
      </c>
      <c r="DN76" s="5">
        <v>332.11160000000001</v>
      </c>
      <c r="DO76" s="5">
        <v>520.89620000000002</v>
      </c>
      <c r="DP76" s="5">
        <v>472.22789999999998</v>
      </c>
      <c r="DQ76" s="5">
        <v>414.17009999999999</v>
      </c>
      <c r="DR76" s="5">
        <v>586.40440000000001</v>
      </c>
      <c r="DS76" s="5">
        <v>323.23129999999998</v>
      </c>
      <c r="DT76" s="5">
        <v>644.80370000000005</v>
      </c>
      <c r="DU76" s="5">
        <v>302.43239999999997</v>
      </c>
      <c r="DV76" s="10">
        <v>467.98880000000003</v>
      </c>
      <c r="DW76" s="10">
        <v>277.0831</v>
      </c>
      <c r="DX76" s="10">
        <v>383.30860000000001</v>
      </c>
      <c r="DY76" s="10">
        <v>362.16370000000001</v>
      </c>
      <c r="DZ76" s="10">
        <v>227.4631</v>
      </c>
      <c r="EA76" s="10">
        <v>349.22699999999998</v>
      </c>
      <c r="EB76" s="10">
        <v>419.46429999999998</v>
      </c>
      <c r="EC76" s="10">
        <v>457.39940000000001</v>
      </c>
      <c r="ED76" s="10">
        <v>447.5625</v>
      </c>
      <c r="EE76" s="10">
        <v>358.01960000000003</v>
      </c>
      <c r="EF76" s="10">
        <v>281.11709999999999</v>
      </c>
      <c r="EG76" s="10">
        <v>188.36060000000001</v>
      </c>
      <c r="EH76" s="10">
        <v>294.58850000000001</v>
      </c>
      <c r="EI76" s="10">
        <v>262.50729999999999</v>
      </c>
      <c r="EJ76" s="10">
        <v>257.11520000000002</v>
      </c>
      <c r="EK76" s="10">
        <v>284.16829999999999</v>
      </c>
      <c r="EL76" s="10">
        <v>348.14019999999999</v>
      </c>
      <c r="EM76" s="10">
        <v>346.76409999999998</v>
      </c>
      <c r="EN76" s="10">
        <v>347.44729999999998</v>
      </c>
      <c r="EO76" s="10">
        <v>348.17849999999999</v>
      </c>
      <c r="EP76" s="10">
        <v>242.18819999999999</v>
      </c>
      <c r="EQ76" s="10">
        <v>235.50890000000001</v>
      </c>
      <c r="ER76" s="10">
        <v>274.2817</v>
      </c>
      <c r="ES76" s="10">
        <v>250.81139999999999</v>
      </c>
      <c r="ET76" s="10">
        <v>239.7022</v>
      </c>
      <c r="EU76" s="10">
        <v>268.96120000000002</v>
      </c>
      <c r="EV76" s="10">
        <v>223.20160000000001</v>
      </c>
      <c r="EW76" s="10">
        <v>276.40230000000003</v>
      </c>
      <c r="EX76" s="10">
        <v>266.67930000000001</v>
      </c>
      <c r="EY76" s="10">
        <v>262.46640000000002</v>
      </c>
      <c r="EZ76" s="10">
        <v>223.1611</v>
      </c>
      <c r="FA76" s="10">
        <v>248.17529999999999</v>
      </c>
      <c r="FB76" s="10">
        <v>228.37520000000001</v>
      </c>
      <c r="FC76" s="10">
        <v>247.8655</v>
      </c>
      <c r="FD76" s="10">
        <v>224.79519999999999</v>
      </c>
      <c r="FE76" s="10">
        <v>218.0752</v>
      </c>
      <c r="FF76" s="10">
        <v>209.29159999999999</v>
      </c>
      <c r="FG76" s="10">
        <v>242.20060000000001</v>
      </c>
      <c r="FH76" s="10">
        <v>239.33199999999999</v>
      </c>
      <c r="FI76" s="10">
        <v>225.28829999999999</v>
      </c>
      <c r="FJ76" s="10">
        <v>252.126</v>
      </c>
      <c r="FK76" s="10">
        <v>240.36189999999999</v>
      </c>
      <c r="FL76" s="10">
        <v>324.50470000000001</v>
      </c>
      <c r="FM76" s="10">
        <v>224.24440000000001</v>
      </c>
      <c r="FN76" s="10">
        <v>425.9486</v>
      </c>
      <c r="FO76" s="10">
        <v>361.51620000000003</v>
      </c>
      <c r="FP76" s="10">
        <v>319.86070000000001</v>
      </c>
      <c r="FQ76" s="10">
        <v>346.82420000000002</v>
      </c>
      <c r="FR76" s="10">
        <v>337.97730000000001</v>
      </c>
      <c r="FS76" s="10">
        <v>349.17649999999998</v>
      </c>
      <c r="FT76" s="10">
        <v>336.08890000000002</v>
      </c>
      <c r="FU76" s="10">
        <v>320.44319999999999</v>
      </c>
      <c r="FV76" s="10">
        <v>347.42529999999999</v>
      </c>
      <c r="FW76" s="10">
        <v>308.98230000000001</v>
      </c>
      <c r="FX76" s="10">
        <v>274.38459999999998</v>
      </c>
      <c r="FY76" s="10">
        <v>308.26010000000002</v>
      </c>
      <c r="FZ76" s="10">
        <v>260.89229999999998</v>
      </c>
      <c r="GA76" s="10">
        <v>334.10410000000002</v>
      </c>
      <c r="GB76" s="10">
        <v>301.84960000000001</v>
      </c>
      <c r="GC76" s="10">
        <v>225.24379999999999</v>
      </c>
      <c r="GD76" s="10">
        <v>269.42689999999999</v>
      </c>
      <c r="GE76" s="10">
        <v>283.61360000000002</v>
      </c>
      <c r="GF76" s="10">
        <v>239.2852</v>
      </c>
      <c r="GG76" s="10">
        <v>298.94970000000001</v>
      </c>
      <c r="GH76" s="10">
        <v>289.86790000000002</v>
      </c>
      <c r="GI76" s="10">
        <v>323.68439999999998</v>
      </c>
      <c r="GJ76" s="10">
        <v>281.51569999999998</v>
      </c>
      <c r="GK76" s="10">
        <v>293.38080000000002</v>
      </c>
      <c r="GL76" s="10">
        <v>294.2672</v>
      </c>
      <c r="GM76" s="10">
        <v>309.34829999999999</v>
      </c>
      <c r="GN76" s="10">
        <v>292.23169999999999</v>
      </c>
      <c r="GO76" s="10">
        <v>349.83300000000003</v>
      </c>
      <c r="GP76" s="10">
        <v>302.38979999999998</v>
      </c>
      <c r="GQ76" s="10">
        <v>320.23489999999998</v>
      </c>
      <c r="GR76" s="10">
        <v>316.50439999999998</v>
      </c>
      <c r="GS76" s="10">
        <v>300.01429999999999</v>
      </c>
      <c r="GT76" s="10">
        <v>310.32249999999999</v>
      </c>
      <c r="GU76" s="10">
        <v>299.87880000000001</v>
      </c>
      <c r="GV76" s="10">
        <v>296.89019999999999</v>
      </c>
      <c r="GW76" s="10">
        <v>315.55840000000001</v>
      </c>
      <c r="GX76" s="10">
        <v>302.56369999999998</v>
      </c>
      <c r="GY76" s="10">
        <v>311.26769999999999</v>
      </c>
      <c r="GZ76" s="10">
        <v>283.67320000000001</v>
      </c>
      <c r="HA76" s="10">
        <v>259.62360000000001</v>
      </c>
      <c r="HB76" s="10">
        <v>282.01799999999997</v>
      </c>
      <c r="HC76" s="10">
        <v>306.56990000000002</v>
      </c>
      <c r="HD76" s="10">
        <v>324.54219999999998</v>
      </c>
      <c r="HE76" s="10">
        <v>316.45490000000001</v>
      </c>
      <c r="HF76" s="10">
        <v>297.60430000000002</v>
      </c>
      <c r="HG76" s="10">
        <v>322.2081</v>
      </c>
      <c r="HH76" s="10">
        <v>320.32799999999997</v>
      </c>
      <c r="HI76" s="10">
        <v>270.39589999999998</v>
      </c>
      <c r="HJ76" s="10">
        <v>295.93180000000001</v>
      </c>
      <c r="HK76" s="10">
        <v>296.75060000000002</v>
      </c>
      <c r="HL76" s="10">
        <v>275.38909999999998</v>
      </c>
      <c r="HM76" s="10">
        <v>201.0376</v>
      </c>
      <c r="HN76" s="10">
        <v>371.1</v>
      </c>
      <c r="HO76" s="10">
        <v>373.72629999999998</v>
      </c>
      <c r="HP76" s="10">
        <v>385.00229999999999</v>
      </c>
      <c r="HQ76" s="10">
        <v>351.94690000000003</v>
      </c>
      <c r="HR76" s="10">
        <v>374.90210000000002</v>
      </c>
      <c r="HS76" s="10">
        <v>484.91180000000003</v>
      </c>
      <c r="HT76" s="10">
        <v>438.19299999999998</v>
      </c>
      <c r="HU76" s="10">
        <v>497.06979999999999</v>
      </c>
      <c r="HV76" s="10">
        <v>449.85210000000001</v>
      </c>
    </row>
    <row r="77" spans="1:230" x14ac:dyDescent="0.25">
      <c r="A77" s="1" t="s">
        <v>88</v>
      </c>
      <c r="B77" s="10">
        <v>272.79700000000003</v>
      </c>
      <c r="C77" s="10">
        <v>268.4178</v>
      </c>
      <c r="D77" s="10">
        <v>275.63650000000001</v>
      </c>
      <c r="E77" s="10">
        <v>265.81</v>
      </c>
      <c r="F77" s="10">
        <v>273.78019999999998</v>
      </c>
      <c r="G77" s="10">
        <v>271.69909999999999</v>
      </c>
      <c r="H77" s="10">
        <v>272.45479999999998</v>
      </c>
      <c r="I77" s="10">
        <v>249.54329999999999</v>
      </c>
      <c r="J77" s="10">
        <v>272.54629999999997</v>
      </c>
      <c r="K77" s="10">
        <v>270.71710000000002</v>
      </c>
      <c r="L77" s="10">
        <v>271.15109999999999</v>
      </c>
      <c r="M77" s="10">
        <v>264.8014</v>
      </c>
      <c r="N77" s="10">
        <v>271.36610000000002</v>
      </c>
      <c r="O77" s="10">
        <v>267.14339999999999</v>
      </c>
      <c r="P77" s="10">
        <v>252.7568</v>
      </c>
      <c r="Q77" s="10">
        <v>263.55590000000001</v>
      </c>
      <c r="R77" s="10">
        <v>273.30410000000001</v>
      </c>
      <c r="S77" s="10">
        <v>249.04650000000001</v>
      </c>
      <c r="T77" s="10">
        <v>223.89590000000001</v>
      </c>
      <c r="U77" s="10">
        <v>276.90410000000003</v>
      </c>
      <c r="V77" s="10">
        <v>259.2174</v>
      </c>
      <c r="W77" s="10">
        <v>219.61</v>
      </c>
      <c r="X77" s="10">
        <v>256.37130000000002</v>
      </c>
      <c r="Y77" s="10">
        <v>199.18129999999999</v>
      </c>
      <c r="Z77" s="10">
        <v>269.61900000000003</v>
      </c>
      <c r="AA77" s="10">
        <v>185.9128</v>
      </c>
      <c r="AB77" s="10">
        <v>196.1737</v>
      </c>
      <c r="AC77" s="10">
        <v>192.71680000000001</v>
      </c>
      <c r="AD77" s="10">
        <v>204.01660000000001</v>
      </c>
      <c r="AE77" s="10">
        <v>177.23060000000001</v>
      </c>
      <c r="AF77" s="10">
        <v>278.55169999999998</v>
      </c>
      <c r="AG77" s="10">
        <v>304.2176</v>
      </c>
      <c r="AH77" s="10">
        <v>325.76589999999999</v>
      </c>
      <c r="AI77" s="10">
        <v>283.99180000000001</v>
      </c>
      <c r="AJ77" s="10">
        <v>284.5095</v>
      </c>
      <c r="AK77" s="10">
        <v>300.59050000000002</v>
      </c>
      <c r="AL77" s="10">
        <v>290.88819999999998</v>
      </c>
      <c r="AM77" s="10">
        <v>295.75639999999999</v>
      </c>
      <c r="AN77" s="10">
        <v>280.17270000000002</v>
      </c>
      <c r="AO77" s="10">
        <v>278.75670000000002</v>
      </c>
      <c r="AP77" s="10">
        <v>323.04169999999999</v>
      </c>
      <c r="AQ77" s="10">
        <v>415.09989999999999</v>
      </c>
      <c r="AR77" s="10">
        <v>381.07619999999997</v>
      </c>
      <c r="AS77" s="10">
        <v>388.1078</v>
      </c>
      <c r="AT77" s="10">
        <v>405.09800000000001</v>
      </c>
      <c r="AU77" s="10">
        <v>407.67329999999998</v>
      </c>
      <c r="AV77" s="10">
        <v>404.01310000000001</v>
      </c>
      <c r="AW77" s="10">
        <v>408.08710000000002</v>
      </c>
      <c r="AX77" s="10">
        <v>404.7758</v>
      </c>
      <c r="AY77" s="10">
        <v>405.4622</v>
      </c>
      <c r="AZ77" s="10">
        <v>349.99669999999998</v>
      </c>
      <c r="BA77" s="10">
        <v>371.83</v>
      </c>
      <c r="BB77" s="10">
        <v>343.2122</v>
      </c>
      <c r="BC77" s="10">
        <v>371.19709999999998</v>
      </c>
      <c r="BD77" s="10">
        <v>353.18099999999998</v>
      </c>
      <c r="BE77" s="10">
        <v>344.35539999999997</v>
      </c>
      <c r="BF77" s="10">
        <v>370.73230000000001</v>
      </c>
      <c r="BG77" s="10">
        <v>366.28039999999999</v>
      </c>
      <c r="BH77" s="10">
        <v>369.0335</v>
      </c>
      <c r="BI77" s="10">
        <v>349.30410000000001</v>
      </c>
      <c r="BJ77" s="10">
        <v>349.68389999999999</v>
      </c>
      <c r="BK77" s="10">
        <v>159.69069999999999</v>
      </c>
      <c r="BL77" s="10">
        <v>132.14699999999999</v>
      </c>
      <c r="BM77" s="10">
        <v>169.02289999999999</v>
      </c>
      <c r="BN77" s="10">
        <v>161.46250000000001</v>
      </c>
      <c r="BO77" s="10">
        <v>143.018</v>
      </c>
      <c r="BP77" s="10">
        <v>141.09389999999999</v>
      </c>
      <c r="BQ77" s="10">
        <v>157.50190000000001</v>
      </c>
      <c r="BR77" s="10">
        <v>192.25880000000001</v>
      </c>
      <c r="BS77" s="10">
        <v>51.798400000000001</v>
      </c>
      <c r="BT77" s="10">
        <v>112.4585</v>
      </c>
      <c r="BU77" s="10">
        <v>75.366500000000002</v>
      </c>
      <c r="BV77" s="10">
        <v>9.7690999999999999</v>
      </c>
      <c r="BW77" s="10">
        <v>117.16840000000001</v>
      </c>
      <c r="BX77" s="10">
        <v>86.693700000000007</v>
      </c>
      <c r="BY77" s="10">
        <v>0</v>
      </c>
      <c r="BZ77" s="10">
        <v>50.541699999999999</v>
      </c>
      <c r="CA77" s="10">
        <v>61.088099999999997</v>
      </c>
      <c r="CB77" s="10">
        <v>61.701000000000001</v>
      </c>
      <c r="CC77" s="10">
        <v>9.9799000000000007</v>
      </c>
      <c r="CD77" s="10">
        <v>22.6737</v>
      </c>
      <c r="CE77" s="10">
        <v>38.647199999999998</v>
      </c>
      <c r="CF77" s="10">
        <v>79.774699999999996</v>
      </c>
      <c r="CG77" s="10">
        <v>49.158200000000001</v>
      </c>
      <c r="CH77" s="10">
        <v>95.999499999999998</v>
      </c>
      <c r="CI77" s="10">
        <v>91.1083</v>
      </c>
      <c r="CJ77" s="10">
        <v>80.818299999999994</v>
      </c>
      <c r="CK77" s="10">
        <v>60.787799999999997</v>
      </c>
      <c r="CL77" s="10">
        <v>147.88669999999999</v>
      </c>
      <c r="CM77" s="10">
        <v>176.82689999999999</v>
      </c>
      <c r="CN77" s="10">
        <v>101.1995</v>
      </c>
      <c r="CO77" s="10">
        <v>135.72800000000001</v>
      </c>
      <c r="CP77" s="10">
        <v>148.08869999999999</v>
      </c>
      <c r="CQ77" s="10">
        <v>125.77200000000001</v>
      </c>
      <c r="CR77" s="10">
        <v>192.89519999999999</v>
      </c>
      <c r="CS77" s="10">
        <v>128.1026</v>
      </c>
      <c r="CT77" s="10">
        <v>148.85499999999999</v>
      </c>
      <c r="CU77" s="10">
        <v>159.43549999999999</v>
      </c>
      <c r="CV77" s="10">
        <v>193.24610000000001</v>
      </c>
      <c r="CW77" s="10">
        <v>246.8098</v>
      </c>
      <c r="CX77" s="10">
        <v>222.78149999999999</v>
      </c>
      <c r="CY77" s="10">
        <v>209.11590000000001</v>
      </c>
      <c r="CZ77" s="10">
        <v>218.3665</v>
      </c>
      <c r="DA77" s="10">
        <v>233.31399999999999</v>
      </c>
      <c r="DB77" s="10">
        <v>268.39949999999999</v>
      </c>
      <c r="DC77" s="10">
        <v>267.70330000000001</v>
      </c>
      <c r="DD77" s="10">
        <v>248.15770000000001</v>
      </c>
      <c r="DE77" s="10">
        <v>279.07029999999997</v>
      </c>
      <c r="DF77" s="10">
        <v>307.1103</v>
      </c>
      <c r="DG77" s="10">
        <v>279.06189999999998</v>
      </c>
      <c r="DH77" s="10">
        <v>280.57589999999999</v>
      </c>
      <c r="DI77" s="10">
        <v>408.71620000000001</v>
      </c>
      <c r="DJ77" s="10">
        <v>358.36810000000003</v>
      </c>
      <c r="DK77" s="10">
        <v>447.3125</v>
      </c>
      <c r="DL77" s="5">
        <v>301.23399999999998</v>
      </c>
      <c r="DM77" s="5">
        <v>291.92360000000002</v>
      </c>
      <c r="DN77" s="5">
        <v>246.70930000000001</v>
      </c>
      <c r="DO77" s="5">
        <v>549.88350000000003</v>
      </c>
      <c r="DP77" s="5">
        <v>540.46950000000004</v>
      </c>
      <c r="DQ77" s="5">
        <v>484.88549999999998</v>
      </c>
      <c r="DR77" s="5">
        <v>648.30070000000001</v>
      </c>
      <c r="DS77" s="5">
        <v>401.37779999999998</v>
      </c>
      <c r="DT77" s="5">
        <v>702.04510000000005</v>
      </c>
      <c r="DU77" s="5">
        <v>384.18680000000001</v>
      </c>
      <c r="DV77" s="10">
        <v>536.78579999999999</v>
      </c>
      <c r="DW77" s="10">
        <v>280.15620000000001</v>
      </c>
      <c r="DX77" s="10">
        <v>402.89269999999999</v>
      </c>
      <c r="DY77" s="10">
        <v>368.89659999999998</v>
      </c>
      <c r="DZ77" s="10">
        <v>281.99869999999999</v>
      </c>
      <c r="EA77" s="10">
        <v>339.74110000000002</v>
      </c>
      <c r="EB77" s="10">
        <v>482.18389999999999</v>
      </c>
      <c r="EC77" s="10">
        <v>517.452</v>
      </c>
      <c r="ED77" s="10">
        <v>508.22379999999998</v>
      </c>
      <c r="EE77" s="10">
        <v>427.83780000000002</v>
      </c>
      <c r="EF77" s="10">
        <v>355.86509999999998</v>
      </c>
      <c r="EG77" s="10">
        <v>272.31450000000001</v>
      </c>
      <c r="EH77" s="10">
        <v>370.44009999999997</v>
      </c>
      <c r="EI77" s="10">
        <v>340.86250000000001</v>
      </c>
      <c r="EJ77" s="10">
        <v>329.32369999999997</v>
      </c>
      <c r="EK77" s="10">
        <v>358.89670000000001</v>
      </c>
      <c r="EL77" s="10">
        <v>426.17419999999998</v>
      </c>
      <c r="EM77" s="10">
        <v>424.58850000000001</v>
      </c>
      <c r="EN77" s="10">
        <v>425.73230000000001</v>
      </c>
      <c r="EO77" s="10">
        <v>426.22239999999999</v>
      </c>
      <c r="EP77" s="10">
        <v>306.42419999999998</v>
      </c>
      <c r="EQ77" s="10">
        <v>317.29410000000001</v>
      </c>
      <c r="ER77" s="10">
        <v>354.91120000000001</v>
      </c>
      <c r="ES77" s="10">
        <v>331.81439999999998</v>
      </c>
      <c r="ET77" s="10">
        <v>323.49650000000003</v>
      </c>
      <c r="EU77" s="10">
        <v>350.70150000000001</v>
      </c>
      <c r="EV77" s="10">
        <v>306.42290000000003</v>
      </c>
      <c r="EW77" s="10">
        <v>358.61040000000003</v>
      </c>
      <c r="EX77" s="10">
        <v>350.14370000000002</v>
      </c>
      <c r="EY77" s="10">
        <v>344.62920000000003</v>
      </c>
      <c r="EZ77" s="10">
        <v>305.90219999999999</v>
      </c>
      <c r="FA77" s="10">
        <v>330.86840000000001</v>
      </c>
      <c r="FB77" s="10">
        <v>314.51119999999997</v>
      </c>
      <c r="FC77" s="10">
        <v>333.37860000000001</v>
      </c>
      <c r="FD77" s="10">
        <v>310.50139999999999</v>
      </c>
      <c r="FE77" s="10">
        <v>304.69209999999998</v>
      </c>
      <c r="FF77" s="10">
        <v>295.13159999999999</v>
      </c>
      <c r="FG77" s="10">
        <v>328.42540000000002</v>
      </c>
      <c r="FH77" s="10">
        <v>324.54669999999999</v>
      </c>
      <c r="FI77" s="10">
        <v>311.29360000000003</v>
      </c>
      <c r="FJ77" s="10">
        <v>338.21870000000001</v>
      </c>
      <c r="FK77" s="10">
        <v>326.20049999999998</v>
      </c>
      <c r="FL77" s="10">
        <v>295.29230000000001</v>
      </c>
      <c r="FM77" s="10">
        <v>232.54060000000001</v>
      </c>
      <c r="FN77" s="10">
        <v>376.02690000000001</v>
      </c>
      <c r="FO77" s="10">
        <v>320.5625</v>
      </c>
      <c r="FP77" s="10">
        <v>290.78199999999998</v>
      </c>
      <c r="FQ77" s="10">
        <v>429.11219999999997</v>
      </c>
      <c r="FR77" s="10">
        <v>420.90089999999998</v>
      </c>
      <c r="FS77" s="10">
        <v>431.53789999999998</v>
      </c>
      <c r="FT77" s="10">
        <v>418.7842</v>
      </c>
      <c r="FU77" s="10">
        <v>403.4393</v>
      </c>
      <c r="FV77" s="10">
        <v>429.62610000000001</v>
      </c>
      <c r="FW77" s="10">
        <v>395.08879999999999</v>
      </c>
      <c r="FX77" s="10">
        <v>361.04070000000002</v>
      </c>
      <c r="FY77" s="10">
        <v>394.95159999999998</v>
      </c>
      <c r="FZ77" s="10">
        <v>347.53919999999999</v>
      </c>
      <c r="GA77" s="10">
        <v>420.7697</v>
      </c>
      <c r="GB77" s="10">
        <v>388.35419999999999</v>
      </c>
      <c r="GC77" s="10">
        <v>311.55689999999998</v>
      </c>
      <c r="GD77" s="10">
        <v>356.11160000000001</v>
      </c>
      <c r="GE77" s="10">
        <v>369.72629999999998</v>
      </c>
      <c r="GF77" s="10">
        <v>325.91980000000001</v>
      </c>
      <c r="GG77" s="10">
        <v>385.61959999999999</v>
      </c>
      <c r="GH77" s="10">
        <v>376.4864</v>
      </c>
      <c r="GI77" s="10">
        <v>410.23169999999999</v>
      </c>
      <c r="GJ77" s="10">
        <v>367.92939999999999</v>
      </c>
      <c r="GK77" s="10">
        <v>380.04719999999998</v>
      </c>
      <c r="GL77" s="10">
        <v>380.9282</v>
      </c>
      <c r="GM77" s="10">
        <v>394.54050000000001</v>
      </c>
      <c r="GN77" s="10">
        <v>378.62479999999999</v>
      </c>
      <c r="GO77" s="10">
        <v>435.69549999999998</v>
      </c>
      <c r="GP77" s="10">
        <v>389.05380000000002</v>
      </c>
      <c r="GQ77" s="10">
        <v>406.9282</v>
      </c>
      <c r="GR77" s="10">
        <v>403.01220000000001</v>
      </c>
      <c r="GS77" s="10">
        <v>386.18869999999998</v>
      </c>
      <c r="GT77" s="10">
        <v>397.01620000000003</v>
      </c>
      <c r="GU77" s="10">
        <v>386.05180000000001</v>
      </c>
      <c r="GV77" s="10">
        <v>381.29149999999998</v>
      </c>
      <c r="GW77" s="10">
        <v>400.1961</v>
      </c>
      <c r="GX77" s="10">
        <v>387.32549999999998</v>
      </c>
      <c r="GY77" s="10">
        <v>394.0471</v>
      </c>
      <c r="GZ77" s="10">
        <v>368.38369999999998</v>
      </c>
      <c r="HA77" s="10">
        <v>344.2944</v>
      </c>
      <c r="HB77" s="10">
        <v>365.64929999999998</v>
      </c>
      <c r="HC77" s="10">
        <v>389.58479999999997</v>
      </c>
      <c r="HD77" s="10">
        <v>405.19900000000001</v>
      </c>
      <c r="HE77" s="10">
        <v>400.15570000000002</v>
      </c>
      <c r="HF77" s="10">
        <v>381.97820000000002</v>
      </c>
      <c r="HG77" s="10">
        <v>403.50740000000002</v>
      </c>
      <c r="HH77" s="10">
        <v>402.13010000000003</v>
      </c>
      <c r="HI77" s="10">
        <v>354.80130000000003</v>
      </c>
      <c r="HJ77" s="10">
        <v>380.18130000000002</v>
      </c>
      <c r="HK77" s="10">
        <v>381.07929999999999</v>
      </c>
      <c r="HL77" s="10">
        <v>189.363</v>
      </c>
      <c r="HM77" s="10">
        <v>114.6879</v>
      </c>
      <c r="HN77" s="10">
        <v>291.29509999999999</v>
      </c>
      <c r="HO77" s="10">
        <v>319.3</v>
      </c>
      <c r="HP77" s="10">
        <v>344.35109999999997</v>
      </c>
      <c r="HQ77" s="10">
        <v>279.78649999999999</v>
      </c>
      <c r="HR77" s="10">
        <v>340.32040000000001</v>
      </c>
      <c r="HS77" s="10">
        <v>534.0231</v>
      </c>
      <c r="HT77" s="10">
        <v>479.0027</v>
      </c>
      <c r="HU77" s="10">
        <v>528.83360000000005</v>
      </c>
      <c r="HV77" s="10">
        <v>509.50819999999999</v>
      </c>
    </row>
    <row r="78" spans="1:230" x14ac:dyDescent="0.25">
      <c r="A78" s="1" t="s">
        <v>89</v>
      </c>
      <c r="B78" s="10">
        <v>225.41059999999999</v>
      </c>
      <c r="C78" s="10">
        <v>220.99039999999999</v>
      </c>
      <c r="D78" s="10">
        <v>228.5926</v>
      </c>
      <c r="E78" s="10">
        <v>218.34989999999999</v>
      </c>
      <c r="F78" s="10">
        <v>226.3398</v>
      </c>
      <c r="G78" s="10">
        <v>224.63120000000001</v>
      </c>
      <c r="H78" s="10">
        <v>225.3006</v>
      </c>
      <c r="I78" s="10">
        <v>203.25380000000001</v>
      </c>
      <c r="J78" s="10">
        <v>225.45840000000001</v>
      </c>
      <c r="K78" s="10">
        <v>223.6147</v>
      </c>
      <c r="L78" s="10">
        <v>223.72819999999999</v>
      </c>
      <c r="M78" s="10">
        <v>217.2244</v>
      </c>
      <c r="N78" s="10">
        <v>223.6951</v>
      </c>
      <c r="O78" s="10">
        <v>219.46129999999999</v>
      </c>
      <c r="P78" s="10">
        <v>205.82130000000001</v>
      </c>
      <c r="Q78" s="10">
        <v>215.9426</v>
      </c>
      <c r="R78" s="10">
        <v>225.70830000000001</v>
      </c>
      <c r="S78" s="10">
        <v>202.2174</v>
      </c>
      <c r="T78" s="10">
        <v>177.38980000000001</v>
      </c>
      <c r="U78" s="10">
        <v>228.76150000000001</v>
      </c>
      <c r="V78" s="10">
        <v>211.7354</v>
      </c>
      <c r="W78" s="10">
        <v>173.47139999999999</v>
      </c>
      <c r="X78" s="10">
        <v>207.11060000000001</v>
      </c>
      <c r="Y78" s="10">
        <v>153.2124</v>
      </c>
      <c r="Z78" s="10">
        <v>221.98929999999999</v>
      </c>
      <c r="AA78" s="10">
        <v>136.46100000000001</v>
      </c>
      <c r="AB78" s="10">
        <v>146.7552</v>
      </c>
      <c r="AC78" s="10">
        <v>142.4941</v>
      </c>
      <c r="AD78" s="10">
        <v>155.2038</v>
      </c>
      <c r="AE78" s="10">
        <v>127.47580000000001</v>
      </c>
      <c r="AF78" s="10">
        <v>231.137</v>
      </c>
      <c r="AG78" s="10">
        <v>256.1737</v>
      </c>
      <c r="AH78" s="10">
        <v>277.851</v>
      </c>
      <c r="AI78" s="10">
        <v>236.28370000000001</v>
      </c>
      <c r="AJ78" s="10">
        <v>236.30670000000001</v>
      </c>
      <c r="AK78" s="10">
        <v>253.24119999999999</v>
      </c>
      <c r="AL78" s="10">
        <v>244.0068</v>
      </c>
      <c r="AM78" s="10">
        <v>247.84229999999999</v>
      </c>
      <c r="AN78" s="10">
        <v>232.8279</v>
      </c>
      <c r="AO78" s="10">
        <v>231.15600000000001</v>
      </c>
      <c r="AP78" s="10">
        <v>275.12830000000002</v>
      </c>
      <c r="AQ78" s="10">
        <v>364.5582</v>
      </c>
      <c r="AR78" s="10">
        <v>331.15179999999998</v>
      </c>
      <c r="AS78" s="10">
        <v>337.75170000000003</v>
      </c>
      <c r="AT78" s="10">
        <v>354.60140000000001</v>
      </c>
      <c r="AU78" s="10">
        <v>357.20069999999998</v>
      </c>
      <c r="AV78" s="10">
        <v>353.52910000000003</v>
      </c>
      <c r="AW78" s="10">
        <v>357.56580000000002</v>
      </c>
      <c r="AX78" s="10">
        <v>354.2989</v>
      </c>
      <c r="AY78" s="10">
        <v>354.9726</v>
      </c>
      <c r="AZ78" s="10">
        <v>300.88580000000002</v>
      </c>
      <c r="BA78" s="10">
        <v>323.30040000000002</v>
      </c>
      <c r="BB78" s="10">
        <v>295.15820000000002</v>
      </c>
      <c r="BC78" s="10">
        <v>322.94170000000003</v>
      </c>
      <c r="BD78" s="10">
        <v>303.50319999999999</v>
      </c>
      <c r="BE78" s="10">
        <v>295.74529999999999</v>
      </c>
      <c r="BF78" s="10">
        <v>321.44189999999998</v>
      </c>
      <c r="BG78" s="10">
        <v>316.55399999999997</v>
      </c>
      <c r="BH78" s="10">
        <v>320.41430000000003</v>
      </c>
      <c r="BI78" s="10">
        <v>300.15260000000001</v>
      </c>
      <c r="BJ78" s="10">
        <v>300.54340000000002</v>
      </c>
      <c r="BK78" s="10">
        <v>113.11</v>
      </c>
      <c r="BL78" s="10">
        <v>83.446299999999994</v>
      </c>
      <c r="BM78" s="10">
        <v>122.5538</v>
      </c>
      <c r="BN78" s="10">
        <v>112.89830000000001</v>
      </c>
      <c r="BO78" s="10">
        <v>95.075299999999999</v>
      </c>
      <c r="BP78" s="10">
        <v>91.796099999999996</v>
      </c>
      <c r="BQ78" s="10">
        <v>111.2206</v>
      </c>
      <c r="BR78" s="10">
        <v>146.04239999999999</v>
      </c>
      <c r="BS78" s="10">
        <v>1.4608000000000001</v>
      </c>
      <c r="BT78" s="10">
        <v>63.0687</v>
      </c>
      <c r="BU78" s="10">
        <v>24.828199999999999</v>
      </c>
      <c r="BV78" s="10">
        <v>40.813000000000002</v>
      </c>
      <c r="BW78" s="10">
        <v>67.189400000000006</v>
      </c>
      <c r="BX78" s="10">
        <v>36.830199999999998</v>
      </c>
      <c r="BY78" s="10">
        <v>50.541699999999999</v>
      </c>
      <c r="BZ78" s="10">
        <v>0</v>
      </c>
      <c r="CA78" s="10">
        <v>109.6927</v>
      </c>
      <c r="CB78" s="10">
        <v>110.4661</v>
      </c>
      <c r="CC78" s="10">
        <v>58.501199999999997</v>
      </c>
      <c r="CD78" s="10">
        <v>72.323700000000002</v>
      </c>
      <c r="CE78" s="10">
        <v>89.074299999999994</v>
      </c>
      <c r="CF78" s="10">
        <v>127.5605</v>
      </c>
      <c r="CG78" s="10">
        <v>97.423199999999994</v>
      </c>
      <c r="CH78" s="10">
        <v>144.87950000000001</v>
      </c>
      <c r="CI78" s="10">
        <v>138.1454</v>
      </c>
      <c r="CJ78" s="10">
        <v>127.9871</v>
      </c>
      <c r="CK78" s="10">
        <v>109.3974</v>
      </c>
      <c r="CL78" s="10">
        <v>195.10239999999999</v>
      </c>
      <c r="CM78" s="10">
        <v>223.625</v>
      </c>
      <c r="CN78" s="10">
        <v>148.66849999999999</v>
      </c>
      <c r="CO78" s="10">
        <v>182.52600000000001</v>
      </c>
      <c r="CP78" s="10">
        <v>194.93510000000001</v>
      </c>
      <c r="CQ78" s="10">
        <v>174.07839999999999</v>
      </c>
      <c r="CR78" s="10">
        <v>238.71420000000001</v>
      </c>
      <c r="CS78" s="10">
        <v>175.27699999999999</v>
      </c>
      <c r="CT78" s="10">
        <v>196.07310000000001</v>
      </c>
      <c r="CU78" s="10">
        <v>206.19800000000001</v>
      </c>
      <c r="CV78" s="10">
        <v>239.81790000000001</v>
      </c>
      <c r="CW78" s="10">
        <v>288.31150000000002</v>
      </c>
      <c r="CX78" s="10">
        <v>268.60169999999999</v>
      </c>
      <c r="CY78" s="10">
        <v>255.49449999999999</v>
      </c>
      <c r="CZ78" s="10">
        <v>264.69139999999999</v>
      </c>
      <c r="DA78" s="10">
        <v>276.90460000000002</v>
      </c>
      <c r="DB78" s="10">
        <v>311.37060000000002</v>
      </c>
      <c r="DC78" s="10">
        <v>310.9366</v>
      </c>
      <c r="DD78" s="10">
        <v>289.53449999999998</v>
      </c>
      <c r="DE78" s="10">
        <v>324.0034</v>
      </c>
      <c r="DF78" s="10">
        <v>354.10660000000001</v>
      </c>
      <c r="DG78" s="10">
        <v>325.28390000000002</v>
      </c>
      <c r="DH78" s="10">
        <v>325.65550000000002</v>
      </c>
      <c r="DI78" s="10">
        <v>456.31740000000002</v>
      </c>
      <c r="DJ78" s="10">
        <v>404.96440000000001</v>
      </c>
      <c r="DK78" s="10">
        <v>495.87189999999998</v>
      </c>
      <c r="DL78" s="5">
        <v>336.77300000000002</v>
      </c>
      <c r="DM78" s="5">
        <v>297.66250000000002</v>
      </c>
      <c r="DN78" s="5">
        <v>295.28149999999999</v>
      </c>
      <c r="DO78" s="5">
        <v>526.48299999999995</v>
      </c>
      <c r="DP78" s="5">
        <v>496.89659999999998</v>
      </c>
      <c r="DQ78" s="5">
        <v>440.09089999999998</v>
      </c>
      <c r="DR78" s="5">
        <v>607.91880000000003</v>
      </c>
      <c r="DS78" s="5">
        <v>353.27800000000002</v>
      </c>
      <c r="DT78" s="5">
        <v>664.04939999999999</v>
      </c>
      <c r="DU78" s="5">
        <v>334.72469999999998</v>
      </c>
      <c r="DV78" s="10">
        <v>492.94880000000001</v>
      </c>
      <c r="DW78" s="10">
        <v>280.43619999999999</v>
      </c>
      <c r="DX78" s="10">
        <v>394.56310000000002</v>
      </c>
      <c r="DY78" s="10">
        <v>367.84930000000003</v>
      </c>
      <c r="DZ78" s="10">
        <v>252.4057</v>
      </c>
      <c r="EA78" s="10">
        <v>347.93169999999998</v>
      </c>
      <c r="EB78" s="10">
        <v>448.59930000000003</v>
      </c>
      <c r="EC78" s="10">
        <v>485.56729999999999</v>
      </c>
      <c r="ED78" s="10">
        <v>475.94959999999998</v>
      </c>
      <c r="EE78" s="10">
        <v>389.77019999999999</v>
      </c>
      <c r="EF78" s="10">
        <v>314.56540000000001</v>
      </c>
      <c r="EG78" s="10">
        <v>224.8066</v>
      </c>
      <c r="EH78" s="10">
        <v>328.47300000000001</v>
      </c>
      <c r="EI78" s="10">
        <v>297.23590000000002</v>
      </c>
      <c r="EJ78" s="10">
        <v>289.52710000000002</v>
      </c>
      <c r="EK78" s="10">
        <v>317.61599999999999</v>
      </c>
      <c r="EL78" s="10">
        <v>382.87540000000001</v>
      </c>
      <c r="EM78" s="10">
        <v>381.42579999999998</v>
      </c>
      <c r="EN78" s="10">
        <v>382.26740000000001</v>
      </c>
      <c r="EO78" s="10">
        <v>382.91699999999997</v>
      </c>
      <c r="EP78" s="10">
        <v>271.32339999999999</v>
      </c>
      <c r="EQ78" s="10">
        <v>271.35930000000002</v>
      </c>
      <c r="ER78" s="10">
        <v>309.8048</v>
      </c>
      <c r="ES78" s="10">
        <v>286.42829999999998</v>
      </c>
      <c r="ET78" s="10">
        <v>276.14400000000001</v>
      </c>
      <c r="EU78" s="10">
        <v>304.83319999999998</v>
      </c>
      <c r="EV78" s="10">
        <v>259.47460000000001</v>
      </c>
      <c r="EW78" s="10">
        <v>312.42329999999998</v>
      </c>
      <c r="EX78" s="10">
        <v>303.05029999999999</v>
      </c>
      <c r="EY78" s="10">
        <v>298.46199999999999</v>
      </c>
      <c r="EZ78" s="10">
        <v>259.29329999999999</v>
      </c>
      <c r="FA78" s="10">
        <v>284.3168</v>
      </c>
      <c r="FB78" s="10">
        <v>265.20269999999999</v>
      </c>
      <c r="FC78" s="10">
        <v>284.66219999999998</v>
      </c>
      <c r="FD78" s="10">
        <v>261.6096</v>
      </c>
      <c r="FE78" s="10">
        <v>254.30189999999999</v>
      </c>
      <c r="FF78" s="10">
        <v>246.11500000000001</v>
      </c>
      <c r="FG78" s="10">
        <v>279.02080000000001</v>
      </c>
      <c r="FH78" s="10">
        <v>276.0849</v>
      </c>
      <c r="FI78" s="10">
        <v>262.11840000000001</v>
      </c>
      <c r="FJ78" s="10">
        <v>288.9547</v>
      </c>
      <c r="FK78" s="10">
        <v>277.18709999999999</v>
      </c>
      <c r="FL78" s="10">
        <v>314.62979999999999</v>
      </c>
      <c r="FM78" s="10">
        <v>229.06639999999999</v>
      </c>
      <c r="FN78" s="10">
        <v>407.8</v>
      </c>
      <c r="FO78" s="10">
        <v>346.91660000000002</v>
      </c>
      <c r="FP78" s="10">
        <v>310.00200000000001</v>
      </c>
      <c r="FQ78" s="10">
        <v>382.91370000000001</v>
      </c>
      <c r="FR78" s="10">
        <v>374.23939999999999</v>
      </c>
      <c r="FS78" s="10">
        <v>385.28800000000001</v>
      </c>
      <c r="FT78" s="10">
        <v>372.2876</v>
      </c>
      <c r="FU78" s="10">
        <v>356.7167</v>
      </c>
      <c r="FV78" s="10">
        <v>383.49020000000002</v>
      </c>
      <c r="FW78" s="10">
        <v>344.54739999999998</v>
      </c>
      <c r="FX78" s="10">
        <v>311.00979999999998</v>
      </c>
      <c r="FY78" s="10">
        <v>344.69979999999998</v>
      </c>
      <c r="FZ78" s="10">
        <v>297.53339999999997</v>
      </c>
      <c r="GA78" s="10">
        <v>370.42880000000002</v>
      </c>
      <c r="GB78" s="10">
        <v>337.87970000000001</v>
      </c>
      <c r="GC78" s="10">
        <v>261.03660000000002</v>
      </c>
      <c r="GD78" s="10">
        <v>305.82900000000001</v>
      </c>
      <c r="GE78" s="10">
        <v>319.18529999999998</v>
      </c>
      <c r="GF78" s="10">
        <v>275.94569999999999</v>
      </c>
      <c r="GG78" s="10">
        <v>335.54559999999998</v>
      </c>
      <c r="GH78" s="10">
        <v>326.53899999999999</v>
      </c>
      <c r="GI78" s="10">
        <v>359.77620000000002</v>
      </c>
      <c r="GJ78" s="10">
        <v>317.42570000000001</v>
      </c>
      <c r="GK78" s="10">
        <v>329.71230000000003</v>
      </c>
      <c r="GL78" s="10">
        <v>330.58319999999998</v>
      </c>
      <c r="GM78" s="10">
        <v>346.10989999999998</v>
      </c>
      <c r="GN78" s="10">
        <v>329.0188</v>
      </c>
      <c r="GO78" s="10">
        <v>386.6619</v>
      </c>
      <c r="GP78" s="10">
        <v>338.9975</v>
      </c>
      <c r="GQ78" s="10">
        <v>356.6977</v>
      </c>
      <c r="GR78" s="10">
        <v>353.24849999999998</v>
      </c>
      <c r="GS78" s="10">
        <v>336.83659999999998</v>
      </c>
      <c r="GT78" s="10">
        <v>346.80650000000003</v>
      </c>
      <c r="GU78" s="10">
        <v>336.70119999999997</v>
      </c>
      <c r="GV78" s="10">
        <v>333.50170000000003</v>
      </c>
      <c r="GW78" s="10">
        <v>352.22379999999998</v>
      </c>
      <c r="GX78" s="10">
        <v>339.25029999999998</v>
      </c>
      <c r="GY78" s="10">
        <v>347.47699999999998</v>
      </c>
      <c r="GZ78" s="10">
        <v>320.34530000000001</v>
      </c>
      <c r="HA78" s="10">
        <v>296.28070000000002</v>
      </c>
      <c r="HB78" s="10">
        <v>318.44080000000002</v>
      </c>
      <c r="HC78" s="10">
        <v>342.84160000000003</v>
      </c>
      <c r="HD78" s="10">
        <v>360.12329999999997</v>
      </c>
      <c r="HE78" s="10">
        <v>352.90980000000002</v>
      </c>
      <c r="HF78" s="10">
        <v>334.21010000000001</v>
      </c>
      <c r="HG78" s="10">
        <v>357.98840000000001</v>
      </c>
      <c r="HH78" s="10">
        <v>356.25979999999998</v>
      </c>
      <c r="HI78" s="10">
        <v>306.99990000000003</v>
      </c>
      <c r="HJ78" s="10">
        <v>332.5095</v>
      </c>
      <c r="HK78" s="10">
        <v>333.34629999999999</v>
      </c>
      <c r="HL78" s="10">
        <v>238.59880000000001</v>
      </c>
      <c r="HM78" s="10">
        <v>164.3477</v>
      </c>
      <c r="HN78" s="10">
        <v>335.13979999999998</v>
      </c>
      <c r="HO78" s="10">
        <v>345.17489999999998</v>
      </c>
      <c r="HP78" s="10">
        <v>361.29360000000003</v>
      </c>
      <c r="HQ78" s="10">
        <v>317.87459999999999</v>
      </c>
      <c r="HR78" s="10">
        <v>353.35930000000002</v>
      </c>
      <c r="HS78" s="10">
        <v>499.88409999999999</v>
      </c>
      <c r="HT78" s="10">
        <v>449.02530000000002</v>
      </c>
      <c r="HU78" s="10">
        <v>503.85840000000002</v>
      </c>
      <c r="HV78" s="10">
        <v>470.00209999999998</v>
      </c>
    </row>
    <row r="79" spans="1:230" x14ac:dyDescent="0.25">
      <c r="A79" s="1" t="s">
        <v>90</v>
      </c>
      <c r="B79" s="10">
        <v>322.05549999999999</v>
      </c>
      <c r="C79" s="10">
        <v>317.7987</v>
      </c>
      <c r="D79" s="10">
        <v>324.27960000000002</v>
      </c>
      <c r="E79" s="10">
        <v>315.27850000000001</v>
      </c>
      <c r="F79" s="10">
        <v>323.12029999999999</v>
      </c>
      <c r="G79" s="10">
        <v>320.43099999999998</v>
      </c>
      <c r="H79" s="10">
        <v>321.32229999999998</v>
      </c>
      <c r="I79" s="10">
        <v>297.3374</v>
      </c>
      <c r="J79" s="10">
        <v>321.30119999999999</v>
      </c>
      <c r="K79" s="10">
        <v>319.51909999999998</v>
      </c>
      <c r="L79" s="10">
        <v>320.49169999999998</v>
      </c>
      <c r="M79" s="10">
        <v>314.48340000000002</v>
      </c>
      <c r="N79" s="10">
        <v>321.13569999999999</v>
      </c>
      <c r="O79" s="10">
        <v>316.98059999999998</v>
      </c>
      <c r="P79" s="10">
        <v>301.524</v>
      </c>
      <c r="Q79" s="10">
        <v>313.31569999999999</v>
      </c>
      <c r="R79" s="10">
        <v>322.91969999999998</v>
      </c>
      <c r="S79" s="10">
        <v>297.697</v>
      </c>
      <c r="T79" s="10">
        <v>272.46539999999999</v>
      </c>
      <c r="U79" s="10">
        <v>327.46699999999998</v>
      </c>
      <c r="V79" s="10">
        <v>308.80470000000003</v>
      </c>
      <c r="W79" s="10">
        <v>267.71640000000002</v>
      </c>
      <c r="X79" s="10">
        <v>309.36189999999999</v>
      </c>
      <c r="Y79" s="10">
        <v>247.49780000000001</v>
      </c>
      <c r="Z79" s="10">
        <v>319.33580000000001</v>
      </c>
      <c r="AA79" s="10">
        <v>240.05799999999999</v>
      </c>
      <c r="AB79" s="10">
        <v>250.11850000000001</v>
      </c>
      <c r="AC79" s="10">
        <v>248.69309999999999</v>
      </c>
      <c r="AD79" s="10">
        <v>256.68360000000001</v>
      </c>
      <c r="AE79" s="10">
        <v>232.13329999999999</v>
      </c>
      <c r="AF79" s="10">
        <v>327.79250000000002</v>
      </c>
      <c r="AG79" s="10">
        <v>354.34179999999998</v>
      </c>
      <c r="AH79" s="10">
        <v>375.46800000000002</v>
      </c>
      <c r="AI79" s="10">
        <v>333.69040000000001</v>
      </c>
      <c r="AJ79" s="10">
        <v>335.11169999999998</v>
      </c>
      <c r="AK79" s="10">
        <v>349.48289999999997</v>
      </c>
      <c r="AL79" s="10">
        <v>339.07859999999999</v>
      </c>
      <c r="AM79" s="10">
        <v>345.71390000000002</v>
      </c>
      <c r="AN79" s="10">
        <v>329.27460000000002</v>
      </c>
      <c r="AO79" s="10">
        <v>328.32049999999998</v>
      </c>
      <c r="AP79" s="10">
        <v>372.76260000000002</v>
      </c>
      <c r="AQ79" s="10">
        <v>472.48110000000003</v>
      </c>
      <c r="AR79" s="10">
        <v>440.78680000000003</v>
      </c>
      <c r="AS79" s="10">
        <v>446.91180000000003</v>
      </c>
      <c r="AT79" s="10">
        <v>463.22050000000002</v>
      </c>
      <c r="AU79" s="10">
        <v>465.95620000000002</v>
      </c>
      <c r="AV79" s="10">
        <v>462.22699999999998</v>
      </c>
      <c r="AW79" s="10">
        <v>465.97489999999999</v>
      </c>
      <c r="AX79" s="10">
        <v>463.03480000000002</v>
      </c>
      <c r="AY79" s="10">
        <v>463.6361</v>
      </c>
      <c r="AZ79" s="10">
        <v>402.02640000000002</v>
      </c>
      <c r="BA79" s="10">
        <v>422.45890000000003</v>
      </c>
      <c r="BB79" s="10">
        <v>393.05250000000001</v>
      </c>
      <c r="BC79" s="10">
        <v>421.26010000000002</v>
      </c>
      <c r="BD79" s="10">
        <v>406.61619999999999</v>
      </c>
      <c r="BE79" s="10">
        <v>395.31360000000001</v>
      </c>
      <c r="BF79" s="10">
        <v>423.08960000000002</v>
      </c>
      <c r="BG79" s="10">
        <v>419.79860000000002</v>
      </c>
      <c r="BH79" s="10">
        <v>419.86849999999998</v>
      </c>
      <c r="BI79" s="10">
        <v>401.43169999999998</v>
      </c>
      <c r="BJ79" s="10">
        <v>401.78399999999999</v>
      </c>
      <c r="BK79" s="10">
        <v>209.9314</v>
      </c>
      <c r="BL79" s="10">
        <v>186.07300000000001</v>
      </c>
      <c r="BM79" s="10">
        <v>218.8305</v>
      </c>
      <c r="BN79" s="10">
        <v>214.4537</v>
      </c>
      <c r="BO79" s="10">
        <v>195.577</v>
      </c>
      <c r="BP79" s="10">
        <v>195.71469999999999</v>
      </c>
      <c r="BQ79" s="10">
        <v>207.4306</v>
      </c>
      <c r="BR79" s="10">
        <v>241.09100000000001</v>
      </c>
      <c r="BS79" s="10">
        <v>111.0723</v>
      </c>
      <c r="BT79" s="10">
        <v>167.94149999999999</v>
      </c>
      <c r="BU79" s="10">
        <v>134.17509999999999</v>
      </c>
      <c r="BV79" s="10">
        <v>70.497100000000003</v>
      </c>
      <c r="BW79" s="10">
        <v>173.51249999999999</v>
      </c>
      <c r="BX79" s="10">
        <v>143.6549</v>
      </c>
      <c r="BY79" s="10">
        <v>61.088099999999997</v>
      </c>
      <c r="BZ79" s="10">
        <v>109.6927</v>
      </c>
      <c r="CA79" s="10">
        <v>0</v>
      </c>
      <c r="CB79" s="10">
        <v>1.1956</v>
      </c>
      <c r="CC79" s="10">
        <v>57.065399999999997</v>
      </c>
      <c r="CD79" s="10">
        <v>46.372399999999999</v>
      </c>
      <c r="CE79" s="10">
        <v>26.0351</v>
      </c>
      <c r="CF79" s="10">
        <v>18.9863</v>
      </c>
      <c r="CG79" s="10">
        <v>12.284000000000001</v>
      </c>
      <c r="CH79" s="10">
        <v>35.188699999999997</v>
      </c>
      <c r="CI79" s="10">
        <v>30.774699999999999</v>
      </c>
      <c r="CJ79" s="10">
        <v>20.764900000000001</v>
      </c>
      <c r="CK79" s="10">
        <v>0.3004</v>
      </c>
      <c r="CL79" s="10">
        <v>86.912099999999995</v>
      </c>
      <c r="CM79" s="10">
        <v>115.9255</v>
      </c>
      <c r="CN79" s="10">
        <v>40.3292</v>
      </c>
      <c r="CO79" s="10">
        <v>74.973600000000005</v>
      </c>
      <c r="CP79" s="10">
        <v>87.251999999999995</v>
      </c>
      <c r="CQ79" s="10">
        <v>64.712599999999995</v>
      </c>
      <c r="CR79" s="10">
        <v>132.3785</v>
      </c>
      <c r="CS79" s="10">
        <v>67.207499999999996</v>
      </c>
      <c r="CT79" s="10">
        <v>87.877600000000001</v>
      </c>
      <c r="CU79" s="10">
        <v>98.593900000000005</v>
      </c>
      <c r="CV79" s="10">
        <v>132.39060000000001</v>
      </c>
      <c r="CW79" s="10">
        <v>189.05179999999999</v>
      </c>
      <c r="CX79" s="10">
        <v>162.16929999999999</v>
      </c>
      <c r="CY79" s="10">
        <v>148.30009999999999</v>
      </c>
      <c r="CZ79" s="10">
        <v>157.55340000000001</v>
      </c>
      <c r="DA79" s="10">
        <v>174.00550000000001</v>
      </c>
      <c r="DB79" s="10">
        <v>209.33529999999999</v>
      </c>
      <c r="DC79" s="10">
        <v>208.45769999999999</v>
      </c>
      <c r="DD79" s="10">
        <v>190.4939</v>
      </c>
      <c r="DE79" s="10">
        <v>218.75280000000001</v>
      </c>
      <c r="DF79" s="10">
        <v>246.0591</v>
      </c>
      <c r="DG79" s="10">
        <v>218.20429999999999</v>
      </c>
      <c r="DH79" s="10">
        <v>220.18209999999999</v>
      </c>
      <c r="DI79" s="10">
        <v>347.63310000000001</v>
      </c>
      <c r="DJ79" s="10">
        <v>297.36959999999999</v>
      </c>
      <c r="DK79" s="10">
        <v>386.4427</v>
      </c>
      <c r="DL79" s="5">
        <v>286.27629999999999</v>
      </c>
      <c r="DM79" s="5">
        <v>317.91050000000001</v>
      </c>
      <c r="DN79" s="5">
        <v>202.96770000000001</v>
      </c>
      <c r="DO79" s="5">
        <v>598.84289999999999</v>
      </c>
      <c r="DP79" s="5">
        <v>601.07709999999997</v>
      </c>
      <c r="DQ79" s="5">
        <v>545.7912</v>
      </c>
      <c r="DR79" s="5">
        <v>707.69709999999998</v>
      </c>
      <c r="DS79" s="5">
        <v>462.28489999999999</v>
      </c>
      <c r="DT79" s="5">
        <v>760.2518</v>
      </c>
      <c r="DU79" s="5">
        <v>444.4058</v>
      </c>
      <c r="DV79" s="10">
        <v>597.46439999999996</v>
      </c>
      <c r="DW79" s="10">
        <v>269.11900000000003</v>
      </c>
      <c r="DX79" s="10">
        <v>398.53930000000003</v>
      </c>
      <c r="DY79" s="10">
        <v>356.53179999999998</v>
      </c>
      <c r="DZ79" s="10">
        <v>307.02809999999999</v>
      </c>
      <c r="EA79" s="10">
        <v>317.10039999999998</v>
      </c>
      <c r="EB79" s="10">
        <v>508.64729999999997</v>
      </c>
      <c r="EC79" s="10">
        <v>541.23590000000002</v>
      </c>
      <c r="ED79" s="10">
        <v>532.62909999999999</v>
      </c>
      <c r="EE79" s="10">
        <v>461.13409999999999</v>
      </c>
      <c r="EF79" s="10">
        <v>394.67059999999998</v>
      </c>
      <c r="EG79" s="10">
        <v>321.78829999999999</v>
      </c>
      <c r="EH79" s="10">
        <v>410.03570000000002</v>
      </c>
      <c r="EI79" s="10">
        <v>383.29750000000001</v>
      </c>
      <c r="EJ79" s="10">
        <v>366.40440000000001</v>
      </c>
      <c r="EK79" s="10">
        <v>397.63409999999999</v>
      </c>
      <c r="EL79" s="10">
        <v>467.23630000000003</v>
      </c>
      <c r="EM79" s="10">
        <v>465.45089999999999</v>
      </c>
      <c r="EN79" s="10">
        <v>467.05919999999998</v>
      </c>
      <c r="EO79" s="10">
        <v>467.29430000000002</v>
      </c>
      <c r="EP79" s="10">
        <v>337.70499999999998</v>
      </c>
      <c r="EQ79" s="10">
        <v>363.62029999999999</v>
      </c>
      <c r="ER79" s="10">
        <v>399.49919999999997</v>
      </c>
      <c r="ES79" s="10">
        <v>377.09309999999999</v>
      </c>
      <c r="ET79" s="10">
        <v>372.17970000000003</v>
      </c>
      <c r="EU79" s="10">
        <v>396.57749999999999</v>
      </c>
      <c r="EV79" s="10">
        <v>354.55889999999999</v>
      </c>
      <c r="EW79" s="10">
        <v>404.95179999999999</v>
      </c>
      <c r="EX79" s="10">
        <v>398.13780000000003</v>
      </c>
      <c r="EY79" s="10">
        <v>391.06240000000003</v>
      </c>
      <c r="EZ79" s="10">
        <v>353.4676</v>
      </c>
      <c r="FA79" s="10">
        <v>378.08319999999998</v>
      </c>
      <c r="FB79" s="10">
        <v>367.2</v>
      </c>
      <c r="FC79" s="10">
        <v>384.6302</v>
      </c>
      <c r="FD79" s="10">
        <v>362.2783</v>
      </c>
      <c r="FE79" s="10">
        <v>360.77699999999999</v>
      </c>
      <c r="FF79" s="10">
        <v>347.28609999999998</v>
      </c>
      <c r="FG79" s="10">
        <v>381.26850000000002</v>
      </c>
      <c r="FH79" s="10">
        <v>375.32929999999999</v>
      </c>
      <c r="FI79" s="10">
        <v>363.69229999999999</v>
      </c>
      <c r="FJ79" s="10">
        <v>390.66969999999998</v>
      </c>
      <c r="FK79" s="10">
        <v>378.14229999999998</v>
      </c>
      <c r="FL79" s="10">
        <v>260.7176</v>
      </c>
      <c r="FM79" s="10">
        <v>228.5677</v>
      </c>
      <c r="FN79" s="10">
        <v>326.16230000000002</v>
      </c>
      <c r="FO79" s="10">
        <v>277.26400000000001</v>
      </c>
      <c r="FP79" s="10">
        <v>256.48610000000002</v>
      </c>
      <c r="FQ79" s="10">
        <v>474.9538</v>
      </c>
      <c r="FR79" s="10">
        <v>467.62189999999998</v>
      </c>
      <c r="FS79" s="10">
        <v>477.4554</v>
      </c>
      <c r="FT79" s="10">
        <v>465.221</v>
      </c>
      <c r="FU79" s="10">
        <v>450.3809</v>
      </c>
      <c r="FV79" s="10">
        <v>475.35410000000002</v>
      </c>
      <c r="FW79" s="10">
        <v>452.42110000000002</v>
      </c>
      <c r="FX79" s="10">
        <v>415.50709999999998</v>
      </c>
      <c r="FY79" s="10">
        <v>450.14519999999999</v>
      </c>
      <c r="FZ79" s="10">
        <v>401.96960000000001</v>
      </c>
      <c r="GA79" s="10">
        <v>476.31569999999999</v>
      </c>
      <c r="GB79" s="10">
        <v>444.76600000000002</v>
      </c>
      <c r="GC79" s="10">
        <v>368.56040000000002</v>
      </c>
      <c r="GD79" s="10">
        <v>411.53710000000001</v>
      </c>
      <c r="GE79" s="10">
        <v>427.06200000000001</v>
      </c>
      <c r="GF79" s="10">
        <v>380.33249999999998</v>
      </c>
      <c r="GG79" s="10">
        <v>440.1576</v>
      </c>
      <c r="GH79" s="10">
        <v>430.6302</v>
      </c>
      <c r="GI79" s="10">
        <v>466.46359999999999</v>
      </c>
      <c r="GJ79" s="10">
        <v>424.63420000000002</v>
      </c>
      <c r="GK79" s="10">
        <v>435.65010000000001</v>
      </c>
      <c r="GL79" s="10">
        <v>436.57839999999999</v>
      </c>
      <c r="GM79" s="10">
        <v>444.84039999999999</v>
      </c>
      <c r="GN79" s="10">
        <v>431.76240000000001</v>
      </c>
      <c r="GO79" s="10">
        <v>487.1705</v>
      </c>
      <c r="GP79" s="10">
        <v>443.52019999999999</v>
      </c>
      <c r="GQ79" s="10">
        <v>462.00450000000001</v>
      </c>
      <c r="GR79" s="10">
        <v>456.50990000000002</v>
      </c>
      <c r="GS79" s="10">
        <v>438.63380000000001</v>
      </c>
      <c r="GT79" s="10">
        <v>452.03120000000001</v>
      </c>
      <c r="GU79" s="10">
        <v>438.49349999999998</v>
      </c>
      <c r="GV79" s="10">
        <v>430.36779999999999</v>
      </c>
      <c r="GW79" s="10">
        <v>449.524</v>
      </c>
      <c r="GX79" s="10">
        <v>436.93119999999999</v>
      </c>
      <c r="GY79" s="10">
        <v>440.779</v>
      </c>
      <c r="GZ79" s="10">
        <v>418.02760000000001</v>
      </c>
      <c r="HA79" s="10">
        <v>394.04849999999999</v>
      </c>
      <c r="HB79" s="10">
        <v>413.73419999999999</v>
      </c>
      <c r="HC79" s="10">
        <v>436.65699999999998</v>
      </c>
      <c r="HD79" s="10">
        <v>449.2912</v>
      </c>
      <c r="HE79" s="10">
        <v>448.07929999999999</v>
      </c>
      <c r="HF79" s="10">
        <v>431.00819999999999</v>
      </c>
      <c r="HG79" s="10">
        <v>448.35300000000001</v>
      </c>
      <c r="HH79" s="10">
        <v>447.58319999999998</v>
      </c>
      <c r="HI79" s="10">
        <v>404.07260000000002</v>
      </c>
      <c r="HJ79" s="10">
        <v>429.03660000000002</v>
      </c>
      <c r="HK79" s="10">
        <v>430.04700000000003</v>
      </c>
      <c r="HL79" s="10">
        <v>144.60239999999999</v>
      </c>
      <c r="HM79" s="10">
        <v>72.897900000000007</v>
      </c>
      <c r="HN79" s="10">
        <v>259.82619999999997</v>
      </c>
      <c r="HO79" s="10">
        <v>319.28519999999997</v>
      </c>
      <c r="HP79" s="10">
        <v>355.75279999999998</v>
      </c>
      <c r="HQ79" s="10">
        <v>260.83260000000001</v>
      </c>
      <c r="HR79" s="10">
        <v>356.64109999999999</v>
      </c>
      <c r="HS79" s="10">
        <v>590.34960000000001</v>
      </c>
      <c r="HT79" s="10">
        <v>532.93600000000004</v>
      </c>
      <c r="HU79" s="10">
        <v>579.07510000000002</v>
      </c>
      <c r="HV79" s="10">
        <v>568.65769999999998</v>
      </c>
    </row>
    <row r="80" spans="1:230" x14ac:dyDescent="0.25">
      <c r="A80" s="1" t="s">
        <v>92</v>
      </c>
      <c r="B80" s="10">
        <v>323.12380000000002</v>
      </c>
      <c r="C80" s="10">
        <v>318.86489999999998</v>
      </c>
      <c r="D80" s="10">
        <v>325.35629999999998</v>
      </c>
      <c r="E80" s="10">
        <v>316.34320000000002</v>
      </c>
      <c r="F80" s="10">
        <v>324.1875</v>
      </c>
      <c r="G80" s="10">
        <v>321.50619999999998</v>
      </c>
      <c r="H80" s="10">
        <v>322.39580000000001</v>
      </c>
      <c r="I80" s="10">
        <v>298.42189999999999</v>
      </c>
      <c r="J80" s="10">
        <v>322.37619999999998</v>
      </c>
      <c r="K80" s="10">
        <v>320.59320000000002</v>
      </c>
      <c r="L80" s="10">
        <v>321.55869999999999</v>
      </c>
      <c r="M80" s="10">
        <v>315.54500000000002</v>
      </c>
      <c r="N80" s="10">
        <v>322.1968</v>
      </c>
      <c r="O80" s="10">
        <v>318.04020000000003</v>
      </c>
      <c r="P80" s="10">
        <v>302.59660000000002</v>
      </c>
      <c r="Q80" s="10">
        <v>314.37599999999998</v>
      </c>
      <c r="R80" s="10">
        <v>323.98309999999998</v>
      </c>
      <c r="S80" s="10">
        <v>298.77069999999998</v>
      </c>
      <c r="T80" s="10">
        <v>273.5369</v>
      </c>
      <c r="U80" s="10">
        <v>328.51690000000002</v>
      </c>
      <c r="V80" s="10">
        <v>309.86700000000002</v>
      </c>
      <c r="W80" s="10">
        <v>268.79309999999998</v>
      </c>
      <c r="X80" s="10">
        <v>310.36810000000003</v>
      </c>
      <c r="Y80" s="10">
        <v>248.5686</v>
      </c>
      <c r="Z80" s="10">
        <v>320.39749999999998</v>
      </c>
      <c r="AA80" s="10">
        <v>241.03049999999999</v>
      </c>
      <c r="AB80" s="10">
        <v>251.09719999999999</v>
      </c>
      <c r="AC80" s="10">
        <v>249.62289999999999</v>
      </c>
      <c r="AD80" s="10">
        <v>257.68869999999998</v>
      </c>
      <c r="AE80" s="10">
        <v>233.0872</v>
      </c>
      <c r="AF80" s="10">
        <v>328.86160000000001</v>
      </c>
      <c r="AG80" s="10">
        <v>355.4008</v>
      </c>
      <c r="AH80" s="10">
        <v>376.53469999999999</v>
      </c>
      <c r="AI80" s="10">
        <v>334.75369999999998</v>
      </c>
      <c r="AJ80" s="10">
        <v>336.16180000000003</v>
      </c>
      <c r="AK80" s="10">
        <v>350.55860000000001</v>
      </c>
      <c r="AL80" s="10">
        <v>340.16239999999999</v>
      </c>
      <c r="AM80" s="10">
        <v>346.77449999999999</v>
      </c>
      <c r="AN80" s="10">
        <v>330.34570000000002</v>
      </c>
      <c r="AO80" s="10">
        <v>329.38510000000002</v>
      </c>
      <c r="AP80" s="10">
        <v>373.8288</v>
      </c>
      <c r="AQ80" s="10">
        <v>473.38560000000001</v>
      </c>
      <c r="AR80" s="10">
        <v>441.58280000000002</v>
      </c>
      <c r="AS80" s="10">
        <v>447.7577</v>
      </c>
      <c r="AT80" s="10">
        <v>464.09679999999997</v>
      </c>
      <c r="AU80" s="10">
        <v>466.82600000000002</v>
      </c>
      <c r="AV80" s="10">
        <v>463.09949999999998</v>
      </c>
      <c r="AW80" s="10">
        <v>466.86059999999998</v>
      </c>
      <c r="AX80" s="10">
        <v>463.90550000000002</v>
      </c>
      <c r="AY80" s="10">
        <v>464.51029999999997</v>
      </c>
      <c r="AZ80" s="10">
        <v>403.05799999999999</v>
      </c>
      <c r="BA80" s="10">
        <v>423.51479999999998</v>
      </c>
      <c r="BB80" s="10">
        <v>394.11840000000001</v>
      </c>
      <c r="BC80" s="10">
        <v>422.3245</v>
      </c>
      <c r="BD80" s="10">
        <v>407.6216</v>
      </c>
      <c r="BE80" s="10">
        <v>396.36270000000002</v>
      </c>
      <c r="BF80" s="10">
        <v>424.11669999999998</v>
      </c>
      <c r="BG80" s="10">
        <v>420.803</v>
      </c>
      <c r="BH80" s="10">
        <v>420.92110000000002</v>
      </c>
      <c r="BI80" s="10">
        <v>402.46159999999998</v>
      </c>
      <c r="BJ80" s="10">
        <v>402.81450000000001</v>
      </c>
      <c r="BK80" s="10">
        <v>210.96719999999999</v>
      </c>
      <c r="BL80" s="10">
        <v>187.03639999999999</v>
      </c>
      <c r="BM80" s="10">
        <v>219.875</v>
      </c>
      <c r="BN80" s="10">
        <v>215.44409999999999</v>
      </c>
      <c r="BO80" s="10">
        <v>196.5702</v>
      </c>
      <c r="BP80" s="10">
        <v>196.6662</v>
      </c>
      <c r="BQ80" s="10">
        <v>208.47040000000001</v>
      </c>
      <c r="BR80" s="10">
        <v>242.15379999999999</v>
      </c>
      <c r="BS80" s="10">
        <v>111.8417</v>
      </c>
      <c r="BT80" s="10">
        <v>168.863</v>
      </c>
      <c r="BU80" s="10">
        <v>134.97839999999999</v>
      </c>
      <c r="BV80" s="10">
        <v>71.149299999999997</v>
      </c>
      <c r="BW80" s="10">
        <v>174.41390000000001</v>
      </c>
      <c r="BX80" s="10">
        <v>144.5256</v>
      </c>
      <c r="BY80" s="10">
        <v>61.701000000000001</v>
      </c>
      <c r="BZ80" s="10">
        <v>110.4661</v>
      </c>
      <c r="CA80" s="10">
        <v>1.1956</v>
      </c>
      <c r="CB80" s="10">
        <v>0</v>
      </c>
      <c r="CC80" s="10">
        <v>57.514000000000003</v>
      </c>
      <c r="CD80" s="10">
        <v>46.6297</v>
      </c>
      <c r="CE80" s="10">
        <v>26.203700000000001</v>
      </c>
      <c r="CF80" s="10">
        <v>18.637599999999999</v>
      </c>
      <c r="CG80" s="10">
        <v>13.1242</v>
      </c>
      <c r="CH80" s="10">
        <v>34.442399999999999</v>
      </c>
      <c r="CI80" s="10">
        <v>30.491499999999998</v>
      </c>
      <c r="CJ80" s="10">
        <v>20.604099999999999</v>
      </c>
      <c r="CK80" s="10">
        <v>1.3686</v>
      </c>
      <c r="CL80" s="10">
        <v>86.398499999999999</v>
      </c>
      <c r="CM80" s="10">
        <v>115.42870000000001</v>
      </c>
      <c r="CN80" s="10">
        <v>39.883400000000002</v>
      </c>
      <c r="CO80" s="10">
        <v>74.528400000000005</v>
      </c>
      <c r="CP80" s="10">
        <v>86.780699999999996</v>
      </c>
      <c r="CQ80" s="10">
        <v>64.072699999999998</v>
      </c>
      <c r="CR80" s="10">
        <v>131.9572</v>
      </c>
      <c r="CS80" s="10">
        <v>66.728999999999999</v>
      </c>
      <c r="CT80" s="10">
        <v>87.3626</v>
      </c>
      <c r="CU80" s="10">
        <v>98.117400000000004</v>
      </c>
      <c r="CV80" s="10">
        <v>131.90289999999999</v>
      </c>
      <c r="CW80" s="10">
        <v>188.87799999999999</v>
      </c>
      <c r="CX80" s="10">
        <v>161.7259</v>
      </c>
      <c r="CY80" s="10">
        <v>147.8193</v>
      </c>
      <c r="CZ80" s="10">
        <v>157.0719</v>
      </c>
      <c r="DA80" s="10">
        <v>173.7148</v>
      </c>
      <c r="DB80" s="10">
        <v>209.0581</v>
      </c>
      <c r="DC80" s="10">
        <v>208.16499999999999</v>
      </c>
      <c r="DD80" s="10">
        <v>190.32599999999999</v>
      </c>
      <c r="DE80" s="10">
        <v>218.34569999999999</v>
      </c>
      <c r="DF80" s="10">
        <v>245.49770000000001</v>
      </c>
      <c r="DG80" s="10">
        <v>217.70689999999999</v>
      </c>
      <c r="DH80" s="10">
        <v>219.7645</v>
      </c>
      <c r="DI80" s="10">
        <v>347.01609999999999</v>
      </c>
      <c r="DJ80" s="10">
        <v>296.8297</v>
      </c>
      <c r="DK80" s="10">
        <v>385.7484</v>
      </c>
      <c r="DL80" s="5">
        <v>285.16840000000002</v>
      </c>
      <c r="DM80" s="5">
        <v>317.32569999999998</v>
      </c>
      <c r="DN80" s="5">
        <v>201.78909999999999</v>
      </c>
      <c r="DO80" s="5">
        <v>598.74829999999997</v>
      </c>
      <c r="DP80" s="5">
        <v>601.55550000000005</v>
      </c>
      <c r="DQ80" s="5">
        <v>546.31979999999999</v>
      </c>
      <c r="DR80" s="5">
        <v>708.05610000000001</v>
      </c>
      <c r="DS80" s="5">
        <v>462.96260000000001</v>
      </c>
      <c r="DT80" s="5">
        <v>760.52970000000005</v>
      </c>
      <c r="DU80" s="5">
        <v>445.16489999999999</v>
      </c>
      <c r="DV80" s="10">
        <v>597.95299999999997</v>
      </c>
      <c r="DW80" s="10">
        <v>270.10599999999999</v>
      </c>
      <c r="DX80" s="10">
        <v>399.57440000000003</v>
      </c>
      <c r="DY80" s="10">
        <v>357.48410000000001</v>
      </c>
      <c r="DZ80" s="10">
        <v>308.22359999999998</v>
      </c>
      <c r="EA80" s="10">
        <v>317.91590000000002</v>
      </c>
      <c r="EB80" s="10">
        <v>509.84249999999997</v>
      </c>
      <c r="EC80" s="10">
        <v>542.428</v>
      </c>
      <c r="ED80" s="10">
        <v>533.82209999999998</v>
      </c>
      <c r="EE80" s="10">
        <v>462.32330000000002</v>
      </c>
      <c r="EF80" s="10">
        <v>395.83749999999998</v>
      </c>
      <c r="EG80" s="10">
        <v>322.85359999999997</v>
      </c>
      <c r="EH80" s="10">
        <v>411.19900000000001</v>
      </c>
      <c r="EI80" s="10">
        <v>384.4409</v>
      </c>
      <c r="EJ80" s="10">
        <v>367.57850000000002</v>
      </c>
      <c r="EK80" s="10">
        <v>398.80149999999998</v>
      </c>
      <c r="EL80" s="10">
        <v>468.3929</v>
      </c>
      <c r="EM80" s="10">
        <v>466.60860000000002</v>
      </c>
      <c r="EN80" s="10">
        <v>468.214</v>
      </c>
      <c r="EO80" s="10">
        <v>468.45080000000002</v>
      </c>
      <c r="EP80" s="10">
        <v>338.89609999999999</v>
      </c>
      <c r="EQ80" s="10">
        <v>364.72750000000002</v>
      </c>
      <c r="ER80" s="10">
        <v>400.62580000000003</v>
      </c>
      <c r="ES80" s="10">
        <v>378.21190000000001</v>
      </c>
      <c r="ET80" s="10">
        <v>373.25990000000002</v>
      </c>
      <c r="EU80" s="10">
        <v>397.69159999999999</v>
      </c>
      <c r="EV80" s="10">
        <v>355.6447</v>
      </c>
      <c r="EW80" s="10">
        <v>406.06150000000002</v>
      </c>
      <c r="EX80" s="10">
        <v>399.22840000000002</v>
      </c>
      <c r="EY80" s="10">
        <v>392.17039999999997</v>
      </c>
      <c r="EZ80" s="10">
        <v>354.56020000000001</v>
      </c>
      <c r="FA80" s="10">
        <v>379.1816</v>
      </c>
      <c r="FB80" s="10">
        <v>368.21719999999999</v>
      </c>
      <c r="FC80" s="10">
        <v>385.6739</v>
      </c>
      <c r="FD80" s="10">
        <v>363.3116</v>
      </c>
      <c r="FE80" s="10">
        <v>361.71609999999998</v>
      </c>
      <c r="FF80" s="10">
        <v>348.31150000000002</v>
      </c>
      <c r="FG80" s="10">
        <v>382.28390000000002</v>
      </c>
      <c r="FH80" s="10">
        <v>376.37979999999999</v>
      </c>
      <c r="FI80" s="10">
        <v>364.71469999999999</v>
      </c>
      <c r="FJ80" s="10">
        <v>391.69310000000002</v>
      </c>
      <c r="FK80" s="10">
        <v>379.1739</v>
      </c>
      <c r="FL80" s="10">
        <v>261.32709999999997</v>
      </c>
      <c r="FM80" s="10">
        <v>229.6387</v>
      </c>
      <c r="FN80" s="10">
        <v>326.32920000000001</v>
      </c>
      <c r="FO80" s="10">
        <v>277.65159999999997</v>
      </c>
      <c r="FP80" s="10">
        <v>257.10329999999999</v>
      </c>
      <c r="FQ80" s="10">
        <v>476.072</v>
      </c>
      <c r="FR80" s="10">
        <v>468.73059999999998</v>
      </c>
      <c r="FS80" s="10">
        <v>478.5729</v>
      </c>
      <c r="FT80" s="10">
        <v>466.33269999999999</v>
      </c>
      <c r="FU80" s="10">
        <v>451.48649999999998</v>
      </c>
      <c r="FV80" s="10">
        <v>476.47340000000003</v>
      </c>
      <c r="FW80" s="10">
        <v>453.32650000000001</v>
      </c>
      <c r="FX80" s="10">
        <v>416.49079999999998</v>
      </c>
      <c r="FY80" s="10">
        <v>451.11320000000001</v>
      </c>
      <c r="FZ80" s="10">
        <v>402.95319999999998</v>
      </c>
      <c r="GA80" s="10">
        <v>477.2758</v>
      </c>
      <c r="GB80" s="10">
        <v>445.70060000000001</v>
      </c>
      <c r="GC80" s="10">
        <v>369.47239999999999</v>
      </c>
      <c r="GD80" s="10">
        <v>412.49720000000002</v>
      </c>
      <c r="GE80" s="10">
        <v>427.96620000000001</v>
      </c>
      <c r="GF80" s="10">
        <v>381.31509999999997</v>
      </c>
      <c r="GG80" s="10">
        <v>441.14089999999999</v>
      </c>
      <c r="GH80" s="10">
        <v>431.62189999999998</v>
      </c>
      <c r="GI80" s="10">
        <v>467.40440000000001</v>
      </c>
      <c r="GJ80" s="10">
        <v>425.55889999999999</v>
      </c>
      <c r="GK80" s="10">
        <v>436.60680000000002</v>
      </c>
      <c r="GL80" s="10">
        <v>437.53390000000002</v>
      </c>
      <c r="GM80" s="10">
        <v>445.90260000000001</v>
      </c>
      <c r="GN80" s="10">
        <v>432.77519999999998</v>
      </c>
      <c r="GO80" s="10">
        <v>488.21609999999998</v>
      </c>
      <c r="GP80" s="10">
        <v>444.50529999999998</v>
      </c>
      <c r="GQ80" s="10">
        <v>462.976</v>
      </c>
      <c r="GR80" s="10">
        <v>457.51670000000001</v>
      </c>
      <c r="GS80" s="10">
        <v>439.66019999999997</v>
      </c>
      <c r="GT80" s="10">
        <v>453.00380000000001</v>
      </c>
      <c r="GU80" s="10">
        <v>439.51990000000001</v>
      </c>
      <c r="GV80" s="10">
        <v>431.44639999999998</v>
      </c>
      <c r="GW80" s="10">
        <v>450.60019999999997</v>
      </c>
      <c r="GX80" s="10">
        <v>438.00299999999999</v>
      </c>
      <c r="GY80" s="10">
        <v>441.88639999999998</v>
      </c>
      <c r="GZ80" s="10">
        <v>419.09780000000001</v>
      </c>
      <c r="HA80" s="10">
        <v>395.1157</v>
      </c>
      <c r="HB80" s="10">
        <v>414.82470000000001</v>
      </c>
      <c r="HC80" s="10">
        <v>437.76049999999998</v>
      </c>
      <c r="HD80" s="10">
        <v>450.42450000000002</v>
      </c>
      <c r="HE80" s="10">
        <v>449.17349999999999</v>
      </c>
      <c r="HF80" s="10">
        <v>432.08749999999998</v>
      </c>
      <c r="HG80" s="10">
        <v>449.4796</v>
      </c>
      <c r="HH80" s="10">
        <v>448.70400000000001</v>
      </c>
      <c r="HI80" s="10">
        <v>405.1472</v>
      </c>
      <c r="HJ80" s="10">
        <v>430.11810000000003</v>
      </c>
      <c r="HK80" s="10">
        <v>431.12709999999998</v>
      </c>
      <c r="HL80" s="10">
        <v>143.42179999999999</v>
      </c>
      <c r="HM80" s="10">
        <v>71.703900000000004</v>
      </c>
      <c r="HN80" s="10">
        <v>258.63510000000002</v>
      </c>
      <c r="HO80" s="10">
        <v>318.31650000000002</v>
      </c>
      <c r="HP80" s="10">
        <v>354.92309999999998</v>
      </c>
      <c r="HQ80" s="10">
        <v>259.69940000000003</v>
      </c>
      <c r="HR80" s="10">
        <v>355.88389999999998</v>
      </c>
      <c r="HS80" s="10">
        <v>590.53279999999995</v>
      </c>
      <c r="HT80" s="10">
        <v>533.01919999999996</v>
      </c>
      <c r="HU80" s="10">
        <v>579.02300000000002</v>
      </c>
      <c r="HV80" s="10">
        <v>569.0018</v>
      </c>
    </row>
    <row r="81" spans="1:230" x14ac:dyDescent="0.25">
      <c r="A81" s="1" t="s">
        <v>93</v>
      </c>
      <c r="B81" s="10">
        <v>282.07670000000002</v>
      </c>
      <c r="C81" s="10">
        <v>277.68810000000002</v>
      </c>
      <c r="D81" s="10">
        <v>284.97829999999999</v>
      </c>
      <c r="E81" s="10">
        <v>275.07299999999998</v>
      </c>
      <c r="F81" s="10">
        <v>283.05009999999999</v>
      </c>
      <c r="G81" s="10">
        <v>281.03530000000001</v>
      </c>
      <c r="H81" s="10">
        <v>281.77640000000002</v>
      </c>
      <c r="I81" s="10">
        <v>258.99059999999997</v>
      </c>
      <c r="J81" s="10">
        <v>281.87939999999998</v>
      </c>
      <c r="K81" s="10">
        <v>280.04700000000003</v>
      </c>
      <c r="L81" s="10">
        <v>280.42329999999998</v>
      </c>
      <c r="M81" s="10">
        <v>274.04140000000001</v>
      </c>
      <c r="N81" s="10">
        <v>280.5899</v>
      </c>
      <c r="O81" s="10">
        <v>276.36329999999998</v>
      </c>
      <c r="P81" s="10">
        <v>262.1071</v>
      </c>
      <c r="Q81" s="10">
        <v>272.78820000000002</v>
      </c>
      <c r="R81" s="10">
        <v>282.5437</v>
      </c>
      <c r="S81" s="10">
        <v>258.41239999999999</v>
      </c>
      <c r="T81" s="10">
        <v>233.29769999999999</v>
      </c>
      <c r="U81" s="10">
        <v>286.02679999999998</v>
      </c>
      <c r="V81" s="10">
        <v>268.4735</v>
      </c>
      <c r="W81" s="10">
        <v>229.06110000000001</v>
      </c>
      <c r="X81" s="10">
        <v>265.16070000000002</v>
      </c>
      <c r="Y81" s="10">
        <v>208.63990000000001</v>
      </c>
      <c r="Z81" s="10">
        <v>278.8503</v>
      </c>
      <c r="AA81" s="10">
        <v>194.60249999999999</v>
      </c>
      <c r="AB81" s="10">
        <v>204.88149999999999</v>
      </c>
      <c r="AC81" s="10">
        <v>200.98699999999999</v>
      </c>
      <c r="AD81" s="10">
        <v>212.93190000000001</v>
      </c>
      <c r="AE81" s="10">
        <v>185.78489999999999</v>
      </c>
      <c r="AF81" s="10">
        <v>287.82819999999998</v>
      </c>
      <c r="AG81" s="10">
        <v>313.3716</v>
      </c>
      <c r="AH81" s="10">
        <v>334.95460000000003</v>
      </c>
      <c r="AI81" s="10">
        <v>293.2124</v>
      </c>
      <c r="AJ81" s="10">
        <v>293.62040000000002</v>
      </c>
      <c r="AK81" s="10">
        <v>309.88659999999999</v>
      </c>
      <c r="AL81" s="10">
        <v>300.2627</v>
      </c>
      <c r="AM81" s="10">
        <v>304.93709999999999</v>
      </c>
      <c r="AN81" s="10">
        <v>289.46289999999999</v>
      </c>
      <c r="AO81" s="10">
        <v>287.9973</v>
      </c>
      <c r="AP81" s="10">
        <v>332.23009999999999</v>
      </c>
      <c r="AQ81" s="10">
        <v>422.7484</v>
      </c>
      <c r="AR81" s="10">
        <v>387.72949999999997</v>
      </c>
      <c r="AS81" s="10">
        <v>395.23070000000001</v>
      </c>
      <c r="AT81" s="10">
        <v>412.49259999999998</v>
      </c>
      <c r="AU81" s="10">
        <v>415.005</v>
      </c>
      <c r="AV81" s="10">
        <v>411.37329999999997</v>
      </c>
      <c r="AW81" s="10">
        <v>415.56650000000002</v>
      </c>
      <c r="AX81" s="10">
        <v>412.11810000000003</v>
      </c>
      <c r="AY81" s="10">
        <v>412.83699999999999</v>
      </c>
      <c r="AZ81" s="10">
        <v>358.8596</v>
      </c>
      <c r="BA81" s="10">
        <v>380.8768</v>
      </c>
      <c r="BB81" s="10">
        <v>352.37349999999998</v>
      </c>
      <c r="BC81" s="10">
        <v>380.31549999999999</v>
      </c>
      <c r="BD81" s="10">
        <v>361.80970000000002</v>
      </c>
      <c r="BE81" s="10">
        <v>353.37490000000003</v>
      </c>
      <c r="BF81" s="10">
        <v>379.53179999999998</v>
      </c>
      <c r="BG81" s="10">
        <v>374.88580000000002</v>
      </c>
      <c r="BH81" s="10">
        <v>378.0548</v>
      </c>
      <c r="BI81" s="10">
        <v>358.15249999999997</v>
      </c>
      <c r="BJ81" s="10">
        <v>358.53629999999998</v>
      </c>
      <c r="BK81" s="10">
        <v>169.02279999999999</v>
      </c>
      <c r="BL81" s="10">
        <v>141.02520000000001</v>
      </c>
      <c r="BM81" s="10">
        <v>178.38310000000001</v>
      </c>
      <c r="BN81" s="10">
        <v>170.4135</v>
      </c>
      <c r="BO81" s="10">
        <v>152.08850000000001</v>
      </c>
      <c r="BP81" s="10">
        <v>149.80670000000001</v>
      </c>
      <c r="BQ81" s="10">
        <v>166.87389999999999</v>
      </c>
      <c r="BR81" s="10">
        <v>201.67850000000001</v>
      </c>
      <c r="BS81" s="10">
        <v>59.667999999999999</v>
      </c>
      <c r="BT81" s="10">
        <v>121.1</v>
      </c>
      <c r="BU81" s="10">
        <v>83.179599999999994</v>
      </c>
      <c r="BV81" s="10">
        <v>18.241</v>
      </c>
      <c r="BW81" s="10">
        <v>125.5728</v>
      </c>
      <c r="BX81" s="10">
        <v>95.104500000000002</v>
      </c>
      <c r="BY81" s="10">
        <v>9.9799000000000007</v>
      </c>
      <c r="BZ81" s="10">
        <v>58.501199999999997</v>
      </c>
      <c r="CA81" s="10">
        <v>57.065399999999997</v>
      </c>
      <c r="CB81" s="10">
        <v>57.514000000000003</v>
      </c>
      <c r="CC81" s="10">
        <v>0</v>
      </c>
      <c r="CD81" s="10">
        <v>13.8291</v>
      </c>
      <c r="CE81" s="10">
        <v>32.555</v>
      </c>
      <c r="CF81" s="10">
        <v>76.034700000000001</v>
      </c>
      <c r="CG81" s="10">
        <v>45.829900000000002</v>
      </c>
      <c r="CH81" s="10">
        <v>91.193700000000007</v>
      </c>
      <c r="CI81" s="10">
        <v>87.703299999999999</v>
      </c>
      <c r="CJ81" s="10">
        <v>77.490300000000005</v>
      </c>
      <c r="CK81" s="10">
        <v>56.767899999999997</v>
      </c>
      <c r="CL81" s="10">
        <v>143.87989999999999</v>
      </c>
      <c r="CM81" s="10">
        <v>172.92609999999999</v>
      </c>
      <c r="CN81" s="10">
        <v>97.389399999999995</v>
      </c>
      <c r="CO81" s="10">
        <v>132.03579999999999</v>
      </c>
      <c r="CP81" s="10">
        <v>144.2944</v>
      </c>
      <c r="CQ81" s="10">
        <v>121.18640000000001</v>
      </c>
      <c r="CR81" s="10">
        <v>189.4417</v>
      </c>
      <c r="CS81" s="10">
        <v>124.24169999999999</v>
      </c>
      <c r="CT81" s="10">
        <v>144.84180000000001</v>
      </c>
      <c r="CU81" s="10">
        <v>155.62960000000001</v>
      </c>
      <c r="CV81" s="10">
        <v>189.4075</v>
      </c>
      <c r="CW81" s="10">
        <v>245.0001</v>
      </c>
      <c r="CX81" s="10">
        <v>219.23320000000001</v>
      </c>
      <c r="CY81" s="10">
        <v>205.32810000000001</v>
      </c>
      <c r="CZ81" s="10">
        <v>214.58</v>
      </c>
      <c r="DA81" s="10">
        <v>230.72929999999999</v>
      </c>
      <c r="DB81" s="10">
        <v>265.97269999999997</v>
      </c>
      <c r="DC81" s="10">
        <v>265.17410000000001</v>
      </c>
      <c r="DD81" s="10">
        <v>246.39</v>
      </c>
      <c r="DE81" s="10">
        <v>275.80410000000001</v>
      </c>
      <c r="DF81" s="10">
        <v>302.81299999999999</v>
      </c>
      <c r="DG81" s="10">
        <v>275.19729999999998</v>
      </c>
      <c r="DH81" s="10">
        <v>277.24189999999999</v>
      </c>
      <c r="DI81" s="10">
        <v>404.00119999999998</v>
      </c>
      <c r="DJ81" s="10">
        <v>354.2174</v>
      </c>
      <c r="DK81" s="10">
        <v>442.01029999999997</v>
      </c>
      <c r="DL81" s="5">
        <v>291.36090000000002</v>
      </c>
      <c r="DM81" s="5">
        <v>285.34129999999999</v>
      </c>
      <c r="DN81" s="5">
        <v>237.54040000000001</v>
      </c>
      <c r="DO81" s="5">
        <v>548.15980000000002</v>
      </c>
      <c r="DP81" s="5">
        <v>544.05219999999997</v>
      </c>
      <c r="DQ81" s="5">
        <v>488.93979999999999</v>
      </c>
      <c r="DR81" s="5">
        <v>650.78710000000001</v>
      </c>
      <c r="DS81" s="5">
        <v>406.87990000000002</v>
      </c>
      <c r="DT81" s="5">
        <v>703.79939999999999</v>
      </c>
      <c r="DU81" s="5">
        <v>390.48340000000002</v>
      </c>
      <c r="DV81" s="10">
        <v>540.46299999999997</v>
      </c>
      <c r="DW81" s="10">
        <v>287.32900000000001</v>
      </c>
      <c r="DX81" s="10">
        <v>410.95170000000002</v>
      </c>
      <c r="DY81" s="10">
        <v>376.08030000000002</v>
      </c>
      <c r="DZ81" s="10">
        <v>291.8467</v>
      </c>
      <c r="EA81" s="10">
        <v>345.59640000000002</v>
      </c>
      <c r="EB81" s="10">
        <v>492.1157</v>
      </c>
      <c r="EC81" s="10">
        <v>527.32950000000005</v>
      </c>
      <c r="ED81" s="10">
        <v>518.1155</v>
      </c>
      <c r="EE81" s="10">
        <v>437.81420000000003</v>
      </c>
      <c r="EF81" s="10">
        <v>365.7595</v>
      </c>
      <c r="EG81" s="10">
        <v>281.57089999999999</v>
      </c>
      <c r="EH81" s="10">
        <v>380.3064</v>
      </c>
      <c r="EI81" s="10">
        <v>350.62029999999999</v>
      </c>
      <c r="EJ81" s="10">
        <v>339.2647</v>
      </c>
      <c r="EK81" s="10">
        <v>368.79230000000001</v>
      </c>
      <c r="EL81" s="10">
        <v>435.97039999999998</v>
      </c>
      <c r="EM81" s="10">
        <v>434.39370000000002</v>
      </c>
      <c r="EN81" s="10">
        <v>435.51679999999999</v>
      </c>
      <c r="EO81" s="10">
        <v>436.01819999999998</v>
      </c>
      <c r="EP81" s="10">
        <v>316.39749999999998</v>
      </c>
      <c r="EQ81" s="10">
        <v>326.81479999999999</v>
      </c>
      <c r="ER81" s="10">
        <v>364.53879999999998</v>
      </c>
      <c r="ES81" s="10">
        <v>341.40570000000002</v>
      </c>
      <c r="ET81" s="10">
        <v>332.7987</v>
      </c>
      <c r="EU81" s="10">
        <v>360.23939999999999</v>
      </c>
      <c r="EV81" s="10">
        <v>315.79140000000001</v>
      </c>
      <c r="EW81" s="10">
        <v>368.108</v>
      </c>
      <c r="EX81" s="10">
        <v>359.49900000000002</v>
      </c>
      <c r="EY81" s="10">
        <v>354.12619999999998</v>
      </c>
      <c r="EZ81" s="10">
        <v>315.32470000000001</v>
      </c>
      <c r="FA81" s="10">
        <v>340.30669999999998</v>
      </c>
      <c r="FB81" s="10">
        <v>323.2955</v>
      </c>
      <c r="FC81" s="10">
        <v>342.36540000000002</v>
      </c>
      <c r="FD81" s="10">
        <v>319.43</v>
      </c>
      <c r="FE81" s="10">
        <v>312.78710000000001</v>
      </c>
      <c r="FF81" s="10">
        <v>304.01639999999998</v>
      </c>
      <c r="FG81" s="10">
        <v>337.1737</v>
      </c>
      <c r="FH81" s="10">
        <v>333.60270000000003</v>
      </c>
      <c r="FI81" s="10">
        <v>320.12689999999998</v>
      </c>
      <c r="FJ81" s="10">
        <v>347.02390000000003</v>
      </c>
      <c r="FK81" s="10">
        <v>335.09280000000001</v>
      </c>
      <c r="FL81" s="10">
        <v>299.23059999999998</v>
      </c>
      <c r="FM81" s="10">
        <v>240.33349999999999</v>
      </c>
      <c r="FN81" s="10">
        <v>376.91899999999998</v>
      </c>
      <c r="FO81" s="10">
        <v>322.9101</v>
      </c>
      <c r="FP81" s="10">
        <v>294.75700000000001</v>
      </c>
      <c r="FQ81" s="10">
        <v>438.62119999999999</v>
      </c>
      <c r="FR81" s="10">
        <v>430.3408</v>
      </c>
      <c r="FS81" s="10">
        <v>441.04020000000003</v>
      </c>
      <c r="FT81" s="10">
        <v>428.24880000000002</v>
      </c>
      <c r="FU81" s="10">
        <v>412.86669999999998</v>
      </c>
      <c r="FV81" s="10">
        <v>439.1438</v>
      </c>
      <c r="FW81" s="10">
        <v>402.76319999999998</v>
      </c>
      <c r="FX81" s="10">
        <v>369.46629999999999</v>
      </c>
      <c r="FY81" s="10">
        <v>403.20060000000001</v>
      </c>
      <c r="FZ81" s="10">
        <v>355.98099999999999</v>
      </c>
      <c r="GA81" s="10">
        <v>428.92380000000003</v>
      </c>
      <c r="GB81" s="10">
        <v>396.30419999999998</v>
      </c>
      <c r="GC81" s="10">
        <v>319.38889999999998</v>
      </c>
      <c r="GD81" s="10">
        <v>364.33019999999999</v>
      </c>
      <c r="GE81" s="10">
        <v>377.41379999999998</v>
      </c>
      <c r="GF81" s="10">
        <v>334.38080000000002</v>
      </c>
      <c r="GG81" s="10">
        <v>394.01589999999999</v>
      </c>
      <c r="GH81" s="10">
        <v>384.9676</v>
      </c>
      <c r="GI81" s="10">
        <v>418.21850000000001</v>
      </c>
      <c r="GJ81" s="10">
        <v>375.80930000000001</v>
      </c>
      <c r="GK81" s="10">
        <v>388.209</v>
      </c>
      <c r="GL81" s="10">
        <v>389.07810000000001</v>
      </c>
      <c r="GM81" s="10">
        <v>403.61759999999998</v>
      </c>
      <c r="GN81" s="10">
        <v>387.29059999999998</v>
      </c>
      <c r="GO81" s="10">
        <v>444.596</v>
      </c>
      <c r="GP81" s="10">
        <v>397.46289999999999</v>
      </c>
      <c r="GQ81" s="10">
        <v>415.19740000000002</v>
      </c>
      <c r="GR81" s="10">
        <v>411.601</v>
      </c>
      <c r="GS81" s="10">
        <v>394.96570000000003</v>
      </c>
      <c r="GT81" s="10">
        <v>405.30410000000001</v>
      </c>
      <c r="GU81" s="10">
        <v>394.82940000000002</v>
      </c>
      <c r="GV81" s="10">
        <v>390.51900000000001</v>
      </c>
      <c r="GW81" s="10">
        <v>409.38659999999999</v>
      </c>
      <c r="GX81" s="10">
        <v>396.49020000000002</v>
      </c>
      <c r="GY81" s="10">
        <v>403.49639999999999</v>
      </c>
      <c r="GZ81" s="10">
        <v>377.55360000000002</v>
      </c>
      <c r="HA81" s="10">
        <v>353.46519999999998</v>
      </c>
      <c r="HB81" s="10">
        <v>374.98770000000002</v>
      </c>
      <c r="HC81" s="10">
        <v>399.00650000000002</v>
      </c>
      <c r="HD81" s="10">
        <v>414.83969999999999</v>
      </c>
      <c r="HE81" s="10">
        <v>409.49380000000002</v>
      </c>
      <c r="HF81" s="10">
        <v>391.21039999999999</v>
      </c>
      <c r="HG81" s="10">
        <v>413.09870000000001</v>
      </c>
      <c r="HH81" s="10">
        <v>411.6782</v>
      </c>
      <c r="HI81" s="10">
        <v>364.02120000000002</v>
      </c>
      <c r="HJ81" s="10">
        <v>389.43340000000001</v>
      </c>
      <c r="HK81" s="10">
        <v>390.31880000000001</v>
      </c>
      <c r="HL81" s="10">
        <v>180.42320000000001</v>
      </c>
      <c r="HM81" s="10">
        <v>105.9389</v>
      </c>
      <c r="HN81" s="10">
        <v>281.42020000000002</v>
      </c>
      <c r="HO81" s="10">
        <v>310.11239999999998</v>
      </c>
      <c r="HP81" s="10">
        <v>336.11720000000003</v>
      </c>
      <c r="HQ81" s="10">
        <v>269.83179999999999</v>
      </c>
      <c r="HR81" s="10">
        <v>332.59350000000001</v>
      </c>
      <c r="HS81" s="10">
        <v>534.83360000000005</v>
      </c>
      <c r="HT81" s="10">
        <v>478.83749999999998</v>
      </c>
      <c r="HU81" s="10">
        <v>527.47239999999999</v>
      </c>
      <c r="HV81" s="10">
        <v>511.8159</v>
      </c>
    </row>
    <row r="82" spans="1:230" x14ac:dyDescent="0.25">
      <c r="A82" s="1" t="s">
        <v>94</v>
      </c>
      <c r="B82" s="10">
        <v>295.46780000000001</v>
      </c>
      <c r="C82" s="10">
        <v>291.08760000000001</v>
      </c>
      <c r="D82" s="10">
        <v>298.31009999999998</v>
      </c>
      <c r="E82" s="10">
        <v>288.47890000000001</v>
      </c>
      <c r="F82" s="10">
        <v>296.45</v>
      </c>
      <c r="G82" s="10">
        <v>294.37279999999998</v>
      </c>
      <c r="H82" s="10">
        <v>295.12819999999999</v>
      </c>
      <c r="I82" s="10">
        <v>272.20620000000002</v>
      </c>
      <c r="J82" s="10">
        <v>295.2199</v>
      </c>
      <c r="K82" s="10">
        <v>293.39069999999998</v>
      </c>
      <c r="L82" s="10">
        <v>293.8211</v>
      </c>
      <c r="M82" s="10">
        <v>287.46710000000002</v>
      </c>
      <c r="N82" s="10">
        <v>294.0292</v>
      </c>
      <c r="O82" s="10">
        <v>289.8057</v>
      </c>
      <c r="P82" s="10">
        <v>275.43040000000002</v>
      </c>
      <c r="Q82" s="10">
        <v>286.22030000000001</v>
      </c>
      <c r="R82" s="10">
        <v>295.96980000000002</v>
      </c>
      <c r="S82" s="10">
        <v>271.71960000000001</v>
      </c>
      <c r="T82" s="10">
        <v>246.56649999999999</v>
      </c>
      <c r="U82" s="10">
        <v>299.54259999999999</v>
      </c>
      <c r="V82" s="10">
        <v>281.88529999999997</v>
      </c>
      <c r="W82" s="10">
        <v>242.27269999999999</v>
      </c>
      <c r="X82" s="10">
        <v>278.85340000000002</v>
      </c>
      <c r="Y82" s="10">
        <v>221.84299999999999</v>
      </c>
      <c r="Z82" s="10">
        <v>292.2833</v>
      </c>
      <c r="AA82" s="10">
        <v>208.3271</v>
      </c>
      <c r="AB82" s="10">
        <v>218.60079999999999</v>
      </c>
      <c r="AC82" s="10">
        <v>214.80080000000001</v>
      </c>
      <c r="AD82" s="10">
        <v>226.56659999999999</v>
      </c>
      <c r="AE82" s="10">
        <v>199.54769999999999</v>
      </c>
      <c r="AF82" s="10">
        <v>301.22219999999999</v>
      </c>
      <c r="AG82" s="10">
        <v>326.86559999999997</v>
      </c>
      <c r="AH82" s="10">
        <v>348.42270000000002</v>
      </c>
      <c r="AI82" s="10">
        <v>306.65440000000001</v>
      </c>
      <c r="AJ82" s="10">
        <v>307.14449999999999</v>
      </c>
      <c r="AK82" s="10">
        <v>323.26280000000003</v>
      </c>
      <c r="AL82" s="10">
        <v>313.56060000000002</v>
      </c>
      <c r="AM82" s="10">
        <v>318.41090000000003</v>
      </c>
      <c r="AN82" s="10">
        <v>302.84449999999998</v>
      </c>
      <c r="AO82" s="10">
        <v>301.42270000000002</v>
      </c>
      <c r="AP82" s="10">
        <v>345.69839999999999</v>
      </c>
      <c r="AQ82" s="10">
        <v>436.55239999999998</v>
      </c>
      <c r="AR82" s="10">
        <v>401.28500000000003</v>
      </c>
      <c r="AS82" s="10">
        <v>408.93200000000002</v>
      </c>
      <c r="AT82" s="10">
        <v>426.25549999999998</v>
      </c>
      <c r="AU82" s="10">
        <v>428.75490000000002</v>
      </c>
      <c r="AV82" s="10">
        <v>425.12939999999998</v>
      </c>
      <c r="AW82" s="10">
        <v>429.3451</v>
      </c>
      <c r="AX82" s="10">
        <v>425.87049999999999</v>
      </c>
      <c r="AY82" s="10">
        <v>426.596</v>
      </c>
      <c r="AZ82" s="10">
        <v>372.524</v>
      </c>
      <c r="BA82" s="10">
        <v>394.44420000000002</v>
      </c>
      <c r="BB82" s="10">
        <v>365.86259999999999</v>
      </c>
      <c r="BC82" s="10">
        <v>393.83589999999998</v>
      </c>
      <c r="BD82" s="10">
        <v>375.55950000000001</v>
      </c>
      <c r="BE82" s="10">
        <v>366.95819999999998</v>
      </c>
      <c r="BF82" s="10">
        <v>393.2235</v>
      </c>
      <c r="BG82" s="10">
        <v>388.64229999999998</v>
      </c>
      <c r="BH82" s="10">
        <v>391.63749999999999</v>
      </c>
      <c r="BI82" s="10">
        <v>371.82330000000002</v>
      </c>
      <c r="BJ82" s="10">
        <v>372.2054</v>
      </c>
      <c r="BK82" s="10">
        <v>182.3639</v>
      </c>
      <c r="BL82" s="10">
        <v>154.67099999999999</v>
      </c>
      <c r="BM82" s="10">
        <v>191.69649999999999</v>
      </c>
      <c r="BN82" s="10">
        <v>184.0273</v>
      </c>
      <c r="BO82" s="10">
        <v>165.6327</v>
      </c>
      <c r="BP82" s="10">
        <v>163.51929999999999</v>
      </c>
      <c r="BQ82" s="10">
        <v>180.17529999999999</v>
      </c>
      <c r="BR82" s="10">
        <v>214.92769999999999</v>
      </c>
      <c r="BS82" s="10">
        <v>73.495000000000005</v>
      </c>
      <c r="BT82" s="10">
        <v>134.83099999999999</v>
      </c>
      <c r="BU82" s="10">
        <v>97.008600000000001</v>
      </c>
      <c r="BV82" s="10">
        <v>31.8444</v>
      </c>
      <c r="BW82" s="10">
        <v>139.3612</v>
      </c>
      <c r="BX82" s="10">
        <v>108.8856</v>
      </c>
      <c r="BY82" s="10">
        <v>22.6737</v>
      </c>
      <c r="BZ82" s="10">
        <v>72.323700000000002</v>
      </c>
      <c r="CA82" s="10">
        <v>46.372399999999999</v>
      </c>
      <c r="CB82" s="10">
        <v>46.6297</v>
      </c>
      <c r="CC82" s="10">
        <v>13.8291</v>
      </c>
      <c r="CD82" s="10">
        <v>0</v>
      </c>
      <c r="CE82" s="10">
        <v>20.552900000000001</v>
      </c>
      <c r="CF82" s="10">
        <v>65.258700000000005</v>
      </c>
      <c r="CG82" s="10">
        <v>36.3962</v>
      </c>
      <c r="CH82" s="10">
        <v>79.2376</v>
      </c>
      <c r="CI82" s="10">
        <v>77.120400000000004</v>
      </c>
      <c r="CJ82" s="10">
        <v>67.125399999999999</v>
      </c>
      <c r="CK82" s="10">
        <v>46.086500000000001</v>
      </c>
      <c r="CL82" s="10">
        <v>132.37139999999999</v>
      </c>
      <c r="CM82" s="10">
        <v>161.4316</v>
      </c>
      <c r="CN82" s="10">
        <v>86.306100000000001</v>
      </c>
      <c r="CO82" s="10">
        <v>120.8579</v>
      </c>
      <c r="CP82" s="10">
        <v>132.9751</v>
      </c>
      <c r="CQ82" s="10">
        <v>109.2585</v>
      </c>
      <c r="CR82" s="10">
        <v>178.31120000000001</v>
      </c>
      <c r="CS82" s="10">
        <v>112.9425</v>
      </c>
      <c r="CT82" s="10">
        <v>133.3244</v>
      </c>
      <c r="CU82" s="10">
        <v>144.26390000000001</v>
      </c>
      <c r="CV82" s="10">
        <v>177.9333</v>
      </c>
      <c r="CW82" s="10">
        <v>235.3673</v>
      </c>
      <c r="CX82" s="10">
        <v>207.96459999999999</v>
      </c>
      <c r="CY82" s="10">
        <v>193.87029999999999</v>
      </c>
      <c r="CZ82" s="10">
        <v>203.10900000000001</v>
      </c>
      <c r="DA82" s="10">
        <v>220.3415</v>
      </c>
      <c r="DB82" s="10">
        <v>255.68780000000001</v>
      </c>
      <c r="DC82" s="10">
        <v>254.79040000000001</v>
      </c>
      <c r="DD82" s="10">
        <v>236.79849999999999</v>
      </c>
      <c r="DE82" s="10">
        <v>264.7192</v>
      </c>
      <c r="DF82" s="10">
        <v>290.8347</v>
      </c>
      <c r="DG82" s="10">
        <v>263.5917</v>
      </c>
      <c r="DH82" s="10">
        <v>266.09469999999999</v>
      </c>
      <c r="DI82" s="10">
        <v>391.66329999999999</v>
      </c>
      <c r="DJ82" s="10">
        <v>342.32769999999999</v>
      </c>
      <c r="DK82" s="10">
        <v>429.26010000000002</v>
      </c>
      <c r="DL82" s="5">
        <v>281.67270000000002</v>
      </c>
      <c r="DM82" s="5">
        <v>284.5908</v>
      </c>
      <c r="DN82" s="5">
        <v>224.04759999999999</v>
      </c>
      <c r="DO82" s="5">
        <v>554.4864</v>
      </c>
      <c r="DP82" s="5">
        <v>555.77110000000005</v>
      </c>
      <c r="DQ82" s="5">
        <v>501.0249</v>
      </c>
      <c r="DR82" s="5">
        <v>661.572</v>
      </c>
      <c r="DS82" s="5">
        <v>419.90690000000001</v>
      </c>
      <c r="DT82" s="5">
        <v>713.90089999999998</v>
      </c>
      <c r="DU82" s="5">
        <v>403.899</v>
      </c>
      <c r="DV82" s="10">
        <v>552.25580000000002</v>
      </c>
      <c r="DW82" s="10">
        <v>290.19720000000001</v>
      </c>
      <c r="DX82" s="10">
        <v>415.48919999999998</v>
      </c>
      <c r="DY82" s="10">
        <v>378.85599999999999</v>
      </c>
      <c r="DZ82" s="10">
        <v>301.75290000000001</v>
      </c>
      <c r="EA82" s="10">
        <v>346.01159999999999</v>
      </c>
      <c r="EB82" s="10">
        <v>502.54259999999999</v>
      </c>
      <c r="EC82" s="10">
        <v>537.33720000000005</v>
      </c>
      <c r="ED82" s="10">
        <v>528.22080000000005</v>
      </c>
      <c r="EE82" s="10">
        <v>449.27659999999997</v>
      </c>
      <c r="EF82" s="10">
        <v>377.95710000000003</v>
      </c>
      <c r="EG82" s="10">
        <v>294.98259999999999</v>
      </c>
      <c r="EH82" s="10">
        <v>392.62700000000001</v>
      </c>
      <c r="EI82" s="10">
        <v>363.28960000000001</v>
      </c>
      <c r="EJ82" s="10">
        <v>351.18610000000001</v>
      </c>
      <c r="EK82" s="10">
        <v>380.98349999999999</v>
      </c>
      <c r="EL82" s="10">
        <v>448.52839999999998</v>
      </c>
      <c r="EM82" s="10">
        <v>446.92469999999997</v>
      </c>
      <c r="EN82" s="10">
        <v>448.10860000000002</v>
      </c>
      <c r="EO82" s="10">
        <v>448.57740000000001</v>
      </c>
      <c r="EP82" s="10">
        <v>327.39530000000002</v>
      </c>
      <c r="EQ82" s="10">
        <v>339.93259999999998</v>
      </c>
      <c r="ER82" s="10">
        <v>377.48520000000002</v>
      </c>
      <c r="ES82" s="10">
        <v>354.41539999999998</v>
      </c>
      <c r="ET82" s="10">
        <v>346.16930000000002</v>
      </c>
      <c r="EU82" s="10">
        <v>373.33150000000001</v>
      </c>
      <c r="EV82" s="10">
        <v>329.09559999999999</v>
      </c>
      <c r="EW82" s="10">
        <v>381.25700000000001</v>
      </c>
      <c r="EX82" s="10">
        <v>372.81689999999998</v>
      </c>
      <c r="EY82" s="10">
        <v>367.27609999999999</v>
      </c>
      <c r="EZ82" s="10">
        <v>328.56889999999999</v>
      </c>
      <c r="FA82" s="10">
        <v>353.53190000000001</v>
      </c>
      <c r="FB82" s="10">
        <v>336.99200000000002</v>
      </c>
      <c r="FC82" s="10">
        <v>355.96730000000002</v>
      </c>
      <c r="FD82" s="10">
        <v>333.06220000000002</v>
      </c>
      <c r="FE82" s="10">
        <v>326.61500000000001</v>
      </c>
      <c r="FF82" s="10">
        <v>317.6694</v>
      </c>
      <c r="FG82" s="10">
        <v>350.88409999999999</v>
      </c>
      <c r="FH82" s="10">
        <v>347.1635</v>
      </c>
      <c r="FI82" s="10">
        <v>333.80329999999998</v>
      </c>
      <c r="FJ82" s="10">
        <v>360.71269999999998</v>
      </c>
      <c r="FK82" s="10">
        <v>348.74310000000003</v>
      </c>
      <c r="FL82" s="10">
        <v>296.68819999999999</v>
      </c>
      <c r="FM82" s="10">
        <v>244.52260000000001</v>
      </c>
      <c r="FN82" s="10">
        <v>370.16910000000001</v>
      </c>
      <c r="FO82" s="10">
        <v>318.08969999999999</v>
      </c>
      <c r="FP82" s="10">
        <v>292.27690000000001</v>
      </c>
      <c r="FQ82" s="10">
        <v>451.7534</v>
      </c>
      <c r="FR82" s="10">
        <v>443.56319999999999</v>
      </c>
      <c r="FS82" s="10">
        <v>454.18169999999998</v>
      </c>
      <c r="FT82" s="10">
        <v>441.44029999999998</v>
      </c>
      <c r="FU82" s="10">
        <v>426.10419999999999</v>
      </c>
      <c r="FV82" s="10">
        <v>452.2638</v>
      </c>
      <c r="FW82" s="10">
        <v>416.57069999999999</v>
      </c>
      <c r="FX82" s="10">
        <v>383.26249999999999</v>
      </c>
      <c r="FY82" s="10">
        <v>417.02019999999999</v>
      </c>
      <c r="FZ82" s="10">
        <v>369.77409999999998</v>
      </c>
      <c r="GA82" s="10">
        <v>442.74990000000003</v>
      </c>
      <c r="GB82" s="10">
        <v>410.13220000000001</v>
      </c>
      <c r="GC82" s="10">
        <v>333.21199999999999</v>
      </c>
      <c r="GD82" s="10">
        <v>378.15190000000001</v>
      </c>
      <c r="GE82" s="10">
        <v>391.22320000000002</v>
      </c>
      <c r="GF82" s="10">
        <v>348.16989999999998</v>
      </c>
      <c r="GG82" s="10">
        <v>407.81720000000001</v>
      </c>
      <c r="GH82" s="10">
        <v>398.75360000000001</v>
      </c>
      <c r="GI82" s="10">
        <v>432.04730000000001</v>
      </c>
      <c r="GJ82" s="10">
        <v>389.63459999999998</v>
      </c>
      <c r="GK82" s="10">
        <v>402.03460000000001</v>
      </c>
      <c r="GL82" s="10">
        <v>402.90429999999998</v>
      </c>
      <c r="GM82" s="10">
        <v>417.166</v>
      </c>
      <c r="GN82" s="10">
        <v>401.02980000000002</v>
      </c>
      <c r="GO82" s="10">
        <v>458.24430000000001</v>
      </c>
      <c r="GP82" s="10">
        <v>411.26229999999998</v>
      </c>
      <c r="GQ82" s="10">
        <v>429.01519999999999</v>
      </c>
      <c r="GR82" s="10">
        <v>425.36250000000001</v>
      </c>
      <c r="GS82" s="10">
        <v>408.66649999999998</v>
      </c>
      <c r="GT82" s="10">
        <v>419.11989999999997</v>
      </c>
      <c r="GU82" s="10">
        <v>408.53</v>
      </c>
      <c r="GV82" s="10">
        <v>403.95620000000002</v>
      </c>
      <c r="GW82" s="10">
        <v>422.85390000000001</v>
      </c>
      <c r="GX82" s="10">
        <v>409.97730000000001</v>
      </c>
      <c r="GY82" s="10">
        <v>416.70740000000001</v>
      </c>
      <c r="GZ82" s="10">
        <v>391.03660000000002</v>
      </c>
      <c r="HA82" s="10">
        <v>366.94720000000001</v>
      </c>
      <c r="HB82" s="10">
        <v>388.3229</v>
      </c>
      <c r="HC82" s="10">
        <v>412.2509</v>
      </c>
      <c r="HD82" s="10">
        <v>427.76060000000001</v>
      </c>
      <c r="HE82" s="10">
        <v>422.82940000000002</v>
      </c>
      <c r="HF82" s="10">
        <v>404.64370000000002</v>
      </c>
      <c r="HG82" s="10">
        <v>426.10629999999998</v>
      </c>
      <c r="HH82" s="10">
        <v>424.75409999999999</v>
      </c>
      <c r="HI82" s="10">
        <v>377.46460000000002</v>
      </c>
      <c r="HJ82" s="10">
        <v>402.84969999999998</v>
      </c>
      <c r="HK82" s="10">
        <v>403.74590000000001</v>
      </c>
      <c r="HL82" s="10">
        <v>166.7757</v>
      </c>
      <c r="HM82" s="10">
        <v>92.196600000000004</v>
      </c>
      <c r="HN82" s="10">
        <v>269.23570000000001</v>
      </c>
      <c r="HO82" s="10">
        <v>303.29820000000001</v>
      </c>
      <c r="HP82" s="10">
        <v>331.8501</v>
      </c>
      <c r="HQ82" s="10">
        <v>259.41699999999997</v>
      </c>
      <c r="HR82" s="10">
        <v>329.47919999999999</v>
      </c>
      <c r="HS82" s="10">
        <v>544.04369999999994</v>
      </c>
      <c r="HT82" s="10">
        <v>487.03039999999999</v>
      </c>
      <c r="HU82" s="10">
        <v>534.25429999999994</v>
      </c>
      <c r="HV82" s="10">
        <v>522.47469999999998</v>
      </c>
    </row>
    <row r="83" spans="1:230" x14ac:dyDescent="0.25">
      <c r="A83" s="1" t="s">
        <v>95</v>
      </c>
      <c r="B83" s="10">
        <v>308.43459999999999</v>
      </c>
      <c r="C83" s="10">
        <v>304.0992</v>
      </c>
      <c r="D83" s="10">
        <v>311.01659999999998</v>
      </c>
      <c r="E83" s="10">
        <v>301.52350000000001</v>
      </c>
      <c r="F83" s="10">
        <v>309.45409999999998</v>
      </c>
      <c r="G83" s="10">
        <v>307.10989999999998</v>
      </c>
      <c r="H83" s="10">
        <v>307.92529999999999</v>
      </c>
      <c r="I83" s="10">
        <v>284.4966</v>
      </c>
      <c r="J83" s="10">
        <v>307.96859999999998</v>
      </c>
      <c r="K83" s="10">
        <v>306.15620000000001</v>
      </c>
      <c r="L83" s="10">
        <v>306.82049999999998</v>
      </c>
      <c r="M83" s="10">
        <v>300.60289999999998</v>
      </c>
      <c r="N83" s="10">
        <v>307.21609999999998</v>
      </c>
      <c r="O83" s="10">
        <v>303.01409999999998</v>
      </c>
      <c r="P83" s="10">
        <v>288.14409999999998</v>
      </c>
      <c r="Q83" s="10">
        <v>299.3877</v>
      </c>
      <c r="R83" s="10">
        <v>309.09309999999999</v>
      </c>
      <c r="S83" s="10">
        <v>284.37490000000003</v>
      </c>
      <c r="T83" s="10">
        <v>259.12560000000002</v>
      </c>
      <c r="U83" s="10">
        <v>313.08960000000002</v>
      </c>
      <c r="V83" s="10">
        <v>294.96839999999997</v>
      </c>
      <c r="W83" s="10">
        <v>254.62180000000001</v>
      </c>
      <c r="X83" s="10">
        <v>293.46699999999998</v>
      </c>
      <c r="Y83" s="10">
        <v>234.2209</v>
      </c>
      <c r="Z83" s="10">
        <v>305.44380000000001</v>
      </c>
      <c r="AA83" s="10">
        <v>223.3091</v>
      </c>
      <c r="AB83" s="10">
        <v>233.51859999999999</v>
      </c>
      <c r="AC83" s="10">
        <v>230.72819999999999</v>
      </c>
      <c r="AD83" s="10">
        <v>240.9007</v>
      </c>
      <c r="AE83" s="10">
        <v>214.8742</v>
      </c>
      <c r="AF83" s="10">
        <v>314.19209999999998</v>
      </c>
      <c r="AG83" s="10">
        <v>340.26479999999998</v>
      </c>
      <c r="AH83" s="10">
        <v>361.66860000000003</v>
      </c>
      <c r="AI83" s="10">
        <v>319.83339999999998</v>
      </c>
      <c r="AJ83" s="10">
        <v>320.72250000000003</v>
      </c>
      <c r="AK83" s="10">
        <v>336.11989999999997</v>
      </c>
      <c r="AL83" s="10">
        <v>326.10050000000001</v>
      </c>
      <c r="AM83" s="10">
        <v>331.72329999999999</v>
      </c>
      <c r="AN83" s="10">
        <v>315.75709999999998</v>
      </c>
      <c r="AO83" s="10">
        <v>314.53339999999997</v>
      </c>
      <c r="AP83" s="10">
        <v>358.9486</v>
      </c>
      <c r="AQ83" s="10">
        <v>453.56319999999999</v>
      </c>
      <c r="AR83" s="10">
        <v>419.69029999999998</v>
      </c>
      <c r="AS83" s="10">
        <v>426.74630000000002</v>
      </c>
      <c r="AT83" s="10">
        <v>443.67579999999998</v>
      </c>
      <c r="AU83" s="10">
        <v>446.27030000000002</v>
      </c>
      <c r="AV83" s="10">
        <v>442.60180000000003</v>
      </c>
      <c r="AW83" s="10">
        <v>446.63319999999999</v>
      </c>
      <c r="AX83" s="10">
        <v>443.3698</v>
      </c>
      <c r="AY83" s="10">
        <v>444.04629999999997</v>
      </c>
      <c r="AZ83" s="10">
        <v>386.8381</v>
      </c>
      <c r="BA83" s="10">
        <v>408.15390000000002</v>
      </c>
      <c r="BB83" s="10">
        <v>379.19200000000001</v>
      </c>
      <c r="BC83" s="10">
        <v>407.29559999999998</v>
      </c>
      <c r="BD83" s="10">
        <v>390.52809999999999</v>
      </c>
      <c r="BE83" s="10">
        <v>380.78250000000003</v>
      </c>
      <c r="BF83" s="10">
        <v>407.7106</v>
      </c>
      <c r="BG83" s="10">
        <v>403.6644</v>
      </c>
      <c r="BH83" s="10">
        <v>405.4357</v>
      </c>
      <c r="BI83" s="10">
        <v>386.18119999999999</v>
      </c>
      <c r="BJ83" s="10">
        <v>386.55119999999999</v>
      </c>
      <c r="BK83" s="10">
        <v>195.4299</v>
      </c>
      <c r="BL83" s="10">
        <v>169.30670000000001</v>
      </c>
      <c r="BM83" s="10">
        <v>204.61150000000001</v>
      </c>
      <c r="BN83" s="10">
        <v>198.36080000000001</v>
      </c>
      <c r="BO83" s="10">
        <v>179.67429999999999</v>
      </c>
      <c r="BP83" s="10">
        <v>178.548</v>
      </c>
      <c r="BQ83" s="10">
        <v>193.09299999999999</v>
      </c>
      <c r="BR83" s="10">
        <v>227.50470000000001</v>
      </c>
      <c r="BS83" s="10">
        <v>90.360399999999998</v>
      </c>
      <c r="BT83" s="10">
        <v>150.12360000000001</v>
      </c>
      <c r="BU83" s="10">
        <v>113.89700000000001</v>
      </c>
      <c r="BV83" s="10">
        <v>48.414700000000003</v>
      </c>
      <c r="BW83" s="10">
        <v>155.14410000000001</v>
      </c>
      <c r="BX83" s="10">
        <v>124.7597</v>
      </c>
      <c r="BY83" s="10">
        <v>38.647199999999998</v>
      </c>
      <c r="BZ83" s="10">
        <v>89.074299999999994</v>
      </c>
      <c r="CA83" s="10">
        <v>26.0351</v>
      </c>
      <c r="CB83" s="10">
        <v>26.203700000000001</v>
      </c>
      <c r="CC83" s="10">
        <v>32.555</v>
      </c>
      <c r="CD83" s="10">
        <v>20.552900000000001</v>
      </c>
      <c r="CE83" s="10">
        <v>0</v>
      </c>
      <c r="CF83" s="10">
        <v>44.785499999999999</v>
      </c>
      <c r="CG83" s="10">
        <v>17.622</v>
      </c>
      <c r="CH83" s="10">
        <v>58.8217</v>
      </c>
      <c r="CI83" s="10">
        <v>56.673200000000001</v>
      </c>
      <c r="CJ83" s="10">
        <v>46.788400000000003</v>
      </c>
      <c r="CK83" s="10">
        <v>25.758099999999999</v>
      </c>
      <c r="CL83" s="10">
        <v>111.8516</v>
      </c>
      <c r="CM83" s="10">
        <v>140.91470000000001</v>
      </c>
      <c r="CN83" s="10">
        <v>65.758099999999999</v>
      </c>
      <c r="CO83" s="10">
        <v>100.30540000000001</v>
      </c>
      <c r="CP83" s="10">
        <v>112.4311</v>
      </c>
      <c r="CQ83" s="10">
        <v>88.849000000000004</v>
      </c>
      <c r="CR83" s="10">
        <v>157.7595</v>
      </c>
      <c r="CS83" s="10">
        <v>92.394199999999998</v>
      </c>
      <c r="CT83" s="10">
        <v>112.8064</v>
      </c>
      <c r="CU83" s="10">
        <v>123.726</v>
      </c>
      <c r="CV83" s="10">
        <v>157.4152</v>
      </c>
      <c r="CW83" s="10">
        <v>215.07640000000001</v>
      </c>
      <c r="CX83" s="10">
        <v>187.42259999999999</v>
      </c>
      <c r="CY83" s="10">
        <v>173.35120000000001</v>
      </c>
      <c r="CZ83" s="10">
        <v>182.5932</v>
      </c>
      <c r="DA83" s="10">
        <v>199.8492</v>
      </c>
      <c r="DB83" s="10">
        <v>235.20949999999999</v>
      </c>
      <c r="DC83" s="10">
        <v>234.29349999999999</v>
      </c>
      <c r="DD83" s="10">
        <v>216.52170000000001</v>
      </c>
      <c r="DE83" s="10">
        <v>244.1679</v>
      </c>
      <c r="DF83" s="10">
        <v>270.47770000000003</v>
      </c>
      <c r="DG83" s="10">
        <v>243.1087</v>
      </c>
      <c r="DH83" s="10">
        <v>245.5461</v>
      </c>
      <c r="DI83" s="10">
        <v>371.5077</v>
      </c>
      <c r="DJ83" s="10">
        <v>321.9375</v>
      </c>
      <c r="DK83" s="10">
        <v>409.4572</v>
      </c>
      <c r="DL83" s="5">
        <v>280.56189999999998</v>
      </c>
      <c r="DM83" s="5">
        <v>297.29430000000002</v>
      </c>
      <c r="DN83" s="5">
        <v>211.8158</v>
      </c>
      <c r="DO83" s="5">
        <v>573.34469999999999</v>
      </c>
      <c r="DP83" s="5">
        <v>576.19259999999997</v>
      </c>
      <c r="DQ83" s="5">
        <v>521.30169999999998</v>
      </c>
      <c r="DR83" s="5">
        <v>682.12490000000003</v>
      </c>
      <c r="DS83" s="5">
        <v>439.39100000000002</v>
      </c>
      <c r="DT83" s="5">
        <v>734.39480000000003</v>
      </c>
      <c r="DU83" s="5">
        <v>422.68950000000001</v>
      </c>
      <c r="DV83" s="10">
        <v>572.65329999999994</v>
      </c>
      <c r="DW83" s="10">
        <v>282.13189999999997</v>
      </c>
      <c r="DX83" s="10">
        <v>409.5224</v>
      </c>
      <c r="DY83" s="10">
        <v>370.40969999999999</v>
      </c>
      <c r="DZ83" s="10">
        <v>305.42669999999998</v>
      </c>
      <c r="EA83" s="10">
        <v>334.51679999999999</v>
      </c>
      <c r="EB83" s="10">
        <v>506.92250000000001</v>
      </c>
      <c r="EC83" s="10">
        <v>540.78340000000003</v>
      </c>
      <c r="ED83" s="10">
        <v>531.88220000000001</v>
      </c>
      <c r="EE83" s="10">
        <v>456.10890000000001</v>
      </c>
      <c r="EF83" s="10">
        <v>386.80189999999999</v>
      </c>
      <c r="EG83" s="10">
        <v>308.04219999999998</v>
      </c>
      <c r="EH83" s="10">
        <v>401.79469999999998</v>
      </c>
      <c r="EI83" s="10">
        <v>373.53769999999997</v>
      </c>
      <c r="EJ83" s="10">
        <v>359.33569999999997</v>
      </c>
      <c r="EK83" s="10">
        <v>389.80560000000003</v>
      </c>
      <c r="EL83" s="10">
        <v>458.32510000000002</v>
      </c>
      <c r="EM83" s="10">
        <v>456.64150000000001</v>
      </c>
      <c r="EN83" s="10">
        <v>458.0093</v>
      </c>
      <c r="EO83" s="10">
        <v>458.37810000000002</v>
      </c>
      <c r="EP83" s="10">
        <v>333.34969999999998</v>
      </c>
      <c r="EQ83" s="10">
        <v>351.72989999999999</v>
      </c>
      <c r="ER83" s="10">
        <v>388.61829999999998</v>
      </c>
      <c r="ES83" s="10">
        <v>365.80079999999998</v>
      </c>
      <c r="ET83" s="10">
        <v>358.97089999999997</v>
      </c>
      <c r="EU83" s="10">
        <v>384.98770000000002</v>
      </c>
      <c r="EV83" s="10">
        <v>341.63780000000003</v>
      </c>
      <c r="EW83" s="10">
        <v>393.11559999999997</v>
      </c>
      <c r="EX83" s="10">
        <v>385.3596</v>
      </c>
      <c r="EY83" s="10">
        <v>379.15570000000002</v>
      </c>
      <c r="EZ83" s="10">
        <v>340.86810000000003</v>
      </c>
      <c r="FA83" s="10">
        <v>365.72</v>
      </c>
      <c r="FB83" s="10">
        <v>351.56299999999999</v>
      </c>
      <c r="FC83" s="10">
        <v>369.90890000000002</v>
      </c>
      <c r="FD83" s="10">
        <v>347.20920000000001</v>
      </c>
      <c r="FE83" s="10">
        <v>342.82659999999998</v>
      </c>
      <c r="FF83" s="10">
        <v>331.96510000000001</v>
      </c>
      <c r="FG83" s="10">
        <v>365.54559999999998</v>
      </c>
      <c r="FH83" s="10">
        <v>360.88369999999998</v>
      </c>
      <c r="FI83" s="10">
        <v>348.23579999999998</v>
      </c>
      <c r="FJ83" s="10">
        <v>375.2054</v>
      </c>
      <c r="FK83" s="10">
        <v>362.9871</v>
      </c>
      <c r="FL83" s="10">
        <v>281.85750000000002</v>
      </c>
      <c r="FM83" s="10">
        <v>238.5856</v>
      </c>
      <c r="FN83" s="10">
        <v>351.40449999999998</v>
      </c>
      <c r="FO83" s="10">
        <v>300.95209999999997</v>
      </c>
      <c r="FP83" s="10">
        <v>277.524</v>
      </c>
      <c r="FQ83" s="10">
        <v>463.47710000000001</v>
      </c>
      <c r="FR83" s="10">
        <v>455.64460000000003</v>
      </c>
      <c r="FS83" s="10">
        <v>465.93880000000001</v>
      </c>
      <c r="FT83" s="10">
        <v>453.4015</v>
      </c>
      <c r="FU83" s="10">
        <v>438.26150000000001</v>
      </c>
      <c r="FV83" s="10">
        <v>463.94099999999997</v>
      </c>
      <c r="FW83" s="10">
        <v>433.5394</v>
      </c>
      <c r="FX83" s="10">
        <v>398.73250000000002</v>
      </c>
      <c r="FY83" s="10">
        <v>432.8793</v>
      </c>
      <c r="FZ83" s="10">
        <v>385.21179999999998</v>
      </c>
      <c r="GA83" s="10">
        <v>458.80610000000001</v>
      </c>
      <c r="GB83" s="10">
        <v>426.60419999999999</v>
      </c>
      <c r="GC83" s="10">
        <v>349.91829999999999</v>
      </c>
      <c r="GD83" s="10">
        <v>394.08940000000001</v>
      </c>
      <c r="GE83" s="10">
        <v>408.17239999999998</v>
      </c>
      <c r="GF83" s="10">
        <v>363.57299999999998</v>
      </c>
      <c r="GG83" s="10">
        <v>423.34640000000002</v>
      </c>
      <c r="GH83" s="10">
        <v>414.08370000000002</v>
      </c>
      <c r="GI83" s="10">
        <v>448.44400000000002</v>
      </c>
      <c r="GJ83" s="10">
        <v>406.24220000000003</v>
      </c>
      <c r="GK83" s="10">
        <v>418.08479999999997</v>
      </c>
      <c r="GL83" s="10">
        <v>418.97919999999999</v>
      </c>
      <c r="GM83" s="10">
        <v>430.75400000000002</v>
      </c>
      <c r="GN83" s="10">
        <v>415.88600000000002</v>
      </c>
      <c r="GO83" s="10">
        <v>472.39100000000002</v>
      </c>
      <c r="GP83" s="10">
        <v>426.75990000000002</v>
      </c>
      <c r="GQ83" s="10">
        <v>444.82659999999998</v>
      </c>
      <c r="GR83" s="10">
        <v>440.41050000000001</v>
      </c>
      <c r="GS83" s="10">
        <v>423.2097</v>
      </c>
      <c r="GT83" s="10">
        <v>434.89260000000002</v>
      </c>
      <c r="GU83" s="10">
        <v>423.07139999999998</v>
      </c>
      <c r="GV83" s="10">
        <v>416.99770000000001</v>
      </c>
      <c r="GW83" s="10">
        <v>436.02330000000001</v>
      </c>
      <c r="GX83" s="10">
        <v>423.25439999999998</v>
      </c>
      <c r="GY83" s="10">
        <v>428.76780000000002</v>
      </c>
      <c r="GZ83" s="10">
        <v>404.31009999999998</v>
      </c>
      <c r="HA83" s="10">
        <v>380.24029999999999</v>
      </c>
      <c r="HB83" s="10">
        <v>400.92270000000002</v>
      </c>
      <c r="HC83" s="10">
        <v>424.44909999999999</v>
      </c>
      <c r="HD83" s="10">
        <v>438.74709999999999</v>
      </c>
      <c r="HE83" s="10">
        <v>435.39710000000002</v>
      </c>
      <c r="HF83" s="10">
        <v>417.666</v>
      </c>
      <c r="HG83" s="10">
        <v>437.39760000000001</v>
      </c>
      <c r="HH83" s="10">
        <v>436.2928</v>
      </c>
      <c r="HI83" s="10">
        <v>390.56060000000002</v>
      </c>
      <c r="HJ83" s="10">
        <v>415.79480000000001</v>
      </c>
      <c r="HK83" s="10">
        <v>416.74040000000002</v>
      </c>
      <c r="HL83" s="10">
        <v>153.77250000000001</v>
      </c>
      <c r="HM83" s="10">
        <v>79.063999999999993</v>
      </c>
      <c r="HN83" s="10">
        <v>261.95929999999998</v>
      </c>
      <c r="HO83" s="10">
        <v>307.49860000000001</v>
      </c>
      <c r="HP83" s="10">
        <v>339.90440000000001</v>
      </c>
      <c r="HQ83" s="10">
        <v>256.79919999999998</v>
      </c>
      <c r="HR83" s="10">
        <v>339.13150000000002</v>
      </c>
      <c r="HS83" s="10">
        <v>564.33029999999997</v>
      </c>
      <c r="HT83" s="10">
        <v>506.93549999999999</v>
      </c>
      <c r="HU83" s="10">
        <v>553.40340000000003</v>
      </c>
      <c r="HV83" s="10">
        <v>543.02570000000003</v>
      </c>
    </row>
    <row r="84" spans="1:230" x14ac:dyDescent="0.25">
      <c r="A84" s="1" t="s">
        <v>96</v>
      </c>
      <c r="B84" s="10">
        <v>335.84350000000001</v>
      </c>
      <c r="C84" s="10">
        <v>331.64049999999997</v>
      </c>
      <c r="D84" s="10">
        <v>337.86009999999999</v>
      </c>
      <c r="E84" s="10">
        <v>329.15710000000001</v>
      </c>
      <c r="F84" s="10">
        <v>336.93150000000003</v>
      </c>
      <c r="G84" s="10">
        <v>334.05309999999997</v>
      </c>
      <c r="H84" s="10">
        <v>334.98540000000003</v>
      </c>
      <c r="I84" s="10">
        <v>310.74400000000003</v>
      </c>
      <c r="J84" s="10">
        <v>334.92790000000002</v>
      </c>
      <c r="K84" s="10">
        <v>333.16699999999997</v>
      </c>
      <c r="L84" s="10">
        <v>334.3116</v>
      </c>
      <c r="M84" s="10">
        <v>328.4341</v>
      </c>
      <c r="N84" s="10">
        <v>335.09379999999999</v>
      </c>
      <c r="O84" s="10">
        <v>330.97390000000001</v>
      </c>
      <c r="P84" s="10">
        <v>315.22449999999998</v>
      </c>
      <c r="Q84" s="10">
        <v>327.2955</v>
      </c>
      <c r="R84" s="10">
        <v>336.82170000000002</v>
      </c>
      <c r="S84" s="10">
        <v>311.37479999999999</v>
      </c>
      <c r="T84" s="10">
        <v>286.2244</v>
      </c>
      <c r="U84" s="10">
        <v>341.66750000000002</v>
      </c>
      <c r="V84" s="10">
        <v>322.74360000000001</v>
      </c>
      <c r="W84" s="10">
        <v>281.35359999999997</v>
      </c>
      <c r="X84" s="10">
        <v>324.42469999999997</v>
      </c>
      <c r="Y84" s="10">
        <v>261.30619999999999</v>
      </c>
      <c r="Z84" s="10">
        <v>333.28230000000002</v>
      </c>
      <c r="AA84" s="10">
        <v>255.7244</v>
      </c>
      <c r="AB84" s="10">
        <v>265.68220000000002</v>
      </c>
      <c r="AC84" s="10">
        <v>264.93990000000002</v>
      </c>
      <c r="AD84" s="10">
        <v>271.80829999999997</v>
      </c>
      <c r="AE84" s="10">
        <v>248.0761</v>
      </c>
      <c r="AF84" s="10">
        <v>341.55669999999998</v>
      </c>
      <c r="AG84" s="10">
        <v>368.32389999999998</v>
      </c>
      <c r="AH84" s="10">
        <v>389.25720000000001</v>
      </c>
      <c r="AI84" s="10">
        <v>347.58710000000002</v>
      </c>
      <c r="AJ84" s="10">
        <v>349.3039</v>
      </c>
      <c r="AK84" s="10">
        <v>363.06849999999997</v>
      </c>
      <c r="AL84" s="10">
        <v>352.46449999999999</v>
      </c>
      <c r="AM84" s="10">
        <v>359.66269999999997</v>
      </c>
      <c r="AN84" s="10">
        <v>342.98869999999999</v>
      </c>
      <c r="AO84" s="10">
        <v>342.18880000000001</v>
      </c>
      <c r="AP84" s="10">
        <v>386.56439999999998</v>
      </c>
      <c r="AQ84" s="10">
        <v>488.94819999999999</v>
      </c>
      <c r="AR84" s="10">
        <v>458.3252</v>
      </c>
      <c r="AS84" s="10">
        <v>464.01069999999999</v>
      </c>
      <c r="AT84" s="10">
        <v>480.00779999999997</v>
      </c>
      <c r="AU84" s="10">
        <v>482.81180000000001</v>
      </c>
      <c r="AV84" s="10">
        <v>479.05459999999999</v>
      </c>
      <c r="AW84" s="10">
        <v>482.65960000000001</v>
      </c>
      <c r="AX84" s="10">
        <v>479.88159999999999</v>
      </c>
      <c r="AY84" s="10">
        <v>480.44549999999998</v>
      </c>
      <c r="AZ84" s="10">
        <v>416.56049999999999</v>
      </c>
      <c r="BA84" s="10">
        <v>436.47</v>
      </c>
      <c r="BB84" s="10">
        <v>406.84949999999998</v>
      </c>
      <c r="BC84" s="10">
        <v>435.07810000000001</v>
      </c>
      <c r="BD84" s="10">
        <v>421.64120000000003</v>
      </c>
      <c r="BE84" s="10">
        <v>409.48809999999997</v>
      </c>
      <c r="BF84" s="10">
        <v>437.70519999999999</v>
      </c>
      <c r="BG84" s="10">
        <v>434.83449999999999</v>
      </c>
      <c r="BH84" s="10">
        <v>433.9556</v>
      </c>
      <c r="BI84" s="10">
        <v>416.00119999999998</v>
      </c>
      <c r="BJ84" s="10">
        <v>416.3433</v>
      </c>
      <c r="BK84" s="10">
        <v>224.55199999999999</v>
      </c>
      <c r="BL84" s="10">
        <v>201.9391</v>
      </c>
      <c r="BM84" s="10">
        <v>233.26300000000001</v>
      </c>
      <c r="BN84" s="10">
        <v>229.87280000000001</v>
      </c>
      <c r="BO84" s="10">
        <v>210.97819999999999</v>
      </c>
      <c r="BP84" s="10">
        <v>211.73259999999999</v>
      </c>
      <c r="BQ84" s="10">
        <v>221.977</v>
      </c>
      <c r="BR84" s="10">
        <v>255.09309999999999</v>
      </c>
      <c r="BS84" s="10">
        <v>128.9639</v>
      </c>
      <c r="BT84" s="10">
        <v>184.38120000000001</v>
      </c>
      <c r="BU84" s="10">
        <v>151.79560000000001</v>
      </c>
      <c r="BV84" s="10">
        <v>89.040499999999994</v>
      </c>
      <c r="BW84" s="10">
        <v>190.17500000000001</v>
      </c>
      <c r="BX84" s="10">
        <v>160.68209999999999</v>
      </c>
      <c r="BY84" s="10">
        <v>79.774699999999996</v>
      </c>
      <c r="BZ84" s="10">
        <v>127.5605</v>
      </c>
      <c r="CA84" s="10">
        <v>18.9863</v>
      </c>
      <c r="CB84" s="10">
        <v>18.637599999999999</v>
      </c>
      <c r="CC84" s="10">
        <v>76.034700000000001</v>
      </c>
      <c r="CD84" s="10">
        <v>65.258700000000005</v>
      </c>
      <c r="CE84" s="10">
        <v>44.785499999999999</v>
      </c>
      <c r="CF84" s="10">
        <v>0</v>
      </c>
      <c r="CG84" s="10">
        <v>30.618200000000002</v>
      </c>
      <c r="CH84" s="10">
        <v>18.6753</v>
      </c>
      <c r="CI84" s="10">
        <v>11.9031</v>
      </c>
      <c r="CJ84" s="10">
        <v>3.6848999999999998</v>
      </c>
      <c r="CK84" s="10">
        <v>19.281400000000001</v>
      </c>
      <c r="CL84" s="10">
        <v>68.112200000000001</v>
      </c>
      <c r="CM84" s="10">
        <v>97.069000000000003</v>
      </c>
      <c r="CN84" s="10">
        <v>21.4298</v>
      </c>
      <c r="CO84" s="10">
        <v>56.037399999999998</v>
      </c>
      <c r="CP84" s="10">
        <v>68.353899999999996</v>
      </c>
      <c r="CQ84" s="10">
        <v>46.5306</v>
      </c>
      <c r="CR84" s="10">
        <v>113.4084</v>
      </c>
      <c r="CS84" s="10">
        <v>48.337299999999999</v>
      </c>
      <c r="CT84" s="10">
        <v>69.080699999999993</v>
      </c>
      <c r="CU84" s="10">
        <v>79.701099999999997</v>
      </c>
      <c r="CV84" s="10">
        <v>113.5108</v>
      </c>
      <c r="CW84" s="10">
        <v>170.39570000000001</v>
      </c>
      <c r="CX84" s="10">
        <v>143.21799999999999</v>
      </c>
      <c r="CY84" s="10">
        <v>129.40469999999999</v>
      </c>
      <c r="CZ84" s="10">
        <v>138.65799999999999</v>
      </c>
      <c r="DA84" s="10">
        <v>155.0829</v>
      </c>
      <c r="DB84" s="10">
        <v>190.4325</v>
      </c>
      <c r="DC84" s="10">
        <v>189.53190000000001</v>
      </c>
      <c r="DD84" s="10">
        <v>171.85650000000001</v>
      </c>
      <c r="DE84" s="10">
        <v>199.7724</v>
      </c>
      <c r="DF84" s="10">
        <v>227.35130000000001</v>
      </c>
      <c r="DG84" s="10">
        <v>199.3331</v>
      </c>
      <c r="DH84" s="10">
        <v>201.2072</v>
      </c>
      <c r="DI84" s="10">
        <v>329.11989999999997</v>
      </c>
      <c r="DJ84" s="10">
        <v>278.59350000000001</v>
      </c>
      <c r="DK84" s="10">
        <v>368.31549999999999</v>
      </c>
      <c r="DL84" s="5">
        <v>288.00970000000001</v>
      </c>
      <c r="DM84" s="5">
        <v>330.89960000000002</v>
      </c>
      <c r="DN84" s="5">
        <v>194.67599999999999</v>
      </c>
      <c r="DO84" s="5">
        <v>616.32839999999999</v>
      </c>
      <c r="DP84" s="5">
        <v>619.99749999999995</v>
      </c>
      <c r="DQ84" s="5">
        <v>564.62080000000003</v>
      </c>
      <c r="DR84" s="5">
        <v>726.6789</v>
      </c>
      <c r="DS84" s="5">
        <v>480.58359999999999</v>
      </c>
      <c r="DT84" s="5">
        <v>779.15909999999997</v>
      </c>
      <c r="DU84" s="5">
        <v>462.2199</v>
      </c>
      <c r="DV84" s="10">
        <v>616.36980000000005</v>
      </c>
      <c r="DW84" s="10">
        <v>264.60169999999999</v>
      </c>
      <c r="DX84" s="10">
        <v>395.22910000000002</v>
      </c>
      <c r="DY84" s="10">
        <v>350.94439999999997</v>
      </c>
      <c r="DZ84" s="10">
        <v>313.36470000000003</v>
      </c>
      <c r="EA84" s="10">
        <v>308.52789999999999</v>
      </c>
      <c r="EB84" s="10">
        <v>514.56269999999995</v>
      </c>
      <c r="EC84" s="10">
        <v>546.22</v>
      </c>
      <c r="ED84" s="10">
        <v>537.83090000000004</v>
      </c>
      <c r="EE84" s="10">
        <v>469.35480000000001</v>
      </c>
      <c r="EF84" s="10">
        <v>404.8544</v>
      </c>
      <c r="EG84" s="10">
        <v>335.64749999999998</v>
      </c>
      <c r="EH84" s="10">
        <v>420.42360000000002</v>
      </c>
      <c r="EI84" s="10">
        <v>394.68090000000001</v>
      </c>
      <c r="EJ84" s="10">
        <v>376.14550000000003</v>
      </c>
      <c r="EK84" s="10">
        <v>407.78640000000001</v>
      </c>
      <c r="EL84" s="10">
        <v>477.9511</v>
      </c>
      <c r="EM84" s="10">
        <v>476.10430000000002</v>
      </c>
      <c r="EN84" s="10">
        <v>477.8612</v>
      </c>
      <c r="EO84" s="10">
        <v>478.01220000000001</v>
      </c>
      <c r="EP84" s="10">
        <v>345.77210000000002</v>
      </c>
      <c r="EQ84" s="10">
        <v>376.32380000000001</v>
      </c>
      <c r="ER84" s="10">
        <v>411.5342</v>
      </c>
      <c r="ES84" s="10">
        <v>389.41579999999999</v>
      </c>
      <c r="ET84" s="10">
        <v>385.63569999999999</v>
      </c>
      <c r="EU84" s="10">
        <v>409.04270000000002</v>
      </c>
      <c r="EV84" s="10">
        <v>367.88099999999997</v>
      </c>
      <c r="EW84" s="10">
        <v>417.5498</v>
      </c>
      <c r="EX84" s="10">
        <v>411.30180000000001</v>
      </c>
      <c r="EY84" s="10">
        <v>403.7253</v>
      </c>
      <c r="EZ84" s="10">
        <v>366.60579999999999</v>
      </c>
      <c r="FA84" s="10">
        <v>391.03750000000002</v>
      </c>
      <c r="FB84" s="10">
        <v>382.02809999999999</v>
      </c>
      <c r="FC84" s="10">
        <v>398.92669999999998</v>
      </c>
      <c r="FD84" s="10">
        <v>376.8014</v>
      </c>
      <c r="FE84" s="10">
        <v>376.83949999999999</v>
      </c>
      <c r="FF84" s="10">
        <v>361.97160000000002</v>
      </c>
      <c r="FG84" s="10">
        <v>396.12439999999998</v>
      </c>
      <c r="FH84" s="10">
        <v>389.48450000000003</v>
      </c>
      <c r="FI84" s="10">
        <v>378.42669999999998</v>
      </c>
      <c r="FJ84" s="10">
        <v>405.37139999999999</v>
      </c>
      <c r="FK84" s="10">
        <v>392.68979999999999</v>
      </c>
      <c r="FL84" s="10">
        <v>248.7347</v>
      </c>
      <c r="FM84" s="10">
        <v>226.7826</v>
      </c>
      <c r="FN84" s="10">
        <v>309.30369999999999</v>
      </c>
      <c r="FO84" s="10">
        <v>262.45339999999999</v>
      </c>
      <c r="FP84" s="10">
        <v>244.62260000000001</v>
      </c>
      <c r="FQ84" s="10">
        <v>487.23910000000001</v>
      </c>
      <c r="FR84" s="10">
        <v>480.21710000000002</v>
      </c>
      <c r="FS84" s="10">
        <v>489.76179999999999</v>
      </c>
      <c r="FT84" s="10">
        <v>477.72460000000001</v>
      </c>
      <c r="FU84" s="10">
        <v>463.08240000000001</v>
      </c>
      <c r="FV84" s="10">
        <v>487.60039999999998</v>
      </c>
      <c r="FW84" s="10">
        <v>468.8818</v>
      </c>
      <c r="FX84" s="10">
        <v>430.8947</v>
      </c>
      <c r="FY84" s="10">
        <v>465.76510000000002</v>
      </c>
      <c r="FZ84" s="10">
        <v>417.36189999999999</v>
      </c>
      <c r="GA84" s="10">
        <v>492.0462</v>
      </c>
      <c r="GB84" s="10">
        <v>460.86219999999997</v>
      </c>
      <c r="GC84" s="10">
        <v>384.96559999999999</v>
      </c>
      <c r="GD84" s="10">
        <v>427.28680000000003</v>
      </c>
      <c r="GE84" s="10">
        <v>443.54360000000003</v>
      </c>
      <c r="GF84" s="10">
        <v>395.74979999999999</v>
      </c>
      <c r="GG84" s="10">
        <v>455.54180000000002</v>
      </c>
      <c r="GH84" s="10">
        <v>445.87990000000002</v>
      </c>
      <c r="GI84" s="10">
        <v>482.47030000000001</v>
      </c>
      <c r="GJ84" s="10">
        <v>440.86419999999998</v>
      </c>
      <c r="GK84" s="10">
        <v>451.44069999999999</v>
      </c>
      <c r="GL84" s="10">
        <v>452.38619999999997</v>
      </c>
      <c r="GM84" s="10">
        <v>458.70010000000002</v>
      </c>
      <c r="GN84" s="10">
        <v>446.64449999999999</v>
      </c>
      <c r="GO84" s="10">
        <v>501.38440000000003</v>
      </c>
      <c r="GP84" s="10">
        <v>458.87389999999999</v>
      </c>
      <c r="GQ84" s="10">
        <v>477.56799999999998</v>
      </c>
      <c r="GR84" s="10">
        <v>471.49130000000002</v>
      </c>
      <c r="GS84" s="10">
        <v>453.25799999999998</v>
      </c>
      <c r="GT84" s="10">
        <v>467.58150000000001</v>
      </c>
      <c r="GU84" s="10">
        <v>453.11660000000001</v>
      </c>
      <c r="GV84" s="10">
        <v>443.83109999999999</v>
      </c>
      <c r="GW84" s="10">
        <v>463.03989999999999</v>
      </c>
      <c r="GX84" s="10">
        <v>450.56420000000003</v>
      </c>
      <c r="GY84" s="10">
        <v>453.42869999999999</v>
      </c>
      <c r="GZ84" s="10">
        <v>431.7079</v>
      </c>
      <c r="HA84" s="10">
        <v>407.81420000000003</v>
      </c>
      <c r="HB84" s="10">
        <v>426.89440000000002</v>
      </c>
      <c r="HC84" s="10">
        <v>449.42930000000001</v>
      </c>
      <c r="HD84" s="10">
        <v>461.04329999999999</v>
      </c>
      <c r="HE84" s="10">
        <v>461.11750000000001</v>
      </c>
      <c r="HF84" s="10">
        <v>444.4545</v>
      </c>
      <c r="HG84" s="10">
        <v>460.35700000000003</v>
      </c>
      <c r="HH84" s="10">
        <v>459.791</v>
      </c>
      <c r="HI84" s="10">
        <v>417.65359999999998</v>
      </c>
      <c r="HJ84" s="10">
        <v>442.42689999999999</v>
      </c>
      <c r="HK84" s="10">
        <v>443.47379999999998</v>
      </c>
      <c r="HL84" s="10">
        <v>136.79830000000001</v>
      </c>
      <c r="HM84" s="10">
        <v>70.149500000000003</v>
      </c>
      <c r="HN84" s="10">
        <v>255.98560000000001</v>
      </c>
      <c r="HO84" s="10">
        <v>325.3854</v>
      </c>
      <c r="HP84" s="10">
        <v>364.84960000000001</v>
      </c>
      <c r="HQ84" s="10">
        <v>261.47789999999998</v>
      </c>
      <c r="HR84" s="10">
        <v>367.04059999999998</v>
      </c>
      <c r="HS84" s="10">
        <v>609.06010000000003</v>
      </c>
      <c r="HT84" s="10">
        <v>551.31669999999997</v>
      </c>
      <c r="HU84" s="10">
        <v>596.81010000000003</v>
      </c>
      <c r="HV84" s="10">
        <v>587.63250000000005</v>
      </c>
    </row>
    <row r="85" spans="1:230" x14ac:dyDescent="0.25">
      <c r="A85" s="1" t="s">
        <v>97</v>
      </c>
      <c r="B85" s="10">
        <v>310.58460000000002</v>
      </c>
      <c r="C85" s="10">
        <v>306.3107</v>
      </c>
      <c r="D85" s="10">
        <v>312.88139999999999</v>
      </c>
      <c r="E85" s="10">
        <v>303.77870000000001</v>
      </c>
      <c r="F85" s="10">
        <v>311.64089999999999</v>
      </c>
      <c r="G85" s="10">
        <v>309.01949999999999</v>
      </c>
      <c r="H85" s="10">
        <v>309.89580000000001</v>
      </c>
      <c r="I85" s="10">
        <v>286.0145</v>
      </c>
      <c r="J85" s="10">
        <v>309.88780000000003</v>
      </c>
      <c r="K85" s="10">
        <v>308.09879999999998</v>
      </c>
      <c r="L85" s="10">
        <v>309.01029999999997</v>
      </c>
      <c r="M85" s="10">
        <v>302.95890000000003</v>
      </c>
      <c r="N85" s="10">
        <v>309.60640000000001</v>
      </c>
      <c r="O85" s="10">
        <v>305.44060000000002</v>
      </c>
      <c r="P85" s="10">
        <v>290.0924</v>
      </c>
      <c r="Q85" s="10">
        <v>301.78160000000003</v>
      </c>
      <c r="R85" s="10">
        <v>311.40890000000002</v>
      </c>
      <c r="S85" s="10">
        <v>286.27519999999998</v>
      </c>
      <c r="T85" s="10">
        <v>261.02699999999999</v>
      </c>
      <c r="U85" s="10">
        <v>315.85390000000001</v>
      </c>
      <c r="V85" s="10">
        <v>297.28640000000001</v>
      </c>
      <c r="W85" s="10">
        <v>256.32470000000001</v>
      </c>
      <c r="X85" s="10">
        <v>297.48779999999999</v>
      </c>
      <c r="Y85" s="10">
        <v>236.05629999999999</v>
      </c>
      <c r="Z85" s="10">
        <v>307.81110000000001</v>
      </c>
      <c r="AA85" s="10">
        <v>228.04040000000001</v>
      </c>
      <c r="AB85" s="10">
        <v>238.1242</v>
      </c>
      <c r="AC85" s="10">
        <v>236.54329999999999</v>
      </c>
      <c r="AD85" s="10">
        <v>244.80709999999999</v>
      </c>
      <c r="AE85" s="10">
        <v>220.05160000000001</v>
      </c>
      <c r="AF85" s="10">
        <v>316.32799999999997</v>
      </c>
      <c r="AG85" s="10">
        <v>342.7937</v>
      </c>
      <c r="AH85" s="10">
        <v>363.97980000000001</v>
      </c>
      <c r="AI85" s="10">
        <v>322.17770000000002</v>
      </c>
      <c r="AJ85" s="10">
        <v>323.49900000000002</v>
      </c>
      <c r="AK85" s="10">
        <v>338.07380000000001</v>
      </c>
      <c r="AL85" s="10">
        <v>327.74520000000001</v>
      </c>
      <c r="AM85" s="10">
        <v>334.17950000000002</v>
      </c>
      <c r="AN85" s="10">
        <v>317.82709999999997</v>
      </c>
      <c r="AO85" s="10">
        <v>316.81939999999997</v>
      </c>
      <c r="AP85" s="10">
        <v>361.27080000000001</v>
      </c>
      <c r="AQ85" s="10">
        <v>460.27600000000001</v>
      </c>
      <c r="AR85" s="10">
        <v>428.50479999999999</v>
      </c>
      <c r="AS85" s="10">
        <v>434.63780000000003</v>
      </c>
      <c r="AT85" s="10">
        <v>450.9735</v>
      </c>
      <c r="AU85" s="10">
        <v>453.70179999999999</v>
      </c>
      <c r="AV85" s="10">
        <v>449.97559999999999</v>
      </c>
      <c r="AW85" s="10">
        <v>453.73989999999998</v>
      </c>
      <c r="AX85" s="10">
        <v>450.78140000000002</v>
      </c>
      <c r="AY85" s="10">
        <v>451.38659999999999</v>
      </c>
      <c r="AZ85" s="10">
        <v>390.28919999999999</v>
      </c>
      <c r="BA85" s="10">
        <v>410.88479999999998</v>
      </c>
      <c r="BB85" s="10">
        <v>381.55709999999999</v>
      </c>
      <c r="BC85" s="10">
        <v>409.75110000000001</v>
      </c>
      <c r="BD85" s="10">
        <v>394.73480000000001</v>
      </c>
      <c r="BE85" s="10">
        <v>383.69139999999999</v>
      </c>
      <c r="BF85" s="10">
        <v>411.32429999999999</v>
      </c>
      <c r="BG85" s="10">
        <v>407.91239999999999</v>
      </c>
      <c r="BH85" s="10">
        <v>408.27</v>
      </c>
      <c r="BI85" s="10">
        <v>389.68389999999999</v>
      </c>
      <c r="BJ85" s="10">
        <v>390.03930000000003</v>
      </c>
      <c r="BK85" s="10">
        <v>198.23390000000001</v>
      </c>
      <c r="BL85" s="10">
        <v>174.02520000000001</v>
      </c>
      <c r="BM85" s="10">
        <v>207.18969999999999</v>
      </c>
      <c r="BN85" s="10">
        <v>202.51070000000001</v>
      </c>
      <c r="BO85" s="10">
        <v>183.6482</v>
      </c>
      <c r="BP85" s="10">
        <v>183.6268</v>
      </c>
      <c r="BQ85" s="10">
        <v>195.7595</v>
      </c>
      <c r="BR85" s="10">
        <v>229.58439999999999</v>
      </c>
      <c r="BS85" s="10">
        <v>98.805800000000005</v>
      </c>
      <c r="BT85" s="10">
        <v>155.77369999999999</v>
      </c>
      <c r="BU85" s="10">
        <v>121.8921</v>
      </c>
      <c r="BV85" s="10">
        <v>58.440800000000003</v>
      </c>
      <c r="BW85" s="10">
        <v>161.30350000000001</v>
      </c>
      <c r="BX85" s="10">
        <v>131.40170000000001</v>
      </c>
      <c r="BY85" s="10">
        <v>49.158200000000001</v>
      </c>
      <c r="BZ85" s="10">
        <v>97.423199999999994</v>
      </c>
      <c r="CA85" s="10">
        <v>12.284000000000001</v>
      </c>
      <c r="CB85" s="10">
        <v>13.1242</v>
      </c>
      <c r="CC85" s="10">
        <v>45.829900000000002</v>
      </c>
      <c r="CD85" s="10">
        <v>36.3962</v>
      </c>
      <c r="CE85" s="10">
        <v>17.622</v>
      </c>
      <c r="CF85" s="10">
        <v>30.618200000000002</v>
      </c>
      <c r="CG85" s="10">
        <v>0</v>
      </c>
      <c r="CH85" s="10">
        <v>47.457500000000003</v>
      </c>
      <c r="CI85" s="10">
        <v>42.0246</v>
      </c>
      <c r="CJ85" s="10">
        <v>31.754000000000001</v>
      </c>
      <c r="CK85" s="10">
        <v>11.9918</v>
      </c>
      <c r="CL85" s="10">
        <v>98.730099999999993</v>
      </c>
      <c r="CM85" s="10">
        <v>127.672</v>
      </c>
      <c r="CN85" s="10">
        <v>52.0413</v>
      </c>
      <c r="CO85" s="10">
        <v>86.592299999999994</v>
      </c>
      <c r="CP85" s="10">
        <v>98.940100000000001</v>
      </c>
      <c r="CQ85" s="10">
        <v>76.8429</v>
      </c>
      <c r="CR85" s="10">
        <v>143.85489999999999</v>
      </c>
      <c r="CS85" s="10">
        <v>78.945099999999996</v>
      </c>
      <c r="CT85" s="10">
        <v>99.698700000000002</v>
      </c>
      <c r="CU85" s="10">
        <v>110.2877</v>
      </c>
      <c r="CV85" s="10">
        <v>144.09950000000001</v>
      </c>
      <c r="CW85" s="10">
        <v>199.3356</v>
      </c>
      <c r="CX85" s="10">
        <v>173.71190000000001</v>
      </c>
      <c r="CY85" s="10">
        <v>159.9795</v>
      </c>
      <c r="CZ85" s="10">
        <v>169.23169999999999</v>
      </c>
      <c r="DA85" s="10">
        <v>184.89959999999999</v>
      </c>
      <c r="DB85" s="10">
        <v>220.1464</v>
      </c>
      <c r="DC85" s="10">
        <v>219.3442</v>
      </c>
      <c r="DD85" s="10">
        <v>200.74379999999999</v>
      </c>
      <c r="DE85" s="10">
        <v>230.1386</v>
      </c>
      <c r="DF85" s="10">
        <v>257.9667</v>
      </c>
      <c r="DG85" s="10">
        <v>229.92</v>
      </c>
      <c r="DH85" s="10">
        <v>231.6088</v>
      </c>
      <c r="DI85" s="10">
        <v>359.6771</v>
      </c>
      <c r="DJ85" s="10">
        <v>309.21030000000002</v>
      </c>
      <c r="DK85" s="10">
        <v>398.63459999999998</v>
      </c>
      <c r="DL85" s="5">
        <v>290.83699999999999</v>
      </c>
      <c r="DM85" s="5">
        <v>314.34699999999998</v>
      </c>
      <c r="DN85" s="5">
        <v>212.8245</v>
      </c>
      <c r="DO85" s="5">
        <v>590.58000000000004</v>
      </c>
      <c r="DP85" s="5">
        <v>589.4873</v>
      </c>
      <c r="DQ85" s="5">
        <v>534.02549999999997</v>
      </c>
      <c r="DR85" s="5">
        <v>696.60820000000001</v>
      </c>
      <c r="DS85" s="5">
        <v>450.1309</v>
      </c>
      <c r="DT85" s="5">
        <v>749.5634</v>
      </c>
      <c r="DU85" s="5">
        <v>432.14350000000002</v>
      </c>
      <c r="DV85" s="10">
        <v>585.83749999999998</v>
      </c>
      <c r="DW85" s="10">
        <v>267.62729999999999</v>
      </c>
      <c r="DX85" s="10">
        <v>396.03620000000001</v>
      </c>
      <c r="DY85" s="10">
        <v>355.57940000000002</v>
      </c>
      <c r="DZ85" s="10">
        <v>298.97340000000003</v>
      </c>
      <c r="EA85" s="10">
        <v>318.2724</v>
      </c>
      <c r="EB85" s="10">
        <v>500.64909999999998</v>
      </c>
      <c r="EC85" s="10">
        <v>533.71600000000001</v>
      </c>
      <c r="ED85" s="10">
        <v>524.99670000000003</v>
      </c>
      <c r="EE85" s="10">
        <v>451.99130000000002</v>
      </c>
      <c r="EF85" s="10">
        <v>384.63600000000002</v>
      </c>
      <c r="EG85" s="10">
        <v>310.2928</v>
      </c>
      <c r="EH85" s="10">
        <v>399.90129999999999</v>
      </c>
      <c r="EI85" s="10">
        <v>372.7407</v>
      </c>
      <c r="EJ85" s="10">
        <v>356.59</v>
      </c>
      <c r="EK85" s="10">
        <v>387.61219999999997</v>
      </c>
      <c r="EL85" s="10">
        <v>456.93419999999998</v>
      </c>
      <c r="EM85" s="10">
        <v>455.17619999999999</v>
      </c>
      <c r="EN85" s="10">
        <v>456.71910000000003</v>
      </c>
      <c r="EO85" s="10">
        <v>456.99079999999998</v>
      </c>
      <c r="EP85" s="10">
        <v>328.72269999999997</v>
      </c>
      <c r="EQ85" s="10">
        <v>352.53440000000001</v>
      </c>
      <c r="ER85" s="10">
        <v>388.66489999999999</v>
      </c>
      <c r="ES85" s="10">
        <v>366.15159999999997</v>
      </c>
      <c r="ET85" s="10">
        <v>360.80959999999999</v>
      </c>
      <c r="EU85" s="10">
        <v>385.57240000000002</v>
      </c>
      <c r="EV85" s="10">
        <v>343.2432</v>
      </c>
      <c r="EW85" s="10">
        <v>393.89210000000003</v>
      </c>
      <c r="EX85" s="10">
        <v>386.86630000000002</v>
      </c>
      <c r="EY85" s="10">
        <v>379.98219999999998</v>
      </c>
      <c r="EZ85" s="10">
        <v>342.22030000000001</v>
      </c>
      <c r="FA85" s="10">
        <v>366.89600000000002</v>
      </c>
      <c r="FB85" s="10">
        <v>355.38119999999998</v>
      </c>
      <c r="FC85" s="10">
        <v>372.971</v>
      </c>
      <c r="FD85" s="10">
        <v>350.55250000000001</v>
      </c>
      <c r="FE85" s="10">
        <v>348.6497</v>
      </c>
      <c r="FF85" s="10">
        <v>335.51389999999998</v>
      </c>
      <c r="FG85" s="10">
        <v>369.43900000000002</v>
      </c>
      <c r="FH85" s="10">
        <v>363.71800000000002</v>
      </c>
      <c r="FI85" s="10">
        <v>351.90190000000001</v>
      </c>
      <c r="FJ85" s="10">
        <v>378.88400000000001</v>
      </c>
      <c r="FK85" s="10">
        <v>366.40570000000002</v>
      </c>
      <c r="FL85" s="10">
        <v>264.52179999999998</v>
      </c>
      <c r="FM85" s="10">
        <v>225.4409</v>
      </c>
      <c r="FN85" s="10">
        <v>334.09140000000002</v>
      </c>
      <c r="FO85" s="10">
        <v>283.33139999999997</v>
      </c>
      <c r="FP85" s="10">
        <v>260.20850000000002</v>
      </c>
      <c r="FQ85" s="10">
        <v>463.99639999999999</v>
      </c>
      <c r="FR85" s="10">
        <v>456.54590000000002</v>
      </c>
      <c r="FS85" s="10">
        <v>466.48919999999998</v>
      </c>
      <c r="FT85" s="10">
        <v>454.18090000000001</v>
      </c>
      <c r="FU85" s="10">
        <v>439.26850000000002</v>
      </c>
      <c r="FV85" s="10">
        <v>464.4119</v>
      </c>
      <c r="FW85" s="10">
        <v>440.2176</v>
      </c>
      <c r="FX85" s="10">
        <v>403.52839999999998</v>
      </c>
      <c r="FY85" s="10">
        <v>438.10660000000001</v>
      </c>
      <c r="FZ85" s="10">
        <v>389.99110000000002</v>
      </c>
      <c r="GA85" s="10">
        <v>464.25</v>
      </c>
      <c r="GB85" s="10">
        <v>432.62610000000001</v>
      </c>
      <c r="GC85" s="10">
        <v>356.3698</v>
      </c>
      <c r="GD85" s="10">
        <v>399.47199999999998</v>
      </c>
      <c r="GE85" s="10">
        <v>414.85640000000001</v>
      </c>
      <c r="GF85" s="10">
        <v>368.3503</v>
      </c>
      <c r="GG85" s="10">
        <v>428.1771</v>
      </c>
      <c r="GH85" s="10">
        <v>418.68520000000001</v>
      </c>
      <c r="GI85" s="10">
        <v>454.34</v>
      </c>
      <c r="GJ85" s="10">
        <v>412.47050000000002</v>
      </c>
      <c r="GK85" s="10">
        <v>423.57389999999998</v>
      </c>
      <c r="GL85" s="10">
        <v>424.4984</v>
      </c>
      <c r="GM85" s="10">
        <v>433.31259999999997</v>
      </c>
      <c r="GN85" s="10">
        <v>419.9178</v>
      </c>
      <c r="GO85" s="10">
        <v>475.52019999999999</v>
      </c>
      <c r="GP85" s="10">
        <v>431.5471</v>
      </c>
      <c r="GQ85" s="10">
        <v>449.97820000000002</v>
      </c>
      <c r="GR85" s="10">
        <v>444.6343</v>
      </c>
      <c r="GS85" s="10">
        <v>426.86360000000002</v>
      </c>
      <c r="GT85" s="10">
        <v>440.00889999999998</v>
      </c>
      <c r="GU85" s="10">
        <v>426.72359999999998</v>
      </c>
      <c r="GV85" s="10">
        <v>418.97989999999999</v>
      </c>
      <c r="GW85" s="10">
        <v>438.11349999999999</v>
      </c>
      <c r="GX85" s="10">
        <v>425.48250000000002</v>
      </c>
      <c r="GY85" s="10">
        <v>429.68900000000002</v>
      </c>
      <c r="GZ85" s="10">
        <v>406.56650000000002</v>
      </c>
      <c r="HA85" s="10">
        <v>382.56369999999998</v>
      </c>
      <c r="HB85" s="10">
        <v>402.45979999999997</v>
      </c>
      <c r="HC85" s="10">
        <v>425.5213</v>
      </c>
      <c r="HD85" s="10">
        <v>438.55529999999999</v>
      </c>
      <c r="HE85" s="10">
        <v>436.84120000000001</v>
      </c>
      <c r="HF85" s="10">
        <v>419.62619999999998</v>
      </c>
      <c r="HG85" s="10">
        <v>437.51490000000001</v>
      </c>
      <c r="HH85" s="10">
        <v>436.66370000000001</v>
      </c>
      <c r="HI85" s="10">
        <v>392.64949999999999</v>
      </c>
      <c r="HJ85" s="10">
        <v>417.67489999999998</v>
      </c>
      <c r="HK85" s="10">
        <v>418.6721</v>
      </c>
      <c r="HL85" s="10">
        <v>154.43729999999999</v>
      </c>
      <c r="HM85" s="10">
        <v>81.311499999999995</v>
      </c>
      <c r="HN85" s="10">
        <v>267.5206</v>
      </c>
      <c r="HO85" s="10">
        <v>320.9864</v>
      </c>
      <c r="HP85" s="10">
        <v>355.25979999999998</v>
      </c>
      <c r="HQ85" s="10">
        <v>266.09300000000002</v>
      </c>
      <c r="HR85" s="10">
        <v>355.15280000000001</v>
      </c>
      <c r="HS85" s="10">
        <v>580.19910000000004</v>
      </c>
      <c r="HT85" s="10">
        <v>523.41510000000005</v>
      </c>
      <c r="HU85" s="10">
        <v>570.49480000000005</v>
      </c>
      <c r="HV85" s="10">
        <v>557.6454</v>
      </c>
    </row>
    <row r="86" spans="1:230" x14ac:dyDescent="0.25">
      <c r="A86" s="1" t="s">
        <v>98</v>
      </c>
      <c r="B86" s="10">
        <v>354.51799999999997</v>
      </c>
      <c r="C86" s="10">
        <v>350.31549999999999</v>
      </c>
      <c r="D86" s="10">
        <v>356.52980000000002</v>
      </c>
      <c r="E86" s="10">
        <v>347.83229999999998</v>
      </c>
      <c r="F86" s="10">
        <v>355.60629999999998</v>
      </c>
      <c r="G86" s="10">
        <v>352.7242</v>
      </c>
      <c r="H86" s="10">
        <v>353.6576</v>
      </c>
      <c r="I86" s="10">
        <v>329.40780000000001</v>
      </c>
      <c r="J86" s="10">
        <v>353.59910000000002</v>
      </c>
      <c r="K86" s="10">
        <v>351.83879999999999</v>
      </c>
      <c r="L86" s="10">
        <v>352.9864</v>
      </c>
      <c r="M86" s="10">
        <v>347.10930000000002</v>
      </c>
      <c r="N86" s="10">
        <v>353.76900000000001</v>
      </c>
      <c r="O86" s="10">
        <v>349.64879999999999</v>
      </c>
      <c r="P86" s="10">
        <v>333.89789999999999</v>
      </c>
      <c r="Q86" s="10">
        <v>345.97059999999999</v>
      </c>
      <c r="R86" s="10">
        <v>355.49700000000001</v>
      </c>
      <c r="S86" s="10">
        <v>330.04770000000002</v>
      </c>
      <c r="T86" s="10">
        <v>304.89909999999998</v>
      </c>
      <c r="U86" s="10">
        <v>360.33870000000002</v>
      </c>
      <c r="V86" s="10">
        <v>341.41879999999998</v>
      </c>
      <c r="W86" s="10">
        <v>300.02629999999999</v>
      </c>
      <c r="X86" s="10">
        <v>343.02480000000003</v>
      </c>
      <c r="Y86" s="10">
        <v>279.98140000000001</v>
      </c>
      <c r="Z86" s="10">
        <v>351.95749999999998</v>
      </c>
      <c r="AA86" s="10">
        <v>274.20479999999998</v>
      </c>
      <c r="AB86" s="10">
        <v>284.18740000000003</v>
      </c>
      <c r="AC86" s="10">
        <v>283.25400000000002</v>
      </c>
      <c r="AD86" s="10">
        <v>290.39440000000002</v>
      </c>
      <c r="AE86" s="10">
        <v>266.48329999999999</v>
      </c>
      <c r="AF86" s="10">
        <v>360.23079999999999</v>
      </c>
      <c r="AG86" s="10">
        <v>386.9991</v>
      </c>
      <c r="AH86" s="10">
        <v>407.93119999999999</v>
      </c>
      <c r="AI86" s="10">
        <v>366.26240000000001</v>
      </c>
      <c r="AJ86" s="10">
        <v>367.97539999999998</v>
      </c>
      <c r="AK86" s="10">
        <v>381.73770000000002</v>
      </c>
      <c r="AL86" s="10">
        <v>371.12540000000001</v>
      </c>
      <c r="AM86" s="10">
        <v>378.33800000000002</v>
      </c>
      <c r="AN86" s="10">
        <v>361.6619</v>
      </c>
      <c r="AO86" s="10">
        <v>360.86399999999998</v>
      </c>
      <c r="AP86" s="10">
        <v>405.23860000000002</v>
      </c>
      <c r="AQ86" s="10">
        <v>507.19940000000003</v>
      </c>
      <c r="AR86" s="10">
        <v>475.9495</v>
      </c>
      <c r="AS86" s="10">
        <v>481.94540000000001</v>
      </c>
      <c r="AT86" s="10">
        <v>498.11470000000003</v>
      </c>
      <c r="AU86" s="10">
        <v>500.88409999999999</v>
      </c>
      <c r="AV86" s="10">
        <v>497.14109999999999</v>
      </c>
      <c r="AW86" s="10">
        <v>500.81599999999997</v>
      </c>
      <c r="AX86" s="10">
        <v>497.95830000000001</v>
      </c>
      <c r="AY86" s="10">
        <v>498.54129999999998</v>
      </c>
      <c r="AZ86" s="10">
        <v>435.21800000000002</v>
      </c>
      <c r="BA86" s="10">
        <v>455.14530000000002</v>
      </c>
      <c r="BB86" s="10">
        <v>425.52350000000001</v>
      </c>
      <c r="BC86" s="10">
        <v>453.75220000000002</v>
      </c>
      <c r="BD86" s="10">
        <v>440.25200000000001</v>
      </c>
      <c r="BE86" s="10">
        <v>428.161</v>
      </c>
      <c r="BF86" s="10">
        <v>456.35770000000002</v>
      </c>
      <c r="BG86" s="10">
        <v>453.44450000000001</v>
      </c>
      <c r="BH86" s="10">
        <v>452.6302</v>
      </c>
      <c r="BI86" s="10">
        <v>434.65640000000002</v>
      </c>
      <c r="BJ86" s="10">
        <v>434.99919999999997</v>
      </c>
      <c r="BK86" s="10">
        <v>243.19159999999999</v>
      </c>
      <c r="BL86" s="10">
        <v>220.357</v>
      </c>
      <c r="BM86" s="10">
        <v>251.91800000000001</v>
      </c>
      <c r="BN86" s="10">
        <v>248.4016</v>
      </c>
      <c r="BO86" s="10">
        <v>229.50640000000001</v>
      </c>
      <c r="BP86" s="10">
        <v>230.1097</v>
      </c>
      <c r="BQ86" s="10">
        <v>240.62260000000001</v>
      </c>
      <c r="BR86" s="10">
        <v>273.767</v>
      </c>
      <c r="BS86" s="10">
        <v>146.2602</v>
      </c>
      <c r="BT86" s="10">
        <v>202.6045</v>
      </c>
      <c r="BU86" s="10">
        <v>169.33449999999999</v>
      </c>
      <c r="BV86" s="10">
        <v>105.5235</v>
      </c>
      <c r="BW86" s="10">
        <v>208.30680000000001</v>
      </c>
      <c r="BX86" s="10">
        <v>178.62139999999999</v>
      </c>
      <c r="BY86" s="10">
        <v>95.999499999999998</v>
      </c>
      <c r="BZ86" s="10">
        <v>144.87950000000001</v>
      </c>
      <c r="CA86" s="10">
        <v>35.188699999999997</v>
      </c>
      <c r="CB86" s="10">
        <v>34.442399999999999</v>
      </c>
      <c r="CC86" s="10">
        <v>91.193700000000007</v>
      </c>
      <c r="CD86" s="10">
        <v>79.2376</v>
      </c>
      <c r="CE86" s="10">
        <v>58.8217</v>
      </c>
      <c r="CF86" s="10">
        <v>18.6753</v>
      </c>
      <c r="CG86" s="10">
        <v>47.457500000000003</v>
      </c>
      <c r="CH86" s="10">
        <v>0</v>
      </c>
      <c r="CI86" s="10">
        <v>14.7028</v>
      </c>
      <c r="CJ86" s="10">
        <v>20.102399999999999</v>
      </c>
      <c r="CK86" s="10">
        <v>35.4846</v>
      </c>
      <c r="CL86" s="10">
        <v>53.353700000000003</v>
      </c>
      <c r="CM86" s="10">
        <v>82.345399999999998</v>
      </c>
      <c r="CN86" s="10">
        <v>12.092700000000001</v>
      </c>
      <c r="CO86" s="10">
        <v>42.616700000000002</v>
      </c>
      <c r="CP86" s="10">
        <v>54.248899999999999</v>
      </c>
      <c r="CQ86" s="10">
        <v>30.028099999999998</v>
      </c>
      <c r="CR86" s="10">
        <v>99.6387</v>
      </c>
      <c r="CS86" s="10">
        <v>34.546100000000003</v>
      </c>
      <c r="CT86" s="10">
        <v>54.291600000000003</v>
      </c>
      <c r="CU86" s="10">
        <v>65.385900000000007</v>
      </c>
      <c r="CV86" s="10">
        <v>98.838300000000004</v>
      </c>
      <c r="CW86" s="10">
        <v>159.86410000000001</v>
      </c>
      <c r="CX86" s="10">
        <v>129.02690000000001</v>
      </c>
      <c r="CY86" s="10">
        <v>114.7692</v>
      </c>
      <c r="CZ86" s="10">
        <v>123.9889</v>
      </c>
      <c r="DA86" s="10">
        <v>142.9306</v>
      </c>
      <c r="DB86" s="10">
        <v>178.32050000000001</v>
      </c>
      <c r="DC86" s="10">
        <v>177.209</v>
      </c>
      <c r="DD86" s="10">
        <v>161.40459999999999</v>
      </c>
      <c r="DE86" s="10">
        <v>185.9136</v>
      </c>
      <c r="DF86" s="10">
        <v>211.6592</v>
      </c>
      <c r="DG86" s="10">
        <v>184.37719999999999</v>
      </c>
      <c r="DH86" s="10">
        <v>187.21469999999999</v>
      </c>
      <c r="DI86" s="10">
        <v>312.84780000000001</v>
      </c>
      <c r="DJ86" s="10">
        <v>263.1164</v>
      </c>
      <c r="DK86" s="10">
        <v>351.34</v>
      </c>
      <c r="DL86" s="5">
        <v>277.82</v>
      </c>
      <c r="DM86" s="5">
        <v>332.27659999999997</v>
      </c>
      <c r="DN86" s="5">
        <v>177.9006</v>
      </c>
      <c r="DO86" s="5">
        <v>624.6395</v>
      </c>
      <c r="DP86" s="5">
        <v>635.00009999999997</v>
      </c>
      <c r="DQ86" s="5">
        <v>580.1046</v>
      </c>
      <c r="DR86" s="5">
        <v>740.44910000000004</v>
      </c>
      <c r="DS86" s="5">
        <v>497.35289999999998</v>
      </c>
      <c r="DT86" s="5">
        <v>792.03089999999997</v>
      </c>
      <c r="DU86" s="5">
        <v>479.59449999999998</v>
      </c>
      <c r="DV86" s="10">
        <v>631.47029999999995</v>
      </c>
      <c r="DW86" s="10">
        <v>274.41109999999998</v>
      </c>
      <c r="DX86" s="10">
        <v>405.72059999999999</v>
      </c>
      <c r="DY86" s="10">
        <v>359.55630000000002</v>
      </c>
      <c r="DZ86" s="10">
        <v>330.09899999999999</v>
      </c>
      <c r="EA86" s="10">
        <v>314.33550000000002</v>
      </c>
      <c r="EB86" s="10">
        <v>530.96079999999995</v>
      </c>
      <c r="EC86" s="10">
        <v>562.13400000000001</v>
      </c>
      <c r="ED86" s="10">
        <v>553.86180000000002</v>
      </c>
      <c r="EE86" s="10">
        <v>486.77429999999998</v>
      </c>
      <c r="EF86" s="10">
        <v>422.9477</v>
      </c>
      <c r="EG86" s="10">
        <v>354.3227</v>
      </c>
      <c r="EH86" s="10">
        <v>438.56869999999998</v>
      </c>
      <c r="EI86" s="10">
        <v>413.06909999999999</v>
      </c>
      <c r="EJ86" s="10">
        <v>394.12009999999998</v>
      </c>
      <c r="EK86" s="10">
        <v>425.87</v>
      </c>
      <c r="EL86" s="10">
        <v>496.1696</v>
      </c>
      <c r="EM86" s="10">
        <v>494.3075</v>
      </c>
      <c r="EN86" s="10">
        <v>496.10169999999999</v>
      </c>
      <c r="EO86" s="10">
        <v>496.23149999999998</v>
      </c>
      <c r="EP86" s="10">
        <v>363.1934</v>
      </c>
      <c r="EQ86" s="10">
        <v>394.92689999999999</v>
      </c>
      <c r="ER86" s="10">
        <v>430.04090000000002</v>
      </c>
      <c r="ES86" s="10">
        <v>407.96929999999998</v>
      </c>
      <c r="ET86" s="10">
        <v>404.29899999999998</v>
      </c>
      <c r="EU86" s="10">
        <v>427.61360000000002</v>
      </c>
      <c r="EV86" s="10">
        <v>386.5378</v>
      </c>
      <c r="EW86" s="10">
        <v>436.137</v>
      </c>
      <c r="EX86" s="10">
        <v>429.94589999999999</v>
      </c>
      <c r="EY86" s="10">
        <v>422.32139999999998</v>
      </c>
      <c r="EZ86" s="10">
        <v>385.25029999999998</v>
      </c>
      <c r="FA86" s="10">
        <v>409.6651</v>
      </c>
      <c r="FB86" s="10">
        <v>400.65989999999999</v>
      </c>
      <c r="FC86" s="10">
        <v>417.59570000000002</v>
      </c>
      <c r="FD86" s="10">
        <v>395.45850000000002</v>
      </c>
      <c r="FE86" s="10">
        <v>395.22710000000001</v>
      </c>
      <c r="FF86" s="10">
        <v>380.61590000000001</v>
      </c>
      <c r="FG86" s="10">
        <v>414.75389999999999</v>
      </c>
      <c r="FH86" s="10">
        <v>408.1576</v>
      </c>
      <c r="FI86" s="10">
        <v>397.06740000000002</v>
      </c>
      <c r="FJ86" s="10">
        <v>424.01600000000002</v>
      </c>
      <c r="FK86" s="10">
        <v>411.34570000000002</v>
      </c>
      <c r="FL86" s="10">
        <v>250.82689999999999</v>
      </c>
      <c r="FM86" s="10">
        <v>238.9152</v>
      </c>
      <c r="FN86" s="10">
        <v>303.40539999999999</v>
      </c>
      <c r="FO86" s="10">
        <v>260.43630000000002</v>
      </c>
      <c r="FP86" s="10">
        <v>246.88800000000001</v>
      </c>
      <c r="FQ86" s="10">
        <v>505.77780000000001</v>
      </c>
      <c r="FR86" s="10">
        <v>498.79939999999999</v>
      </c>
      <c r="FS86" s="10">
        <v>508.30349999999999</v>
      </c>
      <c r="FT86" s="10">
        <v>496.29509999999999</v>
      </c>
      <c r="FU86" s="10">
        <v>481.67869999999999</v>
      </c>
      <c r="FV86" s="10">
        <v>506.13310000000001</v>
      </c>
      <c r="FW86" s="10">
        <v>487.1345</v>
      </c>
      <c r="FX86" s="10">
        <v>449.44979999999998</v>
      </c>
      <c r="FY86" s="10">
        <v>484.27499999999998</v>
      </c>
      <c r="FZ86" s="10">
        <v>435.91539999999998</v>
      </c>
      <c r="GA86" s="10">
        <v>510.5317</v>
      </c>
      <c r="GB86" s="10">
        <v>479.2448</v>
      </c>
      <c r="GC86" s="10">
        <v>403.23500000000001</v>
      </c>
      <c r="GD86" s="10">
        <v>445.76429999999999</v>
      </c>
      <c r="GE86" s="10">
        <v>461.78649999999999</v>
      </c>
      <c r="GF86" s="10">
        <v>414.29730000000001</v>
      </c>
      <c r="GG86" s="10">
        <v>474.09870000000001</v>
      </c>
      <c r="GH86" s="10">
        <v>464.45940000000002</v>
      </c>
      <c r="GI86" s="10">
        <v>500.88139999999999</v>
      </c>
      <c r="GJ86" s="10">
        <v>459.20150000000001</v>
      </c>
      <c r="GK86" s="10">
        <v>469.90940000000001</v>
      </c>
      <c r="GL86" s="10">
        <v>470.85059999999999</v>
      </c>
      <c r="GM86" s="10">
        <v>477.37459999999999</v>
      </c>
      <c r="GN86" s="10">
        <v>465.27319999999997</v>
      </c>
      <c r="GO86" s="10">
        <v>520.05719999999997</v>
      </c>
      <c r="GP86" s="10">
        <v>477.43639999999999</v>
      </c>
      <c r="GQ86" s="10">
        <v>496.09070000000003</v>
      </c>
      <c r="GR86" s="10">
        <v>490.10950000000003</v>
      </c>
      <c r="GS86" s="10">
        <v>471.91019999999997</v>
      </c>
      <c r="GT86" s="10">
        <v>486.10649999999998</v>
      </c>
      <c r="GU86" s="10">
        <v>471.76900000000001</v>
      </c>
      <c r="GV86" s="10">
        <v>462.49299999999999</v>
      </c>
      <c r="GW86" s="10">
        <v>481.70400000000001</v>
      </c>
      <c r="GX86" s="10">
        <v>469.23329999999999</v>
      </c>
      <c r="GY86" s="10">
        <v>472.01949999999999</v>
      </c>
      <c r="GZ86" s="10">
        <v>450.37880000000001</v>
      </c>
      <c r="HA86" s="10">
        <v>426.48759999999999</v>
      </c>
      <c r="HB86" s="10">
        <v>445.53750000000002</v>
      </c>
      <c r="HC86" s="10">
        <v>468.03449999999998</v>
      </c>
      <c r="HD86" s="10">
        <v>479.4941</v>
      </c>
      <c r="HE86" s="10">
        <v>479.74889999999999</v>
      </c>
      <c r="HF86" s="10">
        <v>463.11559999999997</v>
      </c>
      <c r="HG86" s="10">
        <v>478.85289999999998</v>
      </c>
      <c r="HH86" s="10">
        <v>478.3202</v>
      </c>
      <c r="HI86" s="10">
        <v>436.32139999999998</v>
      </c>
      <c r="HJ86" s="10">
        <v>461.08499999999998</v>
      </c>
      <c r="HK86" s="10">
        <v>462.13380000000001</v>
      </c>
      <c r="HL86" s="10">
        <v>120.5501</v>
      </c>
      <c r="HM86" s="10">
        <v>59.168199999999999</v>
      </c>
      <c r="HN86" s="10">
        <v>241.6807</v>
      </c>
      <c r="HO86" s="10">
        <v>319.03640000000001</v>
      </c>
      <c r="HP86" s="10">
        <v>361.48790000000002</v>
      </c>
      <c r="HQ86" s="10">
        <v>250.48500000000001</v>
      </c>
      <c r="HR86" s="10">
        <v>365.1377</v>
      </c>
      <c r="HS86" s="10">
        <v>620.88630000000001</v>
      </c>
      <c r="HT86" s="10">
        <v>561.9674</v>
      </c>
      <c r="HU86" s="10">
        <v>605.70209999999997</v>
      </c>
      <c r="HV86" s="10">
        <v>601.26949999999999</v>
      </c>
    </row>
    <row r="87" spans="1:230" x14ac:dyDescent="0.25">
      <c r="A87" s="1" t="s">
        <v>99</v>
      </c>
      <c r="B87" s="10">
        <v>343.22660000000002</v>
      </c>
      <c r="C87" s="10">
        <v>339.06470000000002</v>
      </c>
      <c r="D87" s="10">
        <v>345.09769999999997</v>
      </c>
      <c r="E87" s="10">
        <v>336.60910000000001</v>
      </c>
      <c r="F87" s="10">
        <v>344.3297</v>
      </c>
      <c r="G87" s="10">
        <v>341.32299999999998</v>
      </c>
      <c r="H87" s="10">
        <v>342.28280000000001</v>
      </c>
      <c r="I87" s="10">
        <v>317.88990000000001</v>
      </c>
      <c r="J87" s="10">
        <v>342.2002</v>
      </c>
      <c r="K87" s="10">
        <v>340.4556</v>
      </c>
      <c r="L87" s="10">
        <v>341.71809999999999</v>
      </c>
      <c r="M87" s="10">
        <v>335.93680000000001</v>
      </c>
      <c r="N87" s="10">
        <v>342.59550000000002</v>
      </c>
      <c r="O87" s="10">
        <v>338.50389999999999</v>
      </c>
      <c r="P87" s="10">
        <v>322.5675</v>
      </c>
      <c r="Q87" s="10">
        <v>334.81970000000001</v>
      </c>
      <c r="R87" s="10">
        <v>344.28289999999998</v>
      </c>
      <c r="S87" s="10">
        <v>318.70620000000002</v>
      </c>
      <c r="T87" s="10">
        <v>293.64120000000003</v>
      </c>
      <c r="U87" s="10">
        <v>349.33249999999998</v>
      </c>
      <c r="V87" s="10">
        <v>330.24360000000001</v>
      </c>
      <c r="W87" s="10">
        <v>288.69330000000002</v>
      </c>
      <c r="X87" s="10">
        <v>332.71289999999999</v>
      </c>
      <c r="Y87" s="10">
        <v>268.79109999999997</v>
      </c>
      <c r="Z87" s="10">
        <v>340.77760000000001</v>
      </c>
      <c r="AA87" s="10">
        <v>264.50940000000003</v>
      </c>
      <c r="AB87" s="10">
        <v>274.3827</v>
      </c>
      <c r="AC87" s="10">
        <v>274.13490000000002</v>
      </c>
      <c r="AD87" s="10">
        <v>280.1909</v>
      </c>
      <c r="AE87" s="10">
        <v>257.0677</v>
      </c>
      <c r="AF87" s="10">
        <v>348.91800000000001</v>
      </c>
      <c r="AG87" s="10">
        <v>375.81490000000002</v>
      </c>
      <c r="AH87" s="10">
        <v>396.59829999999999</v>
      </c>
      <c r="AI87" s="10">
        <v>355.03519999999997</v>
      </c>
      <c r="AJ87" s="10">
        <v>356.95679999999999</v>
      </c>
      <c r="AK87" s="10">
        <v>370.2876</v>
      </c>
      <c r="AL87" s="10">
        <v>359.55450000000002</v>
      </c>
      <c r="AM87" s="10">
        <v>367.13720000000001</v>
      </c>
      <c r="AN87" s="10">
        <v>350.31400000000002</v>
      </c>
      <c r="AO87" s="10">
        <v>349.62189999999998</v>
      </c>
      <c r="AP87" s="10">
        <v>393.9162</v>
      </c>
      <c r="AQ87" s="10">
        <v>498.19760000000002</v>
      </c>
      <c r="AR87" s="10">
        <v>468.43889999999999</v>
      </c>
      <c r="AS87" s="10">
        <v>473.76330000000002</v>
      </c>
      <c r="AT87" s="10">
        <v>489.50889999999998</v>
      </c>
      <c r="AU87" s="10">
        <v>492.36610000000002</v>
      </c>
      <c r="AV87" s="10">
        <v>488.58760000000001</v>
      </c>
      <c r="AW87" s="10">
        <v>492.07960000000003</v>
      </c>
      <c r="AX87" s="10">
        <v>489.42970000000003</v>
      </c>
      <c r="AY87" s="10">
        <v>489.96379999999999</v>
      </c>
      <c r="AZ87" s="10">
        <v>424.41039999999998</v>
      </c>
      <c r="BA87" s="10">
        <v>443.93819999999999</v>
      </c>
      <c r="BB87" s="10">
        <v>414.18439999999998</v>
      </c>
      <c r="BC87" s="10">
        <v>442.41109999999998</v>
      </c>
      <c r="BD87" s="10">
        <v>429.84070000000003</v>
      </c>
      <c r="BE87" s="10">
        <v>417.08690000000001</v>
      </c>
      <c r="BF87" s="10">
        <v>445.60239999999999</v>
      </c>
      <c r="BG87" s="10">
        <v>443.03570000000002</v>
      </c>
      <c r="BH87" s="10">
        <v>441.4787</v>
      </c>
      <c r="BI87" s="10">
        <v>423.87670000000003</v>
      </c>
      <c r="BJ87" s="10">
        <v>424.21120000000002</v>
      </c>
      <c r="BK87" s="10">
        <v>232.65209999999999</v>
      </c>
      <c r="BL87" s="10">
        <v>210.941</v>
      </c>
      <c r="BM87" s="10">
        <v>241.2191</v>
      </c>
      <c r="BN87" s="10">
        <v>238.51660000000001</v>
      </c>
      <c r="BO87" s="10">
        <v>219.64</v>
      </c>
      <c r="BP87" s="10">
        <v>220.82579999999999</v>
      </c>
      <c r="BQ87" s="10">
        <v>230.03110000000001</v>
      </c>
      <c r="BR87" s="10">
        <v>262.71969999999999</v>
      </c>
      <c r="BS87" s="10">
        <v>139.5642</v>
      </c>
      <c r="BT87" s="10">
        <v>193.81880000000001</v>
      </c>
      <c r="BU87" s="10">
        <v>162.15039999999999</v>
      </c>
      <c r="BV87" s="10">
        <v>100.233</v>
      </c>
      <c r="BW87" s="10">
        <v>199.7627</v>
      </c>
      <c r="BX87" s="10">
        <v>170.584</v>
      </c>
      <c r="BY87" s="10">
        <v>91.1083</v>
      </c>
      <c r="BZ87" s="10">
        <v>138.1454</v>
      </c>
      <c r="CA87" s="10">
        <v>30.774699999999999</v>
      </c>
      <c r="CB87" s="10">
        <v>30.491499999999998</v>
      </c>
      <c r="CC87" s="10">
        <v>87.703299999999999</v>
      </c>
      <c r="CD87" s="10">
        <v>77.120400000000004</v>
      </c>
      <c r="CE87" s="10">
        <v>56.673200000000001</v>
      </c>
      <c r="CF87" s="10">
        <v>11.9031</v>
      </c>
      <c r="CG87" s="10">
        <v>42.0246</v>
      </c>
      <c r="CH87" s="10">
        <v>14.7028</v>
      </c>
      <c r="CI87" s="10">
        <v>0</v>
      </c>
      <c r="CJ87" s="10">
        <v>10.290699999999999</v>
      </c>
      <c r="CK87" s="10">
        <v>31.065300000000001</v>
      </c>
      <c r="CL87" s="10">
        <v>57.008400000000002</v>
      </c>
      <c r="CM87" s="10">
        <v>85.7898</v>
      </c>
      <c r="CN87" s="10">
        <v>10.716699999999999</v>
      </c>
      <c r="CO87" s="10">
        <v>44.643799999999999</v>
      </c>
      <c r="CP87" s="10">
        <v>57.033700000000003</v>
      </c>
      <c r="CQ87" s="10">
        <v>36.704799999999999</v>
      </c>
      <c r="CR87" s="10">
        <v>101.8304</v>
      </c>
      <c r="CS87" s="10">
        <v>37.168500000000002</v>
      </c>
      <c r="CT87" s="10">
        <v>57.979599999999998</v>
      </c>
      <c r="CU87" s="10">
        <v>68.370500000000007</v>
      </c>
      <c r="CV87" s="10">
        <v>102.16759999999999</v>
      </c>
      <c r="CW87" s="10">
        <v>158.49510000000001</v>
      </c>
      <c r="CX87" s="10">
        <v>131.69210000000001</v>
      </c>
      <c r="CY87" s="10">
        <v>118.018</v>
      </c>
      <c r="CZ87" s="10">
        <v>127.2664</v>
      </c>
      <c r="DA87" s="10">
        <v>143.23240000000001</v>
      </c>
      <c r="DB87" s="10">
        <v>178.56880000000001</v>
      </c>
      <c r="DC87" s="10">
        <v>177.6842</v>
      </c>
      <c r="DD87" s="10">
        <v>159.95740000000001</v>
      </c>
      <c r="DE87" s="10">
        <v>188.12970000000001</v>
      </c>
      <c r="DF87" s="10">
        <v>216.23249999999999</v>
      </c>
      <c r="DG87" s="10">
        <v>187.96680000000001</v>
      </c>
      <c r="DH87" s="10">
        <v>189.5908</v>
      </c>
      <c r="DI87" s="10">
        <v>318.22460000000001</v>
      </c>
      <c r="DJ87" s="10">
        <v>267.36470000000003</v>
      </c>
      <c r="DK87" s="10">
        <v>357.83789999999999</v>
      </c>
      <c r="DL87" s="5">
        <v>291.76499999999999</v>
      </c>
      <c r="DM87" s="5">
        <v>340.66340000000002</v>
      </c>
      <c r="DN87" s="5">
        <v>192.2955</v>
      </c>
      <c r="DO87" s="5">
        <v>627.95730000000003</v>
      </c>
      <c r="DP87" s="5">
        <v>631.5104</v>
      </c>
      <c r="DQ87" s="5">
        <v>575.99080000000004</v>
      </c>
      <c r="DR87" s="5">
        <v>738.44029999999998</v>
      </c>
      <c r="DS87" s="5">
        <v>491.37020000000001</v>
      </c>
      <c r="DT87" s="5">
        <v>791.01779999999997</v>
      </c>
      <c r="DU87" s="5">
        <v>472.56790000000001</v>
      </c>
      <c r="DV87" s="10">
        <v>627.85559999999998</v>
      </c>
      <c r="DW87" s="10">
        <v>260.39100000000002</v>
      </c>
      <c r="DX87" s="10">
        <v>391.5471</v>
      </c>
      <c r="DY87" s="10">
        <v>345.9314</v>
      </c>
      <c r="DZ87" s="10">
        <v>315.84989999999999</v>
      </c>
      <c r="EA87" s="10">
        <v>301.7835</v>
      </c>
      <c r="EB87" s="10">
        <v>516.56010000000003</v>
      </c>
      <c r="EC87" s="10">
        <v>547.59789999999998</v>
      </c>
      <c r="ED87" s="10">
        <v>539.35389999999995</v>
      </c>
      <c r="EE87" s="10">
        <v>472.88369999999998</v>
      </c>
      <c r="EF87" s="10">
        <v>409.73219999999998</v>
      </c>
      <c r="EG87" s="10">
        <v>343.08010000000002</v>
      </c>
      <c r="EH87" s="10">
        <v>425.42419999999998</v>
      </c>
      <c r="EI87" s="10">
        <v>400.37040000000002</v>
      </c>
      <c r="EJ87" s="10">
        <v>380.75779999999997</v>
      </c>
      <c r="EK87" s="10">
        <v>412.64060000000001</v>
      </c>
      <c r="EL87" s="10">
        <v>483.12979999999999</v>
      </c>
      <c r="EM87" s="10">
        <v>481.24279999999999</v>
      </c>
      <c r="EN87" s="10">
        <v>483.09859999999998</v>
      </c>
      <c r="EO87" s="10">
        <v>483.19290000000001</v>
      </c>
      <c r="EP87" s="10">
        <v>349.32429999999999</v>
      </c>
      <c r="EQ87" s="10">
        <v>382.9246</v>
      </c>
      <c r="ER87" s="10">
        <v>417.65089999999998</v>
      </c>
      <c r="ES87" s="10">
        <v>395.74579999999997</v>
      </c>
      <c r="ET87" s="10">
        <v>392.7475</v>
      </c>
      <c r="EU87" s="10">
        <v>415.45479999999998</v>
      </c>
      <c r="EV87" s="10">
        <v>374.91390000000001</v>
      </c>
      <c r="EW87" s="10">
        <v>424.04680000000002</v>
      </c>
      <c r="EX87" s="10">
        <v>418.19310000000002</v>
      </c>
      <c r="EY87" s="10">
        <v>410.27670000000001</v>
      </c>
      <c r="EZ87" s="10">
        <v>373.51299999999998</v>
      </c>
      <c r="FA87" s="10">
        <v>397.79860000000002</v>
      </c>
      <c r="FB87" s="10">
        <v>390.10789999999997</v>
      </c>
      <c r="FC87" s="10">
        <v>406.61790000000002</v>
      </c>
      <c r="FD87" s="10">
        <v>384.66739999999999</v>
      </c>
      <c r="FE87" s="10">
        <v>385.82249999999999</v>
      </c>
      <c r="FF87" s="10">
        <v>369.96289999999999</v>
      </c>
      <c r="FG87" s="10">
        <v>404.2158</v>
      </c>
      <c r="FH87" s="10">
        <v>397.0822</v>
      </c>
      <c r="FI87" s="10">
        <v>386.4418</v>
      </c>
      <c r="FJ87" s="10">
        <v>413.34699999999998</v>
      </c>
      <c r="FK87" s="10">
        <v>400.56279999999998</v>
      </c>
      <c r="FL87" s="10">
        <v>240.07769999999999</v>
      </c>
      <c r="FM87" s="10">
        <v>224.3717</v>
      </c>
      <c r="FN87" s="10">
        <v>298.00810000000001</v>
      </c>
      <c r="FO87" s="10">
        <v>252.2003</v>
      </c>
      <c r="FP87" s="10">
        <v>236.0412</v>
      </c>
      <c r="FQ87" s="10">
        <v>493.4794</v>
      </c>
      <c r="FR87" s="10">
        <v>486.67450000000002</v>
      </c>
      <c r="FS87" s="10">
        <v>496.01530000000002</v>
      </c>
      <c r="FT87" s="10">
        <v>484.12009999999998</v>
      </c>
      <c r="FU87" s="10">
        <v>469.62240000000003</v>
      </c>
      <c r="FV87" s="10">
        <v>493.81369999999998</v>
      </c>
      <c r="FW87" s="10">
        <v>478.1318</v>
      </c>
      <c r="FX87" s="10">
        <v>439.35379999999998</v>
      </c>
      <c r="FY87" s="10">
        <v>474.38150000000002</v>
      </c>
      <c r="FZ87" s="10">
        <v>425.8306</v>
      </c>
      <c r="GA87" s="10">
        <v>500.73599999999999</v>
      </c>
      <c r="GB87" s="10">
        <v>469.8365</v>
      </c>
      <c r="GC87" s="10">
        <v>394.20260000000002</v>
      </c>
      <c r="GD87" s="10">
        <v>436.01420000000002</v>
      </c>
      <c r="GE87" s="10">
        <v>452.81729999999999</v>
      </c>
      <c r="GF87" s="10">
        <v>404.24740000000003</v>
      </c>
      <c r="GG87" s="10">
        <v>463.98809999999997</v>
      </c>
      <c r="GH87" s="10">
        <v>454.23180000000002</v>
      </c>
      <c r="GI87" s="10">
        <v>491.37040000000002</v>
      </c>
      <c r="GJ87" s="10">
        <v>449.94670000000002</v>
      </c>
      <c r="GK87" s="10">
        <v>460.18920000000003</v>
      </c>
      <c r="GL87" s="10">
        <v>461.14710000000002</v>
      </c>
      <c r="GM87" s="10">
        <v>466.05</v>
      </c>
      <c r="GN87" s="10">
        <v>454.72910000000002</v>
      </c>
      <c r="GO87" s="10">
        <v>508.96629999999999</v>
      </c>
      <c r="GP87" s="10">
        <v>467.29660000000001</v>
      </c>
      <c r="GQ87" s="10">
        <v>486.13850000000002</v>
      </c>
      <c r="GR87" s="10">
        <v>479.63729999999998</v>
      </c>
      <c r="GS87" s="10">
        <v>461.15390000000002</v>
      </c>
      <c r="GT87" s="10">
        <v>476.14580000000001</v>
      </c>
      <c r="GU87" s="10">
        <v>461.01190000000003</v>
      </c>
      <c r="GV87" s="10">
        <v>450.91059999999999</v>
      </c>
      <c r="GW87" s="10">
        <v>470.14600000000002</v>
      </c>
      <c r="GX87" s="10">
        <v>457.75880000000001</v>
      </c>
      <c r="GY87" s="10">
        <v>459.93849999999998</v>
      </c>
      <c r="GZ87" s="10">
        <v>438.9461</v>
      </c>
      <c r="HA87" s="10">
        <v>415.1266</v>
      </c>
      <c r="HB87" s="10">
        <v>433.77300000000002</v>
      </c>
      <c r="HC87" s="10">
        <v>456.02589999999998</v>
      </c>
      <c r="HD87" s="10">
        <v>466.93389999999999</v>
      </c>
      <c r="HE87" s="10">
        <v>467.89159999999998</v>
      </c>
      <c r="HF87" s="10">
        <v>451.52179999999998</v>
      </c>
      <c r="HG87" s="10">
        <v>466.41969999999998</v>
      </c>
      <c r="HH87" s="10">
        <v>465.99349999999998</v>
      </c>
      <c r="HI87" s="10">
        <v>424.83069999999998</v>
      </c>
      <c r="HJ87" s="10">
        <v>449.45639999999997</v>
      </c>
      <c r="HK87" s="10">
        <v>450.52800000000002</v>
      </c>
      <c r="HL87" s="10">
        <v>135.1277</v>
      </c>
      <c r="HM87" s="10">
        <v>73.052899999999994</v>
      </c>
      <c r="HN87" s="10">
        <v>256.37650000000002</v>
      </c>
      <c r="HO87" s="10">
        <v>331.58170000000001</v>
      </c>
      <c r="HP87" s="10">
        <v>372.6268</v>
      </c>
      <c r="HQ87" s="10">
        <v>264.6447</v>
      </c>
      <c r="HR87" s="10">
        <v>375.49529999999999</v>
      </c>
      <c r="HS87" s="10">
        <v>620.96270000000004</v>
      </c>
      <c r="HT87" s="10">
        <v>563.18979999999999</v>
      </c>
      <c r="HU87" s="10">
        <v>608.51980000000003</v>
      </c>
      <c r="HV87" s="10">
        <v>599.41639999999995</v>
      </c>
    </row>
    <row r="88" spans="1:230" x14ac:dyDescent="0.25">
      <c r="A88" s="1" t="s">
        <v>100</v>
      </c>
      <c r="B88" s="10">
        <v>334.71019999999999</v>
      </c>
      <c r="C88" s="10">
        <v>330.52249999999998</v>
      </c>
      <c r="D88" s="10">
        <v>336.6721</v>
      </c>
      <c r="E88" s="10">
        <v>328.04950000000002</v>
      </c>
      <c r="F88" s="10">
        <v>335.80410000000001</v>
      </c>
      <c r="G88" s="10">
        <v>332.87689999999998</v>
      </c>
      <c r="H88" s="10">
        <v>333.81959999999998</v>
      </c>
      <c r="I88" s="10">
        <v>309.51920000000001</v>
      </c>
      <c r="J88" s="10">
        <v>333.7527</v>
      </c>
      <c r="K88" s="10">
        <v>331.99770000000001</v>
      </c>
      <c r="L88" s="10">
        <v>333.18700000000001</v>
      </c>
      <c r="M88" s="10">
        <v>327.34589999999997</v>
      </c>
      <c r="N88" s="10">
        <v>334.00580000000002</v>
      </c>
      <c r="O88" s="10">
        <v>329.8965</v>
      </c>
      <c r="P88" s="10">
        <v>314.07400000000001</v>
      </c>
      <c r="Q88" s="10">
        <v>326.21559999999999</v>
      </c>
      <c r="R88" s="10">
        <v>335.71839999999997</v>
      </c>
      <c r="S88" s="10">
        <v>310.21949999999998</v>
      </c>
      <c r="T88" s="10">
        <v>285.09879999999998</v>
      </c>
      <c r="U88" s="10">
        <v>340.6438</v>
      </c>
      <c r="V88" s="10">
        <v>321.65390000000002</v>
      </c>
      <c r="W88" s="10">
        <v>280.19799999999998</v>
      </c>
      <c r="X88" s="10">
        <v>323.6551</v>
      </c>
      <c r="Y88" s="10">
        <v>260.20339999999999</v>
      </c>
      <c r="Z88" s="10">
        <v>332.19170000000003</v>
      </c>
      <c r="AA88" s="10">
        <v>255.1687</v>
      </c>
      <c r="AB88" s="10">
        <v>265.08890000000002</v>
      </c>
      <c r="AC88" s="10">
        <v>264.58089999999999</v>
      </c>
      <c r="AD88" s="10">
        <v>271.07429999999999</v>
      </c>
      <c r="AE88" s="10">
        <v>247.6165</v>
      </c>
      <c r="AF88" s="10">
        <v>340.41559999999998</v>
      </c>
      <c r="AG88" s="10">
        <v>367.23450000000003</v>
      </c>
      <c r="AH88" s="10">
        <v>388.1121</v>
      </c>
      <c r="AI88" s="10">
        <v>346.47969999999998</v>
      </c>
      <c r="AJ88" s="10">
        <v>348.27600000000001</v>
      </c>
      <c r="AK88" s="10">
        <v>361.87569999999999</v>
      </c>
      <c r="AL88" s="10">
        <v>351.22309999999999</v>
      </c>
      <c r="AM88" s="10">
        <v>358.56630000000001</v>
      </c>
      <c r="AN88" s="10">
        <v>341.83409999999998</v>
      </c>
      <c r="AO88" s="10">
        <v>341.07510000000002</v>
      </c>
      <c r="AP88" s="10">
        <v>385.42320000000001</v>
      </c>
      <c r="AQ88" s="10">
        <v>488.62799999999999</v>
      </c>
      <c r="AR88" s="10">
        <v>458.47050000000002</v>
      </c>
      <c r="AS88" s="10">
        <v>463.95100000000002</v>
      </c>
      <c r="AT88" s="10">
        <v>479.81479999999999</v>
      </c>
      <c r="AU88" s="10">
        <v>482.64659999999998</v>
      </c>
      <c r="AV88" s="10">
        <v>478.87819999999999</v>
      </c>
      <c r="AW88" s="10">
        <v>482.42489999999998</v>
      </c>
      <c r="AX88" s="10">
        <v>479.7131</v>
      </c>
      <c r="AY88" s="10">
        <v>480.26150000000001</v>
      </c>
      <c r="AZ88" s="10">
        <v>415.61540000000002</v>
      </c>
      <c r="BA88" s="10">
        <v>435.37610000000001</v>
      </c>
      <c r="BB88" s="10">
        <v>405.70319999999998</v>
      </c>
      <c r="BC88" s="10">
        <v>433.93270000000001</v>
      </c>
      <c r="BD88" s="10">
        <v>420.84019999999998</v>
      </c>
      <c r="BE88" s="10">
        <v>408.44319999999999</v>
      </c>
      <c r="BF88" s="10">
        <v>436.78030000000001</v>
      </c>
      <c r="BG88" s="10">
        <v>434.03489999999999</v>
      </c>
      <c r="BH88" s="10">
        <v>432.8827</v>
      </c>
      <c r="BI88" s="10">
        <v>415.06639999999999</v>
      </c>
      <c r="BJ88" s="10">
        <v>415.40550000000002</v>
      </c>
      <c r="BK88" s="10">
        <v>223.69069999999999</v>
      </c>
      <c r="BL88" s="10">
        <v>201.4777</v>
      </c>
      <c r="BM88" s="10">
        <v>232.34350000000001</v>
      </c>
      <c r="BN88" s="10">
        <v>229.249</v>
      </c>
      <c r="BO88" s="10">
        <v>210.3595</v>
      </c>
      <c r="BP88" s="10">
        <v>211.31700000000001</v>
      </c>
      <c r="BQ88" s="10">
        <v>221.09610000000001</v>
      </c>
      <c r="BR88" s="10">
        <v>254.0446</v>
      </c>
      <c r="BS88" s="10">
        <v>129.4015</v>
      </c>
      <c r="BT88" s="10">
        <v>184.1343</v>
      </c>
      <c r="BU88" s="10">
        <v>152.0718</v>
      </c>
      <c r="BV88" s="10">
        <v>89.946200000000005</v>
      </c>
      <c r="BW88" s="10">
        <v>190.00829999999999</v>
      </c>
      <c r="BX88" s="10">
        <v>160.68430000000001</v>
      </c>
      <c r="BY88" s="10">
        <v>80.818299999999994</v>
      </c>
      <c r="BZ88" s="10">
        <v>127.9871</v>
      </c>
      <c r="CA88" s="10">
        <v>20.764900000000001</v>
      </c>
      <c r="CB88" s="10">
        <v>20.604099999999999</v>
      </c>
      <c r="CC88" s="10">
        <v>77.490300000000005</v>
      </c>
      <c r="CD88" s="10">
        <v>67.125399999999999</v>
      </c>
      <c r="CE88" s="10">
        <v>46.788400000000003</v>
      </c>
      <c r="CF88" s="10">
        <v>3.6848999999999998</v>
      </c>
      <c r="CG88" s="10">
        <v>31.754000000000001</v>
      </c>
      <c r="CH88" s="10">
        <v>20.102399999999999</v>
      </c>
      <c r="CI88" s="10">
        <v>10.290699999999999</v>
      </c>
      <c r="CJ88" s="10">
        <v>0</v>
      </c>
      <c r="CK88" s="10">
        <v>21.0472</v>
      </c>
      <c r="CL88" s="10">
        <v>67.251999999999995</v>
      </c>
      <c r="CM88" s="10">
        <v>96.070700000000002</v>
      </c>
      <c r="CN88" s="10">
        <v>20.6829</v>
      </c>
      <c r="CO88" s="10">
        <v>54.930799999999998</v>
      </c>
      <c r="CP88" s="10">
        <v>67.315700000000007</v>
      </c>
      <c r="CQ88" s="10">
        <v>46.402099999999997</v>
      </c>
      <c r="CR88" s="10">
        <v>112.1079</v>
      </c>
      <c r="CS88" s="10">
        <v>47.415300000000002</v>
      </c>
      <c r="CT88" s="10">
        <v>68.222899999999996</v>
      </c>
      <c r="CU88" s="10">
        <v>78.655199999999994</v>
      </c>
      <c r="CV88" s="10">
        <v>112.4554</v>
      </c>
      <c r="CW88" s="10">
        <v>168.2893</v>
      </c>
      <c r="CX88" s="10">
        <v>141.97620000000001</v>
      </c>
      <c r="CY88" s="10">
        <v>128.3082</v>
      </c>
      <c r="CZ88" s="10">
        <v>137.55680000000001</v>
      </c>
      <c r="DA88" s="10">
        <v>153.32640000000001</v>
      </c>
      <c r="DB88" s="10">
        <v>188.63220000000001</v>
      </c>
      <c r="DC88" s="10">
        <v>187.77930000000001</v>
      </c>
      <c r="DD88" s="10">
        <v>169.73339999999999</v>
      </c>
      <c r="DE88" s="10">
        <v>198.38560000000001</v>
      </c>
      <c r="DF88" s="10">
        <v>226.49610000000001</v>
      </c>
      <c r="DG88" s="10">
        <v>198.25700000000001</v>
      </c>
      <c r="DH88" s="10">
        <v>199.85489999999999</v>
      </c>
      <c r="DI88" s="10">
        <v>328.44189999999998</v>
      </c>
      <c r="DJ88" s="10">
        <v>277.64530000000002</v>
      </c>
      <c r="DK88" s="10">
        <v>367.92559999999997</v>
      </c>
      <c r="DL88" s="5">
        <v>291.53609999999998</v>
      </c>
      <c r="DM88" s="5">
        <v>334.35840000000002</v>
      </c>
      <c r="DN88" s="5">
        <v>197.1841</v>
      </c>
      <c r="DO88" s="5">
        <v>619.01459999999997</v>
      </c>
      <c r="DP88" s="5">
        <v>621.23090000000002</v>
      </c>
      <c r="DQ88" s="5">
        <v>565.7002</v>
      </c>
      <c r="DR88" s="5">
        <v>728.26260000000002</v>
      </c>
      <c r="DS88" s="5">
        <v>481.16950000000003</v>
      </c>
      <c r="DT88" s="5">
        <v>780.96669999999995</v>
      </c>
      <c r="DU88" s="5">
        <v>462.5086</v>
      </c>
      <c r="DV88" s="10">
        <v>617.57230000000004</v>
      </c>
      <c r="DW88" s="10">
        <v>261.00279999999998</v>
      </c>
      <c r="DX88" s="10">
        <v>391.67779999999999</v>
      </c>
      <c r="DY88" s="10">
        <v>347.3</v>
      </c>
      <c r="DZ88" s="10">
        <v>310.7808</v>
      </c>
      <c r="EA88" s="10">
        <v>304.84379999999999</v>
      </c>
      <c r="EB88" s="10">
        <v>511.8852</v>
      </c>
      <c r="EC88" s="10">
        <v>543.41380000000004</v>
      </c>
      <c r="ED88" s="10">
        <v>535.05399999999997</v>
      </c>
      <c r="EE88" s="10">
        <v>467.03449999999998</v>
      </c>
      <c r="EF88" s="10">
        <v>402.89589999999998</v>
      </c>
      <c r="EG88" s="10">
        <v>334.53309999999999</v>
      </c>
      <c r="EH88" s="10">
        <v>418.50200000000001</v>
      </c>
      <c r="EI88" s="10">
        <v>392.96690000000001</v>
      </c>
      <c r="EJ88" s="10">
        <v>374.1087</v>
      </c>
      <c r="EK88" s="10">
        <v>405.82119999999998</v>
      </c>
      <c r="EL88" s="10">
        <v>476.0856</v>
      </c>
      <c r="EM88" s="10">
        <v>474.22680000000003</v>
      </c>
      <c r="EN88" s="10">
        <v>476.01330000000002</v>
      </c>
      <c r="EO88" s="10">
        <v>476.14729999999997</v>
      </c>
      <c r="EP88" s="10">
        <v>343.44850000000002</v>
      </c>
      <c r="EQ88" s="10">
        <v>374.90969999999999</v>
      </c>
      <c r="ER88" s="10">
        <v>409.95890000000003</v>
      </c>
      <c r="ES88" s="10">
        <v>387.9101</v>
      </c>
      <c r="ET88" s="10">
        <v>384.4049</v>
      </c>
      <c r="EU88" s="10">
        <v>407.56610000000001</v>
      </c>
      <c r="EV88" s="10">
        <v>366.62</v>
      </c>
      <c r="EW88" s="10">
        <v>416.1028</v>
      </c>
      <c r="EX88" s="10">
        <v>409.99259999999998</v>
      </c>
      <c r="EY88" s="10">
        <v>402.29610000000002</v>
      </c>
      <c r="EZ88" s="10">
        <v>365.29919999999998</v>
      </c>
      <c r="FA88" s="10">
        <v>389.68060000000003</v>
      </c>
      <c r="FB88" s="10">
        <v>381.17489999999998</v>
      </c>
      <c r="FC88" s="10">
        <v>397.91730000000001</v>
      </c>
      <c r="FD88" s="10">
        <v>375.86040000000003</v>
      </c>
      <c r="FE88" s="10">
        <v>376.38600000000002</v>
      </c>
      <c r="FF88" s="10">
        <v>361.0806</v>
      </c>
      <c r="FG88" s="10">
        <v>395.27690000000001</v>
      </c>
      <c r="FH88" s="10">
        <v>388.43790000000001</v>
      </c>
      <c r="FI88" s="10">
        <v>377.54649999999998</v>
      </c>
      <c r="FJ88" s="10">
        <v>404.47660000000002</v>
      </c>
      <c r="FK88" s="10">
        <v>391.75259999999997</v>
      </c>
      <c r="FL88" s="10">
        <v>245.15110000000001</v>
      </c>
      <c r="FM88" s="10">
        <v>223.34829999999999</v>
      </c>
      <c r="FN88" s="10">
        <v>306.39729999999997</v>
      </c>
      <c r="FO88" s="10">
        <v>259.14339999999999</v>
      </c>
      <c r="FP88" s="10">
        <v>241.03149999999999</v>
      </c>
      <c r="FQ88" s="10">
        <v>485.70909999999998</v>
      </c>
      <c r="FR88" s="10">
        <v>478.76</v>
      </c>
      <c r="FS88" s="10">
        <v>488.23630000000003</v>
      </c>
      <c r="FT88" s="10">
        <v>476.24630000000002</v>
      </c>
      <c r="FU88" s="10">
        <v>461.65269999999998</v>
      </c>
      <c r="FV88" s="10">
        <v>486.06139999999999</v>
      </c>
      <c r="FW88" s="10">
        <v>468.56130000000002</v>
      </c>
      <c r="FX88" s="10">
        <v>430.2056</v>
      </c>
      <c r="FY88" s="10">
        <v>465.14679999999998</v>
      </c>
      <c r="FZ88" s="10">
        <v>416.67630000000003</v>
      </c>
      <c r="GA88" s="10">
        <v>491.46179999999998</v>
      </c>
      <c r="GB88" s="10">
        <v>460.40820000000002</v>
      </c>
      <c r="GC88" s="10">
        <v>384.63549999999998</v>
      </c>
      <c r="GD88" s="10">
        <v>426.71699999999998</v>
      </c>
      <c r="GE88" s="10">
        <v>443.23410000000001</v>
      </c>
      <c r="GF88" s="10">
        <v>395.07580000000002</v>
      </c>
      <c r="GG88" s="10">
        <v>454.84809999999999</v>
      </c>
      <c r="GH88" s="10">
        <v>445.14499999999998</v>
      </c>
      <c r="GI88" s="10">
        <v>481.98219999999998</v>
      </c>
      <c r="GJ88" s="10">
        <v>440.46100000000001</v>
      </c>
      <c r="GK88" s="10">
        <v>450.88159999999999</v>
      </c>
      <c r="GL88" s="10">
        <v>451.83269999999999</v>
      </c>
      <c r="GM88" s="10">
        <v>457.56229999999999</v>
      </c>
      <c r="GN88" s="10">
        <v>445.79669999999999</v>
      </c>
      <c r="GO88" s="10">
        <v>500.33730000000003</v>
      </c>
      <c r="GP88" s="10">
        <v>458.17009999999999</v>
      </c>
      <c r="GQ88" s="10">
        <v>476.9298</v>
      </c>
      <c r="GR88" s="10">
        <v>470.67009999999999</v>
      </c>
      <c r="GS88" s="10">
        <v>452.33330000000001</v>
      </c>
      <c r="GT88" s="10">
        <v>466.9402</v>
      </c>
      <c r="GU88" s="10">
        <v>452.19170000000003</v>
      </c>
      <c r="GV88" s="10">
        <v>442.59199999999998</v>
      </c>
      <c r="GW88" s="10">
        <v>461.81150000000002</v>
      </c>
      <c r="GX88" s="10">
        <v>449.36779999999999</v>
      </c>
      <c r="GY88" s="10">
        <v>451.98809999999997</v>
      </c>
      <c r="GZ88" s="10">
        <v>430.52670000000001</v>
      </c>
      <c r="HA88" s="10">
        <v>406.65949999999998</v>
      </c>
      <c r="HB88" s="10">
        <v>425.58159999999998</v>
      </c>
      <c r="HC88" s="10">
        <v>448.01850000000002</v>
      </c>
      <c r="HD88" s="10">
        <v>459.39749999999998</v>
      </c>
      <c r="HE88" s="10">
        <v>459.76949999999999</v>
      </c>
      <c r="HF88" s="10">
        <v>443.21089999999998</v>
      </c>
      <c r="HG88" s="10">
        <v>458.76690000000002</v>
      </c>
      <c r="HH88" s="10">
        <v>458.24700000000001</v>
      </c>
      <c r="HI88" s="10">
        <v>416.44900000000001</v>
      </c>
      <c r="HJ88" s="10">
        <v>441.1694</v>
      </c>
      <c r="HK88" s="10">
        <v>442.22539999999998</v>
      </c>
      <c r="HL88" s="10">
        <v>139.43770000000001</v>
      </c>
      <c r="HM88" s="10">
        <v>73.510900000000007</v>
      </c>
      <c r="HN88" s="10">
        <v>259.05950000000001</v>
      </c>
      <c r="HO88" s="10">
        <v>329.06240000000003</v>
      </c>
      <c r="HP88" s="10">
        <v>368.5154</v>
      </c>
      <c r="HQ88" s="10">
        <v>264.94200000000001</v>
      </c>
      <c r="HR88" s="10">
        <v>370.66590000000002</v>
      </c>
      <c r="HS88" s="10">
        <v>611.11339999999996</v>
      </c>
      <c r="HT88" s="10">
        <v>553.61080000000004</v>
      </c>
      <c r="HU88" s="10">
        <v>599.40700000000004</v>
      </c>
      <c r="HV88" s="10">
        <v>589.26</v>
      </c>
    </row>
    <row r="89" spans="1:230" x14ac:dyDescent="0.25">
      <c r="A89" s="1" t="s">
        <v>101</v>
      </c>
      <c r="B89" s="10">
        <v>321.80590000000001</v>
      </c>
      <c r="C89" s="10">
        <v>317.54849999999999</v>
      </c>
      <c r="D89" s="10">
        <v>324.03269999999998</v>
      </c>
      <c r="E89" s="10">
        <v>315.02789999999999</v>
      </c>
      <c r="F89" s="10">
        <v>322.87040000000002</v>
      </c>
      <c r="G89" s="10">
        <v>320.18369999999999</v>
      </c>
      <c r="H89" s="10">
        <v>321.07440000000003</v>
      </c>
      <c r="I89" s="10">
        <v>297.09320000000002</v>
      </c>
      <c r="J89" s="10">
        <v>321.05380000000002</v>
      </c>
      <c r="K89" s="10">
        <v>319.27140000000003</v>
      </c>
      <c r="L89" s="10">
        <v>320.24169999999998</v>
      </c>
      <c r="M89" s="10">
        <v>314.23180000000002</v>
      </c>
      <c r="N89" s="10">
        <v>320.88400000000001</v>
      </c>
      <c r="O89" s="10">
        <v>316.72840000000002</v>
      </c>
      <c r="P89" s="10">
        <v>301.2758</v>
      </c>
      <c r="Q89" s="10">
        <v>313.06369999999998</v>
      </c>
      <c r="R89" s="10">
        <v>322.6687</v>
      </c>
      <c r="S89" s="10">
        <v>297.44920000000002</v>
      </c>
      <c r="T89" s="10">
        <v>272.21679999999998</v>
      </c>
      <c r="U89" s="10">
        <v>327.21210000000002</v>
      </c>
      <c r="V89" s="10">
        <v>308.55329999999998</v>
      </c>
      <c r="W89" s="10">
        <v>267.46949999999998</v>
      </c>
      <c r="X89" s="10">
        <v>309.09620000000001</v>
      </c>
      <c r="Y89" s="10">
        <v>247.249</v>
      </c>
      <c r="Z89" s="10">
        <v>319.08429999999998</v>
      </c>
      <c r="AA89" s="10">
        <v>239.78550000000001</v>
      </c>
      <c r="AB89" s="10">
        <v>249.84719999999999</v>
      </c>
      <c r="AC89" s="10">
        <v>248.4136</v>
      </c>
      <c r="AD89" s="10">
        <v>256.41759999999999</v>
      </c>
      <c r="AE89" s="10">
        <v>231.85759999999999</v>
      </c>
      <c r="AF89" s="10">
        <v>327.54320000000001</v>
      </c>
      <c r="AG89" s="10">
        <v>354.08949999999999</v>
      </c>
      <c r="AH89" s="10">
        <v>375.21800000000002</v>
      </c>
      <c r="AI89" s="10">
        <v>333.4393</v>
      </c>
      <c r="AJ89" s="10">
        <v>334.85680000000002</v>
      </c>
      <c r="AK89" s="10">
        <v>349.23570000000001</v>
      </c>
      <c r="AL89" s="10">
        <v>338.83420000000001</v>
      </c>
      <c r="AM89" s="10">
        <v>345.46199999999999</v>
      </c>
      <c r="AN89" s="10">
        <v>329.02600000000001</v>
      </c>
      <c r="AO89" s="10">
        <v>328.06979999999999</v>
      </c>
      <c r="AP89" s="10">
        <v>372.51240000000001</v>
      </c>
      <c r="AQ89" s="10">
        <v>472.19819999999999</v>
      </c>
      <c r="AR89" s="10">
        <v>440.49329999999998</v>
      </c>
      <c r="AS89" s="10">
        <v>446.62240000000003</v>
      </c>
      <c r="AT89" s="10">
        <v>462.93430000000001</v>
      </c>
      <c r="AU89" s="10">
        <v>465.66919999999999</v>
      </c>
      <c r="AV89" s="10">
        <v>461.94029999999998</v>
      </c>
      <c r="AW89" s="10">
        <v>465.68970000000002</v>
      </c>
      <c r="AX89" s="10">
        <v>462.74790000000002</v>
      </c>
      <c r="AY89" s="10">
        <v>463.34960000000001</v>
      </c>
      <c r="AZ89" s="10">
        <v>401.76659999999998</v>
      </c>
      <c r="BA89" s="10">
        <v>422.2056</v>
      </c>
      <c r="BB89" s="10">
        <v>392.80220000000003</v>
      </c>
      <c r="BC89" s="10">
        <v>421.00940000000003</v>
      </c>
      <c r="BD89" s="10">
        <v>406.3503</v>
      </c>
      <c r="BE89" s="10">
        <v>395.05840000000001</v>
      </c>
      <c r="BF89" s="10">
        <v>422.8288</v>
      </c>
      <c r="BG89" s="10">
        <v>419.53250000000003</v>
      </c>
      <c r="BH89" s="10">
        <v>419.61430000000001</v>
      </c>
      <c r="BI89" s="10">
        <v>401.17149999999998</v>
      </c>
      <c r="BJ89" s="10">
        <v>401.524</v>
      </c>
      <c r="BK89" s="10">
        <v>209.67259999999999</v>
      </c>
      <c r="BL89" s="10">
        <v>185.7989</v>
      </c>
      <c r="BM89" s="10">
        <v>218.57400000000001</v>
      </c>
      <c r="BN89" s="10">
        <v>214.18469999999999</v>
      </c>
      <c r="BO89" s="10">
        <v>195.30850000000001</v>
      </c>
      <c r="BP89" s="10">
        <v>195.43860000000001</v>
      </c>
      <c r="BQ89" s="10">
        <v>207.1729</v>
      </c>
      <c r="BR89" s="10">
        <v>240.8398</v>
      </c>
      <c r="BS89" s="10">
        <v>110.7769</v>
      </c>
      <c r="BT89" s="10">
        <v>167.66079999999999</v>
      </c>
      <c r="BU89" s="10">
        <v>133.88200000000001</v>
      </c>
      <c r="BV89" s="10">
        <v>70.197199999999995</v>
      </c>
      <c r="BW89" s="10">
        <v>173.22909999999999</v>
      </c>
      <c r="BX89" s="10">
        <v>143.36789999999999</v>
      </c>
      <c r="BY89" s="10">
        <v>60.787799999999997</v>
      </c>
      <c r="BZ89" s="10">
        <v>109.3974</v>
      </c>
      <c r="CA89" s="10">
        <v>0.3004</v>
      </c>
      <c r="CB89" s="10">
        <v>1.3686</v>
      </c>
      <c r="CC89" s="10">
        <v>56.767899999999997</v>
      </c>
      <c r="CD89" s="10">
        <v>46.086500000000001</v>
      </c>
      <c r="CE89" s="10">
        <v>25.758099999999999</v>
      </c>
      <c r="CF89" s="10">
        <v>19.281400000000001</v>
      </c>
      <c r="CG89" s="10">
        <v>11.9918</v>
      </c>
      <c r="CH89" s="10">
        <v>35.4846</v>
      </c>
      <c r="CI89" s="10">
        <v>31.065300000000001</v>
      </c>
      <c r="CJ89" s="10">
        <v>21.0472</v>
      </c>
      <c r="CK89" s="10">
        <v>0</v>
      </c>
      <c r="CL89" s="10">
        <v>87.2119</v>
      </c>
      <c r="CM89" s="10">
        <v>116.22490000000001</v>
      </c>
      <c r="CN89" s="10">
        <v>40.627499999999998</v>
      </c>
      <c r="CO89" s="10">
        <v>75.271699999999996</v>
      </c>
      <c r="CP89" s="10">
        <v>87.550799999999995</v>
      </c>
      <c r="CQ89" s="10">
        <v>65.0124</v>
      </c>
      <c r="CR89" s="10">
        <v>132.6755</v>
      </c>
      <c r="CS89" s="10">
        <v>67.506600000000006</v>
      </c>
      <c r="CT89" s="10">
        <v>88.177300000000002</v>
      </c>
      <c r="CU89" s="10">
        <v>98.892799999999994</v>
      </c>
      <c r="CV89" s="10">
        <v>132.68979999999999</v>
      </c>
      <c r="CW89" s="10">
        <v>189.3323</v>
      </c>
      <c r="CX89" s="10">
        <v>162.46709999999999</v>
      </c>
      <c r="CY89" s="10">
        <v>148.59909999999999</v>
      </c>
      <c r="CZ89" s="10">
        <v>157.85239999999999</v>
      </c>
      <c r="DA89" s="10">
        <v>174.2953</v>
      </c>
      <c r="DB89" s="10">
        <v>209.6242</v>
      </c>
      <c r="DC89" s="10">
        <v>208.74770000000001</v>
      </c>
      <c r="DD89" s="10">
        <v>190.7739</v>
      </c>
      <c r="DE89" s="10">
        <v>219.04910000000001</v>
      </c>
      <c r="DF89" s="10">
        <v>246.35939999999999</v>
      </c>
      <c r="DG89" s="10">
        <v>218.50360000000001</v>
      </c>
      <c r="DH89" s="10">
        <v>220.47880000000001</v>
      </c>
      <c r="DI89" s="10">
        <v>347.93340000000001</v>
      </c>
      <c r="DJ89" s="10">
        <v>297.66969999999998</v>
      </c>
      <c r="DK89" s="10">
        <v>386.74130000000002</v>
      </c>
      <c r="DL89" s="5">
        <v>286.31529999999998</v>
      </c>
      <c r="DM89" s="5">
        <v>317.7552</v>
      </c>
      <c r="DN89" s="5">
        <v>203.15729999999999</v>
      </c>
      <c r="DO89" s="5">
        <v>598.59410000000003</v>
      </c>
      <c r="DP89" s="5">
        <v>600.77829999999994</v>
      </c>
      <c r="DQ89" s="5">
        <v>545.49130000000002</v>
      </c>
      <c r="DR89" s="5">
        <v>707.40329999999994</v>
      </c>
      <c r="DS89" s="5">
        <v>461.98570000000001</v>
      </c>
      <c r="DT89" s="5">
        <v>759.96320000000003</v>
      </c>
      <c r="DU89" s="5">
        <v>444.10989999999998</v>
      </c>
      <c r="DV89" s="10">
        <v>597.16539999999998</v>
      </c>
      <c r="DW89" s="10">
        <v>269.14510000000001</v>
      </c>
      <c r="DX89" s="10">
        <v>398.54259999999999</v>
      </c>
      <c r="DY89" s="10">
        <v>356.5727</v>
      </c>
      <c r="DZ89" s="10">
        <v>306.88440000000003</v>
      </c>
      <c r="EA89" s="10">
        <v>317.19130000000001</v>
      </c>
      <c r="EB89" s="10">
        <v>508.50670000000002</v>
      </c>
      <c r="EC89" s="10">
        <v>541.10889999999995</v>
      </c>
      <c r="ED89" s="10">
        <v>532.49890000000005</v>
      </c>
      <c r="EE89" s="10">
        <v>460.96019999999999</v>
      </c>
      <c r="EF89" s="10">
        <v>394.46940000000001</v>
      </c>
      <c r="EG89" s="10">
        <v>321.5378</v>
      </c>
      <c r="EH89" s="10">
        <v>409.83150000000001</v>
      </c>
      <c r="EI89" s="10">
        <v>383.0797</v>
      </c>
      <c r="EJ89" s="10">
        <v>366.2099</v>
      </c>
      <c r="EK89" s="10">
        <v>397.43329999999997</v>
      </c>
      <c r="EL89" s="10">
        <v>467.02710000000002</v>
      </c>
      <c r="EM89" s="10">
        <v>465.24250000000001</v>
      </c>
      <c r="EN89" s="10">
        <v>466.84870000000001</v>
      </c>
      <c r="EO89" s="10">
        <v>467.08499999999998</v>
      </c>
      <c r="EP89" s="10">
        <v>337.5351</v>
      </c>
      <c r="EQ89" s="10">
        <v>363.38470000000001</v>
      </c>
      <c r="ER89" s="10">
        <v>399.2724</v>
      </c>
      <c r="ES89" s="10">
        <v>376.86250000000001</v>
      </c>
      <c r="ET89" s="10">
        <v>371.93400000000003</v>
      </c>
      <c r="EU89" s="10">
        <v>396.34480000000002</v>
      </c>
      <c r="EV89" s="10">
        <v>354.3152</v>
      </c>
      <c r="EW89" s="10">
        <v>404.71730000000002</v>
      </c>
      <c r="EX89" s="10">
        <v>397.89580000000001</v>
      </c>
      <c r="EY89" s="10">
        <v>390.82709999999997</v>
      </c>
      <c r="EZ89" s="10">
        <v>353.22629999999998</v>
      </c>
      <c r="FA89" s="10">
        <v>377.84410000000003</v>
      </c>
      <c r="FB89" s="10">
        <v>366.93669999999997</v>
      </c>
      <c r="FC89" s="10">
        <v>384.37360000000001</v>
      </c>
      <c r="FD89" s="10">
        <v>362.01889999999997</v>
      </c>
      <c r="FE89" s="10">
        <v>360.49900000000002</v>
      </c>
      <c r="FF89" s="10">
        <v>347.02480000000003</v>
      </c>
      <c r="FG89" s="10">
        <v>381.00479999999999</v>
      </c>
      <c r="FH89" s="10">
        <v>375.0745</v>
      </c>
      <c r="FI89" s="10">
        <v>363.43029999999999</v>
      </c>
      <c r="FJ89" s="10">
        <v>390.40800000000002</v>
      </c>
      <c r="FK89" s="10">
        <v>377.88260000000002</v>
      </c>
      <c r="FL89" s="10">
        <v>260.86790000000002</v>
      </c>
      <c r="FM89" s="10">
        <v>228.5521</v>
      </c>
      <c r="FN89" s="10">
        <v>326.40100000000001</v>
      </c>
      <c r="FO89" s="10">
        <v>277.464</v>
      </c>
      <c r="FP89" s="10">
        <v>256.63440000000003</v>
      </c>
      <c r="FQ89" s="10">
        <v>474.72300000000001</v>
      </c>
      <c r="FR89" s="10">
        <v>467.38690000000003</v>
      </c>
      <c r="FS89" s="10">
        <v>477.22430000000003</v>
      </c>
      <c r="FT89" s="10">
        <v>464.9873</v>
      </c>
      <c r="FU89" s="10">
        <v>450.14460000000003</v>
      </c>
      <c r="FV89" s="10">
        <v>475.12380000000002</v>
      </c>
      <c r="FW89" s="10">
        <v>452.13830000000002</v>
      </c>
      <c r="FX89" s="10">
        <v>415.23680000000002</v>
      </c>
      <c r="FY89" s="10">
        <v>449.87200000000001</v>
      </c>
      <c r="FZ89" s="10">
        <v>401.69929999999999</v>
      </c>
      <c r="GA89" s="10">
        <v>476.04109999999997</v>
      </c>
      <c r="GB89" s="10">
        <v>444.48739999999998</v>
      </c>
      <c r="GC89" s="10">
        <v>368.27850000000001</v>
      </c>
      <c r="GD89" s="10">
        <v>411.26249999999999</v>
      </c>
      <c r="GE89" s="10">
        <v>426.77910000000003</v>
      </c>
      <c r="GF89" s="10">
        <v>380.06200000000001</v>
      </c>
      <c r="GG89" s="10">
        <v>439.88720000000001</v>
      </c>
      <c r="GH89" s="10">
        <v>430.36149999999998</v>
      </c>
      <c r="GI89" s="10">
        <v>466.1859</v>
      </c>
      <c r="GJ89" s="10">
        <v>424.35410000000002</v>
      </c>
      <c r="GK89" s="10">
        <v>435.37490000000003</v>
      </c>
      <c r="GL89" s="10">
        <v>436.303</v>
      </c>
      <c r="GM89" s="10">
        <v>444.589</v>
      </c>
      <c r="GN89" s="10">
        <v>431.4982</v>
      </c>
      <c r="GO89" s="10">
        <v>486.9144</v>
      </c>
      <c r="GP89" s="10">
        <v>443.25020000000001</v>
      </c>
      <c r="GQ89" s="10">
        <v>461.7319</v>
      </c>
      <c r="GR89" s="10">
        <v>456.24430000000001</v>
      </c>
      <c r="GS89" s="10">
        <v>438.37279999999998</v>
      </c>
      <c r="GT89" s="10">
        <v>451.75889999999998</v>
      </c>
      <c r="GU89" s="10">
        <v>438.23250000000002</v>
      </c>
      <c r="GV89" s="10">
        <v>430.1216</v>
      </c>
      <c r="GW89" s="10">
        <v>449.27699999999999</v>
      </c>
      <c r="GX89" s="10">
        <v>436.68279999999999</v>
      </c>
      <c r="GY89" s="10">
        <v>440.54349999999999</v>
      </c>
      <c r="GZ89" s="10">
        <v>417.77870000000001</v>
      </c>
      <c r="HA89" s="10">
        <v>393.7987</v>
      </c>
      <c r="HB89" s="10">
        <v>413.49220000000003</v>
      </c>
      <c r="HC89" s="10">
        <v>436.41989999999998</v>
      </c>
      <c r="HD89" s="10">
        <v>449.06779999999998</v>
      </c>
      <c r="HE89" s="10">
        <v>447.83859999999999</v>
      </c>
      <c r="HF89" s="10">
        <v>430.76220000000001</v>
      </c>
      <c r="HG89" s="10">
        <v>448.12619999999998</v>
      </c>
      <c r="HH89" s="10">
        <v>447.35359999999997</v>
      </c>
      <c r="HI89" s="10">
        <v>403.82510000000002</v>
      </c>
      <c r="HJ89" s="10">
        <v>428.79129999999998</v>
      </c>
      <c r="HK89" s="10">
        <v>429.80130000000003</v>
      </c>
      <c r="HL89" s="10">
        <v>144.78970000000001</v>
      </c>
      <c r="HM89" s="10">
        <v>73.032799999999995</v>
      </c>
      <c r="HN89" s="10">
        <v>259.95089999999999</v>
      </c>
      <c r="HO89" s="10">
        <v>319.25200000000001</v>
      </c>
      <c r="HP89" s="10">
        <v>355.66750000000002</v>
      </c>
      <c r="HQ89" s="10">
        <v>260.8897</v>
      </c>
      <c r="HR89" s="10">
        <v>356.53269999999998</v>
      </c>
      <c r="HS89" s="10">
        <v>590.06870000000004</v>
      </c>
      <c r="HT89" s="10">
        <v>532.66499999999996</v>
      </c>
      <c r="HU89" s="10">
        <v>578.82050000000004</v>
      </c>
      <c r="HV89" s="10">
        <v>568.36479999999995</v>
      </c>
    </row>
    <row r="90" spans="1:230" x14ac:dyDescent="0.25">
      <c r="A90" s="1" t="s">
        <v>102</v>
      </c>
      <c r="B90" s="10">
        <v>394.58909999999997</v>
      </c>
      <c r="C90" s="10">
        <v>390.54070000000002</v>
      </c>
      <c r="D90" s="10">
        <v>396.09539999999998</v>
      </c>
      <c r="E90" s="10">
        <v>388.16039999999998</v>
      </c>
      <c r="F90" s="10">
        <v>395.72559999999999</v>
      </c>
      <c r="G90" s="10">
        <v>392.41359999999997</v>
      </c>
      <c r="H90" s="10">
        <v>393.43810000000002</v>
      </c>
      <c r="I90" s="10">
        <v>368.7586</v>
      </c>
      <c r="J90" s="10">
        <v>393.29360000000003</v>
      </c>
      <c r="K90" s="10">
        <v>391.59519999999998</v>
      </c>
      <c r="L90" s="10">
        <v>393.14260000000002</v>
      </c>
      <c r="M90" s="10">
        <v>387.6123</v>
      </c>
      <c r="N90" s="10">
        <v>394.24770000000001</v>
      </c>
      <c r="O90" s="10">
        <v>390.23649999999998</v>
      </c>
      <c r="P90" s="10">
        <v>373.9024</v>
      </c>
      <c r="Q90" s="10">
        <v>386.54969999999997</v>
      </c>
      <c r="R90" s="10">
        <v>395.83229999999998</v>
      </c>
      <c r="S90" s="10">
        <v>370.02710000000002</v>
      </c>
      <c r="T90" s="10">
        <v>345.26420000000002</v>
      </c>
      <c r="U90" s="10">
        <v>401.35449999999997</v>
      </c>
      <c r="V90" s="10">
        <v>381.93090000000001</v>
      </c>
      <c r="W90" s="10">
        <v>340.15440000000001</v>
      </c>
      <c r="X90" s="10">
        <v>386.17559999999997</v>
      </c>
      <c r="Y90" s="10">
        <v>320.6816</v>
      </c>
      <c r="Z90" s="10">
        <v>392.42</v>
      </c>
      <c r="AA90" s="10">
        <v>319.11540000000002</v>
      </c>
      <c r="AB90" s="10">
        <v>328.80829999999997</v>
      </c>
      <c r="AC90" s="10">
        <v>329.4332</v>
      </c>
      <c r="AD90" s="10">
        <v>333.98200000000003</v>
      </c>
      <c r="AE90" s="10">
        <v>312.0573</v>
      </c>
      <c r="AF90" s="10">
        <v>400.20929999999998</v>
      </c>
      <c r="AG90" s="10">
        <v>427.34739999999999</v>
      </c>
      <c r="AH90" s="10">
        <v>447.70580000000001</v>
      </c>
      <c r="AI90" s="10">
        <v>406.52050000000003</v>
      </c>
      <c r="AJ90" s="10">
        <v>408.92939999999999</v>
      </c>
      <c r="AK90" s="10">
        <v>421.15980000000002</v>
      </c>
      <c r="AL90" s="10">
        <v>410.13260000000002</v>
      </c>
      <c r="AM90" s="10">
        <v>418.65260000000001</v>
      </c>
      <c r="AN90" s="10">
        <v>401.51229999999998</v>
      </c>
      <c r="AO90" s="10">
        <v>401.0865</v>
      </c>
      <c r="AP90" s="10">
        <v>445.0573</v>
      </c>
      <c r="AQ90" s="10">
        <v>553.36580000000004</v>
      </c>
      <c r="AR90" s="10">
        <v>524.9194</v>
      </c>
      <c r="AS90" s="10">
        <v>529.7681</v>
      </c>
      <c r="AT90" s="10">
        <v>545.11590000000001</v>
      </c>
      <c r="AU90" s="10">
        <v>548.05840000000001</v>
      </c>
      <c r="AV90" s="10">
        <v>544.2473</v>
      </c>
      <c r="AW90" s="10">
        <v>547.5498</v>
      </c>
      <c r="AX90" s="10">
        <v>545.11320000000001</v>
      </c>
      <c r="AY90" s="10">
        <v>545.59889999999996</v>
      </c>
      <c r="AZ90" s="10">
        <v>476.70179999999999</v>
      </c>
      <c r="BA90" s="10">
        <v>495.26</v>
      </c>
      <c r="BB90" s="10">
        <v>465.23379999999997</v>
      </c>
      <c r="BC90" s="10">
        <v>493.39319999999998</v>
      </c>
      <c r="BD90" s="10">
        <v>482.9314</v>
      </c>
      <c r="BE90" s="10">
        <v>468.78699999999998</v>
      </c>
      <c r="BF90" s="10">
        <v>497.96949999999998</v>
      </c>
      <c r="BG90" s="10">
        <v>496.11079999999998</v>
      </c>
      <c r="BH90" s="10">
        <v>492.94290000000001</v>
      </c>
      <c r="BI90" s="10">
        <v>476.2294</v>
      </c>
      <c r="BJ90" s="10">
        <v>476.54570000000001</v>
      </c>
      <c r="BK90" s="10">
        <v>286.0419</v>
      </c>
      <c r="BL90" s="10">
        <v>266.06799999999998</v>
      </c>
      <c r="BM90" s="10">
        <v>294.27330000000001</v>
      </c>
      <c r="BN90" s="10">
        <v>292.93689999999998</v>
      </c>
      <c r="BO90" s="10">
        <v>274.15699999999998</v>
      </c>
      <c r="BP90" s="10">
        <v>276.07209999999998</v>
      </c>
      <c r="BQ90" s="10">
        <v>283.33920000000001</v>
      </c>
      <c r="BR90" s="10">
        <v>314.96010000000001</v>
      </c>
      <c r="BS90" s="10">
        <v>196.52600000000001</v>
      </c>
      <c r="BT90" s="10">
        <v>249.64570000000001</v>
      </c>
      <c r="BU90" s="10">
        <v>218.977</v>
      </c>
      <c r="BV90" s="10">
        <v>157.13079999999999</v>
      </c>
      <c r="BW90" s="10">
        <v>255.77670000000001</v>
      </c>
      <c r="BX90" s="10">
        <v>227.0172</v>
      </c>
      <c r="BY90" s="10">
        <v>147.88669999999999</v>
      </c>
      <c r="BZ90" s="10">
        <v>195.10239999999999</v>
      </c>
      <c r="CA90" s="10">
        <v>86.912099999999995</v>
      </c>
      <c r="CB90" s="10">
        <v>86.398499999999999</v>
      </c>
      <c r="CC90" s="10">
        <v>143.87989999999999</v>
      </c>
      <c r="CD90" s="10">
        <v>132.37139999999999</v>
      </c>
      <c r="CE90" s="10">
        <v>111.8516</v>
      </c>
      <c r="CF90" s="10">
        <v>68.112200000000001</v>
      </c>
      <c r="CG90" s="10">
        <v>98.730099999999993</v>
      </c>
      <c r="CH90" s="10">
        <v>53.353700000000003</v>
      </c>
      <c r="CI90" s="10">
        <v>57.008400000000002</v>
      </c>
      <c r="CJ90" s="10">
        <v>67.251999999999995</v>
      </c>
      <c r="CK90" s="10">
        <v>87.2119</v>
      </c>
      <c r="CL90" s="10">
        <v>0</v>
      </c>
      <c r="CM90" s="10">
        <v>29.063800000000001</v>
      </c>
      <c r="CN90" s="10">
        <v>46.693899999999999</v>
      </c>
      <c r="CO90" s="10">
        <v>12.9223</v>
      </c>
      <c r="CP90" s="10">
        <v>3.3904000000000001</v>
      </c>
      <c r="CQ90" s="10">
        <v>24.0184</v>
      </c>
      <c r="CR90" s="10">
        <v>46.3889</v>
      </c>
      <c r="CS90" s="10">
        <v>19.8399</v>
      </c>
      <c r="CT90" s="10">
        <v>0.97119999999999995</v>
      </c>
      <c r="CU90" s="10">
        <v>12.116899999999999</v>
      </c>
      <c r="CV90" s="10">
        <v>45.563499999999998</v>
      </c>
      <c r="CW90" s="10">
        <v>109.14279999999999</v>
      </c>
      <c r="CX90" s="10">
        <v>75.675299999999993</v>
      </c>
      <c r="CY90" s="10">
        <v>61.4998</v>
      </c>
      <c r="CZ90" s="10">
        <v>70.741900000000001</v>
      </c>
      <c r="DA90" s="10">
        <v>90.533600000000007</v>
      </c>
      <c r="DB90" s="10">
        <v>125.7512</v>
      </c>
      <c r="DC90" s="10">
        <v>124.48480000000001</v>
      </c>
      <c r="DD90" s="10">
        <v>110.76949999999999</v>
      </c>
      <c r="DE90" s="10">
        <v>132.56180000000001</v>
      </c>
      <c r="DF90" s="10">
        <v>159.25839999999999</v>
      </c>
      <c r="DG90" s="10">
        <v>131.3175</v>
      </c>
      <c r="DH90" s="10">
        <v>133.86160000000001</v>
      </c>
      <c r="DI90" s="10">
        <v>261.22680000000003</v>
      </c>
      <c r="DJ90" s="10">
        <v>210.48230000000001</v>
      </c>
      <c r="DK90" s="10">
        <v>301.15280000000001</v>
      </c>
      <c r="DL90" s="5">
        <v>293.67110000000002</v>
      </c>
      <c r="DM90" s="5">
        <v>374.40019999999998</v>
      </c>
      <c r="DN90" s="5">
        <v>168.20189999999999</v>
      </c>
      <c r="DO90" s="5">
        <v>675.24159999999995</v>
      </c>
      <c r="DP90" s="5">
        <v>687.93010000000004</v>
      </c>
      <c r="DQ90" s="5">
        <v>632.70159999999998</v>
      </c>
      <c r="DR90" s="5">
        <v>793.78430000000003</v>
      </c>
      <c r="DS90" s="5">
        <v>548.36</v>
      </c>
      <c r="DT90" s="5">
        <v>845.34180000000003</v>
      </c>
      <c r="DU90" s="5">
        <v>529.28980000000001</v>
      </c>
      <c r="DV90" s="10">
        <v>684.34190000000001</v>
      </c>
      <c r="DW90" s="10">
        <v>270.10449999999997</v>
      </c>
      <c r="DX90" s="10">
        <v>401.50729999999999</v>
      </c>
      <c r="DY90" s="10">
        <v>349.76609999999999</v>
      </c>
      <c r="DZ90" s="10">
        <v>352.59199999999998</v>
      </c>
      <c r="EA90" s="10">
        <v>296.81959999999998</v>
      </c>
      <c r="EB90" s="10">
        <v>550.06799999999998</v>
      </c>
      <c r="EC90" s="10">
        <v>578.56780000000003</v>
      </c>
      <c r="ED90" s="10">
        <v>570.92899999999997</v>
      </c>
      <c r="EE90" s="10">
        <v>512.16849999999999</v>
      </c>
      <c r="EF90" s="10">
        <v>453.7792</v>
      </c>
      <c r="EG90" s="10">
        <v>394.56369999999998</v>
      </c>
      <c r="EH90" s="10">
        <v>469.78680000000003</v>
      </c>
      <c r="EI90" s="10">
        <v>446.93470000000002</v>
      </c>
      <c r="EJ90" s="10">
        <v>424.11320000000001</v>
      </c>
      <c r="EK90" s="10">
        <v>456.59989999999999</v>
      </c>
      <c r="EL90" s="10">
        <v>527.83699999999999</v>
      </c>
      <c r="EM90" s="10">
        <v>525.83019999999999</v>
      </c>
      <c r="EN90" s="10">
        <v>527.99</v>
      </c>
      <c r="EO90" s="10">
        <v>527.90629999999999</v>
      </c>
      <c r="EP90" s="10">
        <v>389.42599999999999</v>
      </c>
      <c r="EQ90" s="10">
        <v>432.13729999999998</v>
      </c>
      <c r="ER90" s="10">
        <v>465.39530000000002</v>
      </c>
      <c r="ES90" s="10">
        <v>444.16890000000001</v>
      </c>
      <c r="ET90" s="10">
        <v>443.28149999999999</v>
      </c>
      <c r="EU90" s="10">
        <v>464.0419</v>
      </c>
      <c r="EV90" s="10">
        <v>425.29669999999999</v>
      </c>
      <c r="EW90" s="10">
        <v>472.84440000000001</v>
      </c>
      <c r="EX90" s="10">
        <v>468.07979999999998</v>
      </c>
      <c r="EY90" s="10">
        <v>459.26589999999999</v>
      </c>
      <c r="EZ90" s="10">
        <v>423.57330000000002</v>
      </c>
      <c r="FA90" s="10">
        <v>447.3956</v>
      </c>
      <c r="FB90" s="10">
        <v>442.99549999999999</v>
      </c>
      <c r="FC90" s="10">
        <v>458.56479999999999</v>
      </c>
      <c r="FD90" s="10">
        <v>437.07490000000001</v>
      </c>
      <c r="FE90" s="10">
        <v>440.59210000000002</v>
      </c>
      <c r="FF90" s="10">
        <v>422.69080000000002</v>
      </c>
      <c r="FG90" s="10">
        <v>457.10379999999998</v>
      </c>
      <c r="FH90" s="10">
        <v>448.82310000000001</v>
      </c>
      <c r="FI90" s="10">
        <v>439.18970000000002</v>
      </c>
      <c r="FJ90" s="10">
        <v>465.95330000000001</v>
      </c>
      <c r="FK90" s="10">
        <v>452.95429999999999</v>
      </c>
      <c r="FL90" s="10">
        <v>224.50640000000001</v>
      </c>
      <c r="FM90" s="10">
        <v>243.5872</v>
      </c>
      <c r="FN90" s="10">
        <v>258.40690000000001</v>
      </c>
      <c r="FO90" s="10">
        <v>223.8484</v>
      </c>
      <c r="FP90" s="10">
        <v>221.1293</v>
      </c>
      <c r="FQ90" s="10">
        <v>541.36350000000004</v>
      </c>
      <c r="FR90" s="10">
        <v>535.19650000000001</v>
      </c>
      <c r="FS90" s="10">
        <v>543.93140000000005</v>
      </c>
      <c r="FT90" s="10">
        <v>532.47239999999999</v>
      </c>
      <c r="FU90" s="10">
        <v>518.41769999999997</v>
      </c>
      <c r="FV90" s="10">
        <v>541.61879999999996</v>
      </c>
      <c r="FW90" s="10">
        <v>533.31320000000005</v>
      </c>
      <c r="FX90" s="10">
        <v>493.0027</v>
      </c>
      <c r="FY90" s="10">
        <v>528.3261</v>
      </c>
      <c r="FZ90" s="10">
        <v>479.51749999999998</v>
      </c>
      <c r="GA90" s="10">
        <v>554.81010000000003</v>
      </c>
      <c r="GB90" s="10">
        <v>524.50980000000004</v>
      </c>
      <c r="GC90" s="10">
        <v>449.4239</v>
      </c>
      <c r="GD90" s="10">
        <v>490.22890000000001</v>
      </c>
      <c r="GE90" s="10">
        <v>508.0575</v>
      </c>
      <c r="GF90" s="10">
        <v>458.02530000000002</v>
      </c>
      <c r="GG90" s="10">
        <v>517.57979999999998</v>
      </c>
      <c r="GH90" s="10">
        <v>507.62810000000002</v>
      </c>
      <c r="GI90" s="10">
        <v>545.88070000000005</v>
      </c>
      <c r="GJ90" s="10">
        <v>504.8415</v>
      </c>
      <c r="GK90" s="10">
        <v>514.42179999999996</v>
      </c>
      <c r="GL90" s="10">
        <v>515.40419999999995</v>
      </c>
      <c r="GM90" s="10">
        <v>517.02880000000005</v>
      </c>
      <c r="GN90" s="10">
        <v>507.52100000000002</v>
      </c>
      <c r="GO90" s="10">
        <v>560.46420000000001</v>
      </c>
      <c r="GP90" s="10">
        <v>520.8329</v>
      </c>
      <c r="GQ90" s="10">
        <v>539.97410000000002</v>
      </c>
      <c r="GR90" s="10">
        <v>532.53729999999996</v>
      </c>
      <c r="GS90" s="10">
        <v>513.49360000000001</v>
      </c>
      <c r="GT90" s="10">
        <v>529.97799999999995</v>
      </c>
      <c r="GU90" s="10">
        <v>513.35019999999997</v>
      </c>
      <c r="GV90" s="10">
        <v>501.21679999999998</v>
      </c>
      <c r="GW90" s="10">
        <v>520.48170000000005</v>
      </c>
      <c r="GX90" s="10">
        <v>508.35210000000001</v>
      </c>
      <c r="GY90" s="10">
        <v>508.67309999999998</v>
      </c>
      <c r="GZ90" s="10">
        <v>489.69229999999999</v>
      </c>
      <c r="HA90" s="10">
        <v>466.11660000000001</v>
      </c>
      <c r="HB90" s="10">
        <v>483.58519999999999</v>
      </c>
      <c r="HC90" s="10">
        <v>505.01280000000003</v>
      </c>
      <c r="HD90" s="10">
        <v>513.86429999999996</v>
      </c>
      <c r="HE90" s="10">
        <v>517.33910000000003</v>
      </c>
      <c r="HF90" s="10">
        <v>501.7944</v>
      </c>
      <c r="HG90" s="10">
        <v>513.85789999999997</v>
      </c>
      <c r="HH90" s="10">
        <v>513.83860000000004</v>
      </c>
      <c r="HI90" s="10">
        <v>475.45119999999997</v>
      </c>
      <c r="HJ90" s="10">
        <v>499.63339999999999</v>
      </c>
      <c r="HK90" s="10">
        <v>500.76830000000001</v>
      </c>
      <c r="HL90" s="10">
        <v>118.7346</v>
      </c>
      <c r="HM90" s="10">
        <v>89.083399999999997</v>
      </c>
      <c r="HN90" s="10">
        <v>242.892</v>
      </c>
      <c r="HO90" s="10">
        <v>345.19130000000001</v>
      </c>
      <c r="HP90" s="10">
        <v>394.27019999999999</v>
      </c>
      <c r="HQ90" s="10">
        <v>264.32659999999998</v>
      </c>
      <c r="HR90" s="10">
        <v>400.97680000000003</v>
      </c>
      <c r="HS90" s="10">
        <v>673.92669999999998</v>
      </c>
      <c r="HT90" s="10">
        <v>614.44500000000005</v>
      </c>
      <c r="HU90" s="10">
        <v>656.85339999999997</v>
      </c>
      <c r="HV90" s="10">
        <v>654.61450000000002</v>
      </c>
    </row>
    <row r="91" spans="1:230" x14ac:dyDescent="0.25">
      <c r="A91" s="1" t="s">
        <v>104</v>
      </c>
      <c r="B91" s="10">
        <v>419.08510000000001</v>
      </c>
      <c r="C91" s="10">
        <v>415.10989999999998</v>
      </c>
      <c r="D91" s="10">
        <v>420.3802</v>
      </c>
      <c r="E91" s="10">
        <v>412.77769999999998</v>
      </c>
      <c r="F91" s="10">
        <v>420.23840000000001</v>
      </c>
      <c r="G91" s="10">
        <v>416.75900000000001</v>
      </c>
      <c r="H91" s="10">
        <v>417.81819999999999</v>
      </c>
      <c r="I91" s="10">
        <v>393.03320000000002</v>
      </c>
      <c r="J91" s="10">
        <v>417.6388</v>
      </c>
      <c r="K91" s="10">
        <v>415.97019999999998</v>
      </c>
      <c r="L91" s="10">
        <v>417.6771</v>
      </c>
      <c r="M91" s="10">
        <v>412.30200000000002</v>
      </c>
      <c r="N91" s="10">
        <v>418.91079999999999</v>
      </c>
      <c r="O91" s="10">
        <v>414.95389999999998</v>
      </c>
      <c r="P91" s="10">
        <v>398.42700000000002</v>
      </c>
      <c r="Q91" s="10">
        <v>411.27300000000002</v>
      </c>
      <c r="R91" s="10">
        <v>420.43299999999999</v>
      </c>
      <c r="S91" s="10">
        <v>394.55279999999999</v>
      </c>
      <c r="T91" s="10">
        <v>370.01979999999998</v>
      </c>
      <c r="U91" s="10">
        <v>426.21899999999999</v>
      </c>
      <c r="V91" s="10">
        <v>406.63900000000001</v>
      </c>
      <c r="W91" s="10">
        <v>364.83280000000002</v>
      </c>
      <c r="X91" s="10">
        <v>411.92540000000002</v>
      </c>
      <c r="Y91" s="10">
        <v>345.65190000000001</v>
      </c>
      <c r="Z91" s="10">
        <v>417.08109999999999</v>
      </c>
      <c r="AA91" s="10">
        <v>345.67959999999999</v>
      </c>
      <c r="AB91" s="10">
        <v>355.24340000000001</v>
      </c>
      <c r="AC91" s="10">
        <v>356.435</v>
      </c>
      <c r="AD91" s="10">
        <v>360.01839999999999</v>
      </c>
      <c r="AE91" s="10">
        <v>338.87779999999998</v>
      </c>
      <c r="AF91" s="10">
        <v>424.65309999999999</v>
      </c>
      <c r="AG91" s="10">
        <v>451.88049999999998</v>
      </c>
      <c r="AH91" s="10">
        <v>471.95710000000003</v>
      </c>
      <c r="AI91" s="10">
        <v>431.06360000000001</v>
      </c>
      <c r="AJ91" s="10">
        <v>433.75150000000002</v>
      </c>
      <c r="AK91" s="10">
        <v>445.32260000000002</v>
      </c>
      <c r="AL91" s="10">
        <v>434.1499</v>
      </c>
      <c r="AM91" s="10">
        <v>443.19080000000002</v>
      </c>
      <c r="AN91" s="10">
        <v>425.90019999999998</v>
      </c>
      <c r="AO91" s="10">
        <v>425.62819999999999</v>
      </c>
      <c r="AP91" s="10">
        <v>469.33260000000001</v>
      </c>
      <c r="AQ91" s="10">
        <v>580.10469999999998</v>
      </c>
      <c r="AR91" s="10">
        <v>552.75189999999998</v>
      </c>
      <c r="AS91" s="10">
        <v>557.16859999999997</v>
      </c>
      <c r="AT91" s="10">
        <v>572.18979999999999</v>
      </c>
      <c r="AU91" s="10">
        <v>575.19799999999998</v>
      </c>
      <c r="AV91" s="10">
        <v>571.36279999999999</v>
      </c>
      <c r="AW91" s="10">
        <v>574.51729999999998</v>
      </c>
      <c r="AX91" s="10">
        <v>572.24710000000005</v>
      </c>
      <c r="AY91" s="10">
        <v>572.69460000000004</v>
      </c>
      <c r="AZ91" s="10">
        <v>501.61399999999998</v>
      </c>
      <c r="BA91" s="10">
        <v>519.56669999999997</v>
      </c>
      <c r="BB91" s="10">
        <v>489.42309999999998</v>
      </c>
      <c r="BC91" s="10">
        <v>517.50170000000003</v>
      </c>
      <c r="BD91" s="10">
        <v>508.32859999999999</v>
      </c>
      <c r="BE91" s="10">
        <v>493.3546</v>
      </c>
      <c r="BF91" s="10">
        <v>522.90260000000001</v>
      </c>
      <c r="BG91" s="10">
        <v>521.48469999999998</v>
      </c>
      <c r="BH91" s="10">
        <v>517.3374</v>
      </c>
      <c r="BI91" s="10">
        <v>501.17950000000002</v>
      </c>
      <c r="BJ91" s="10">
        <v>501.48419999999999</v>
      </c>
      <c r="BK91" s="10">
        <v>311.94979999999998</v>
      </c>
      <c r="BL91" s="10">
        <v>293.05489999999998</v>
      </c>
      <c r="BM91" s="10">
        <v>319.96850000000001</v>
      </c>
      <c r="BN91" s="10">
        <v>319.43369999999999</v>
      </c>
      <c r="BO91" s="10">
        <v>300.75200000000001</v>
      </c>
      <c r="BP91" s="10">
        <v>303.11680000000001</v>
      </c>
      <c r="BQ91" s="10">
        <v>309.20819999999998</v>
      </c>
      <c r="BR91" s="10">
        <v>340.14139999999998</v>
      </c>
      <c r="BS91" s="10">
        <v>225.05680000000001</v>
      </c>
      <c r="BT91" s="10">
        <v>277.12009999999998</v>
      </c>
      <c r="BU91" s="10">
        <v>247.3038</v>
      </c>
      <c r="BV91" s="10">
        <v>186.01329999999999</v>
      </c>
      <c r="BW91" s="10">
        <v>283.37369999999999</v>
      </c>
      <c r="BX91" s="10">
        <v>254.9693</v>
      </c>
      <c r="BY91" s="10">
        <v>176.82689999999999</v>
      </c>
      <c r="BZ91" s="10">
        <v>223.625</v>
      </c>
      <c r="CA91" s="10">
        <v>115.9255</v>
      </c>
      <c r="CB91" s="10">
        <v>115.42870000000001</v>
      </c>
      <c r="CC91" s="10">
        <v>172.92609999999999</v>
      </c>
      <c r="CD91" s="10">
        <v>161.4316</v>
      </c>
      <c r="CE91" s="10">
        <v>140.91470000000001</v>
      </c>
      <c r="CF91" s="10">
        <v>97.069000000000003</v>
      </c>
      <c r="CG91" s="10">
        <v>127.672</v>
      </c>
      <c r="CH91" s="10">
        <v>82.345399999999998</v>
      </c>
      <c r="CI91" s="10">
        <v>85.7898</v>
      </c>
      <c r="CJ91" s="10">
        <v>96.070700000000002</v>
      </c>
      <c r="CK91" s="10">
        <v>116.22490000000001</v>
      </c>
      <c r="CL91" s="10">
        <v>29.063800000000001</v>
      </c>
      <c r="CM91" s="10">
        <v>0</v>
      </c>
      <c r="CN91" s="10">
        <v>75.639399999999995</v>
      </c>
      <c r="CO91" s="10">
        <v>41.158900000000003</v>
      </c>
      <c r="CP91" s="10">
        <v>28.756399999999999</v>
      </c>
      <c r="CQ91" s="10">
        <v>52.614199999999997</v>
      </c>
      <c r="CR91" s="10">
        <v>18.528600000000001</v>
      </c>
      <c r="CS91" s="10">
        <v>48.731999999999999</v>
      </c>
      <c r="CT91" s="10">
        <v>28.1084</v>
      </c>
      <c r="CU91" s="10">
        <v>17.434899999999999</v>
      </c>
      <c r="CV91" s="10">
        <v>16.501899999999999</v>
      </c>
      <c r="CW91" s="10">
        <v>84.293400000000005</v>
      </c>
      <c r="CX91" s="10">
        <v>46.746699999999997</v>
      </c>
      <c r="CY91" s="10">
        <v>32.4392</v>
      </c>
      <c r="CZ91" s="10">
        <v>41.678400000000003</v>
      </c>
      <c r="DA91" s="10">
        <v>63.691099999999999</v>
      </c>
      <c r="DB91" s="10">
        <v>98.278400000000005</v>
      </c>
      <c r="DC91" s="10">
        <v>96.797899999999998</v>
      </c>
      <c r="DD91" s="10">
        <v>85.991600000000005</v>
      </c>
      <c r="DE91" s="10">
        <v>103.6756</v>
      </c>
      <c r="DF91" s="10">
        <v>130.49870000000001</v>
      </c>
      <c r="DG91" s="10">
        <v>102.2791</v>
      </c>
      <c r="DH91" s="10">
        <v>104.922</v>
      </c>
      <c r="DI91" s="10">
        <v>232.76679999999999</v>
      </c>
      <c r="DJ91" s="10">
        <v>181.57499999999999</v>
      </c>
      <c r="DK91" s="10">
        <v>273.40649999999999</v>
      </c>
      <c r="DL91" s="5">
        <v>303.58690000000001</v>
      </c>
      <c r="DM91" s="5">
        <v>397.01100000000002</v>
      </c>
      <c r="DN91" s="5">
        <v>167.34469999999999</v>
      </c>
      <c r="DO91" s="5">
        <v>702.12990000000002</v>
      </c>
      <c r="DP91" s="5">
        <v>716.97820000000002</v>
      </c>
      <c r="DQ91" s="5">
        <v>661.68970000000002</v>
      </c>
      <c r="DR91" s="5">
        <v>822.79399999999998</v>
      </c>
      <c r="DS91" s="5">
        <v>576.89769999999999</v>
      </c>
      <c r="DT91" s="5">
        <v>874.18129999999996</v>
      </c>
      <c r="DU91" s="5">
        <v>557.38279999999997</v>
      </c>
      <c r="DV91" s="10">
        <v>713.38149999999996</v>
      </c>
      <c r="DW91" s="10">
        <v>274.673</v>
      </c>
      <c r="DX91" s="10">
        <v>404.71010000000001</v>
      </c>
      <c r="DY91" s="10">
        <v>350.31810000000002</v>
      </c>
      <c r="DZ91" s="10">
        <v>369.60899999999998</v>
      </c>
      <c r="EA91" s="10">
        <v>293.5009</v>
      </c>
      <c r="EB91" s="10">
        <v>564.56290000000001</v>
      </c>
      <c r="EC91" s="10">
        <v>591.65319999999997</v>
      </c>
      <c r="ED91" s="10">
        <v>584.35249999999996</v>
      </c>
      <c r="EE91" s="10">
        <v>529.80999999999995</v>
      </c>
      <c r="EF91" s="10">
        <v>474.11689999999999</v>
      </c>
      <c r="EG91" s="10">
        <v>419.12920000000003</v>
      </c>
      <c r="EH91" s="10">
        <v>490.24930000000001</v>
      </c>
      <c r="EI91" s="10">
        <v>468.64589999999998</v>
      </c>
      <c r="EJ91" s="10">
        <v>444.17739999999998</v>
      </c>
      <c r="EK91" s="10">
        <v>476.88260000000002</v>
      </c>
      <c r="EL91" s="10">
        <v>548.35</v>
      </c>
      <c r="EM91" s="10">
        <v>546.28189999999995</v>
      </c>
      <c r="EN91" s="10">
        <v>548.60339999999997</v>
      </c>
      <c r="EO91" s="10">
        <v>548.42250000000001</v>
      </c>
      <c r="EP91" s="10">
        <v>407.94099999999997</v>
      </c>
      <c r="EQ91" s="10">
        <v>455.34019999999998</v>
      </c>
      <c r="ER91" s="10">
        <v>487.71030000000002</v>
      </c>
      <c r="ES91" s="10">
        <v>466.90620000000001</v>
      </c>
      <c r="ET91" s="10">
        <v>467.20929999999998</v>
      </c>
      <c r="EU91" s="10">
        <v>486.82839999999999</v>
      </c>
      <c r="EV91" s="10">
        <v>449.17219999999998</v>
      </c>
      <c r="EW91" s="10">
        <v>495.73169999999999</v>
      </c>
      <c r="EX91" s="10">
        <v>491.59309999999999</v>
      </c>
      <c r="EY91" s="10">
        <v>482.28730000000002</v>
      </c>
      <c r="EZ91" s="10">
        <v>447.26990000000001</v>
      </c>
      <c r="FA91" s="10">
        <v>470.7826</v>
      </c>
      <c r="FB91" s="10">
        <v>468.31380000000001</v>
      </c>
      <c r="FC91" s="10">
        <v>483.2937</v>
      </c>
      <c r="FD91" s="10">
        <v>462.1103</v>
      </c>
      <c r="FE91" s="10">
        <v>467.12090000000001</v>
      </c>
      <c r="FF91" s="10">
        <v>447.93979999999999</v>
      </c>
      <c r="FG91" s="10">
        <v>482.40460000000002</v>
      </c>
      <c r="FH91" s="10">
        <v>473.44400000000002</v>
      </c>
      <c r="FI91" s="10">
        <v>464.42770000000002</v>
      </c>
      <c r="FJ91" s="10">
        <v>491.07040000000001</v>
      </c>
      <c r="FK91" s="10">
        <v>477.95769999999999</v>
      </c>
      <c r="FL91" s="10">
        <v>216.90360000000001</v>
      </c>
      <c r="FM91" s="10">
        <v>253.30009999999999</v>
      </c>
      <c r="FN91" s="10">
        <v>237.08330000000001</v>
      </c>
      <c r="FO91" s="10">
        <v>209.21860000000001</v>
      </c>
      <c r="FP91" s="10">
        <v>213.96289999999999</v>
      </c>
      <c r="FQ91" s="10">
        <v>563.61620000000005</v>
      </c>
      <c r="FR91" s="10">
        <v>557.82100000000003</v>
      </c>
      <c r="FS91" s="10">
        <v>566.19820000000004</v>
      </c>
      <c r="FT91" s="10">
        <v>555.00469999999996</v>
      </c>
      <c r="FU91" s="10">
        <v>541.2242</v>
      </c>
      <c r="FV91" s="10">
        <v>563.82640000000004</v>
      </c>
      <c r="FW91" s="10">
        <v>560.07180000000005</v>
      </c>
      <c r="FX91" s="10">
        <v>518.74429999999995</v>
      </c>
      <c r="FY91" s="10">
        <v>554.23159999999996</v>
      </c>
      <c r="FZ91" s="10">
        <v>505.2962</v>
      </c>
      <c r="GA91" s="10">
        <v>580.78330000000005</v>
      </c>
      <c r="GB91" s="10">
        <v>550.91120000000001</v>
      </c>
      <c r="GC91" s="10">
        <v>476.26150000000001</v>
      </c>
      <c r="GD91" s="10">
        <v>516.34299999999996</v>
      </c>
      <c r="GE91" s="10">
        <v>534.87249999999995</v>
      </c>
      <c r="GF91" s="10">
        <v>483.8836</v>
      </c>
      <c r="GG91" s="10">
        <v>543.26300000000003</v>
      </c>
      <c r="GH91" s="10">
        <v>533.19449999999995</v>
      </c>
      <c r="GI91" s="10">
        <v>572.15620000000001</v>
      </c>
      <c r="GJ91" s="10">
        <v>531.41030000000001</v>
      </c>
      <c r="GK91" s="10">
        <v>540.52940000000001</v>
      </c>
      <c r="GL91" s="10">
        <v>541.52739999999994</v>
      </c>
      <c r="GM91" s="10">
        <v>541.10379999999998</v>
      </c>
      <c r="GN91" s="10">
        <v>532.70619999999997</v>
      </c>
      <c r="GO91" s="10">
        <v>584.80050000000006</v>
      </c>
      <c r="GP91" s="10">
        <v>546.47760000000005</v>
      </c>
      <c r="GQ91" s="10">
        <v>565.7989</v>
      </c>
      <c r="GR91" s="10">
        <v>557.76610000000005</v>
      </c>
      <c r="GS91" s="10">
        <v>538.39279999999997</v>
      </c>
      <c r="GT91" s="10">
        <v>555.80820000000006</v>
      </c>
      <c r="GU91" s="10">
        <v>538.24869999999999</v>
      </c>
      <c r="GV91" s="10">
        <v>524.91869999999994</v>
      </c>
      <c r="GW91" s="10">
        <v>544.17370000000005</v>
      </c>
      <c r="GX91" s="10">
        <v>532.21159999999998</v>
      </c>
      <c r="GY91" s="10">
        <v>531.46109999999999</v>
      </c>
      <c r="GZ91" s="10">
        <v>513.66769999999997</v>
      </c>
      <c r="HA91" s="10">
        <v>490.26990000000001</v>
      </c>
      <c r="HB91" s="10">
        <v>507.02940000000001</v>
      </c>
      <c r="HC91" s="10">
        <v>527.95010000000002</v>
      </c>
      <c r="HD91" s="10">
        <v>535.63</v>
      </c>
      <c r="HE91" s="10">
        <v>540.52059999999994</v>
      </c>
      <c r="HF91" s="10">
        <v>525.476</v>
      </c>
      <c r="HG91" s="10">
        <v>535.9067</v>
      </c>
      <c r="HH91" s="10">
        <v>536.11540000000002</v>
      </c>
      <c r="HI91" s="10">
        <v>499.37490000000003</v>
      </c>
      <c r="HJ91" s="10">
        <v>523.26260000000002</v>
      </c>
      <c r="HK91" s="10">
        <v>524.43259999999998</v>
      </c>
      <c r="HL91" s="10">
        <v>125.13420000000001</v>
      </c>
      <c r="HM91" s="10">
        <v>111.53749999999999</v>
      </c>
      <c r="HN91" s="10">
        <v>245.92500000000001</v>
      </c>
      <c r="HO91" s="10">
        <v>359.86779999999999</v>
      </c>
      <c r="HP91" s="10">
        <v>412.0299</v>
      </c>
      <c r="HQ91" s="10">
        <v>273.61689999999999</v>
      </c>
      <c r="HR91" s="10">
        <v>420.27379999999999</v>
      </c>
      <c r="HS91" s="10">
        <v>702.48</v>
      </c>
      <c r="HT91" s="10">
        <v>642.56759999999997</v>
      </c>
      <c r="HU91" s="10">
        <v>684.08910000000003</v>
      </c>
      <c r="HV91" s="10">
        <v>683.6096</v>
      </c>
    </row>
    <row r="92" spans="1:230" x14ac:dyDescent="0.25">
      <c r="A92" s="1" t="s">
        <v>105</v>
      </c>
      <c r="B92" s="10">
        <v>353.65629999999999</v>
      </c>
      <c r="C92" s="10">
        <v>349.50540000000001</v>
      </c>
      <c r="D92" s="10">
        <v>355.48880000000003</v>
      </c>
      <c r="E92" s="10">
        <v>347.05709999999999</v>
      </c>
      <c r="F92" s="10">
        <v>354.76310000000001</v>
      </c>
      <c r="G92" s="10">
        <v>351.72329999999999</v>
      </c>
      <c r="H92" s="10">
        <v>352.69029999999998</v>
      </c>
      <c r="I92" s="10">
        <v>328.25979999999998</v>
      </c>
      <c r="J92" s="10">
        <v>352.601</v>
      </c>
      <c r="K92" s="10">
        <v>350.86090000000002</v>
      </c>
      <c r="L92" s="10">
        <v>352.15390000000002</v>
      </c>
      <c r="M92" s="10">
        <v>346.39749999999998</v>
      </c>
      <c r="N92" s="10">
        <v>353.05509999999998</v>
      </c>
      <c r="O92" s="10">
        <v>348.97089999999997</v>
      </c>
      <c r="P92" s="10">
        <v>332.98950000000002</v>
      </c>
      <c r="Q92" s="10">
        <v>345.28570000000002</v>
      </c>
      <c r="R92" s="10">
        <v>354.73230000000001</v>
      </c>
      <c r="S92" s="10">
        <v>329.12580000000003</v>
      </c>
      <c r="T92" s="10">
        <v>304.08640000000003</v>
      </c>
      <c r="U92" s="10">
        <v>359.8304</v>
      </c>
      <c r="V92" s="10">
        <v>340.70429999999999</v>
      </c>
      <c r="W92" s="10">
        <v>299.1198</v>
      </c>
      <c r="X92" s="10">
        <v>343.3349</v>
      </c>
      <c r="Y92" s="10">
        <v>279.25729999999999</v>
      </c>
      <c r="Z92" s="10">
        <v>351.23590000000002</v>
      </c>
      <c r="AA92" s="10">
        <v>275.19880000000001</v>
      </c>
      <c r="AB92" s="10">
        <v>285.0634</v>
      </c>
      <c r="AC92" s="10">
        <v>284.84910000000002</v>
      </c>
      <c r="AD92" s="10">
        <v>290.83120000000002</v>
      </c>
      <c r="AE92" s="10">
        <v>267.7731</v>
      </c>
      <c r="AF92" s="10">
        <v>359.34140000000002</v>
      </c>
      <c r="AG92" s="10">
        <v>386.26839999999999</v>
      </c>
      <c r="AH92" s="10">
        <v>407.01130000000001</v>
      </c>
      <c r="AI92" s="10">
        <v>365.48009999999999</v>
      </c>
      <c r="AJ92" s="10">
        <v>367.4511</v>
      </c>
      <c r="AK92" s="10">
        <v>380.6705</v>
      </c>
      <c r="AL92" s="10">
        <v>369.90269999999998</v>
      </c>
      <c r="AM92" s="10">
        <v>377.58749999999998</v>
      </c>
      <c r="AN92" s="10">
        <v>360.7278</v>
      </c>
      <c r="AO92" s="10">
        <v>360.06360000000001</v>
      </c>
      <c r="AP92" s="10">
        <v>404.33229999999998</v>
      </c>
      <c r="AQ92" s="10">
        <v>508.91199999999998</v>
      </c>
      <c r="AR92" s="10">
        <v>479.09910000000002</v>
      </c>
      <c r="AS92" s="10">
        <v>484.46730000000002</v>
      </c>
      <c r="AT92" s="10">
        <v>500.22460000000001</v>
      </c>
      <c r="AU92" s="10">
        <v>503.08049999999997</v>
      </c>
      <c r="AV92" s="10">
        <v>499.30259999999998</v>
      </c>
      <c r="AW92" s="10">
        <v>502.7962</v>
      </c>
      <c r="AX92" s="10">
        <v>500.14429999999999</v>
      </c>
      <c r="AY92" s="10">
        <v>500.67919999999998</v>
      </c>
      <c r="AZ92" s="10">
        <v>434.94380000000001</v>
      </c>
      <c r="BA92" s="10">
        <v>454.38029999999998</v>
      </c>
      <c r="BB92" s="10">
        <v>424.5942</v>
      </c>
      <c r="BC92" s="10">
        <v>452.81799999999998</v>
      </c>
      <c r="BD92" s="10">
        <v>440.4427</v>
      </c>
      <c r="BE92" s="10">
        <v>427.56330000000003</v>
      </c>
      <c r="BF92" s="10">
        <v>456.1447</v>
      </c>
      <c r="BG92" s="10">
        <v>453.63740000000001</v>
      </c>
      <c r="BH92" s="10">
        <v>451.93490000000003</v>
      </c>
      <c r="BI92" s="10">
        <v>434.41550000000001</v>
      </c>
      <c r="BJ92" s="10">
        <v>434.74849999999998</v>
      </c>
      <c r="BK92" s="10">
        <v>243.25239999999999</v>
      </c>
      <c r="BL92" s="10">
        <v>221.64869999999999</v>
      </c>
      <c r="BM92" s="10">
        <v>251.7919</v>
      </c>
      <c r="BN92" s="10">
        <v>249.1934</v>
      </c>
      <c r="BO92" s="10">
        <v>230.3202</v>
      </c>
      <c r="BP92" s="10">
        <v>231.53749999999999</v>
      </c>
      <c r="BQ92" s="10">
        <v>240.62370000000001</v>
      </c>
      <c r="BR92" s="10">
        <v>273.22000000000003</v>
      </c>
      <c r="BS92" s="10">
        <v>150.0821</v>
      </c>
      <c r="BT92" s="10">
        <v>204.5342</v>
      </c>
      <c r="BU92" s="10">
        <v>172.74619999999999</v>
      </c>
      <c r="BV92" s="10">
        <v>110.4383</v>
      </c>
      <c r="BW92" s="10">
        <v>210.47280000000001</v>
      </c>
      <c r="BX92" s="10">
        <v>181.26519999999999</v>
      </c>
      <c r="BY92" s="10">
        <v>101.1995</v>
      </c>
      <c r="BZ92" s="10">
        <v>148.66849999999999</v>
      </c>
      <c r="CA92" s="10">
        <v>40.3292</v>
      </c>
      <c r="CB92" s="10">
        <v>39.883400000000002</v>
      </c>
      <c r="CC92" s="10">
        <v>97.389399999999995</v>
      </c>
      <c r="CD92" s="10">
        <v>86.306100000000001</v>
      </c>
      <c r="CE92" s="10">
        <v>65.758099999999999</v>
      </c>
      <c r="CF92" s="10">
        <v>21.4298</v>
      </c>
      <c r="CG92" s="10">
        <v>52.0413</v>
      </c>
      <c r="CH92" s="10">
        <v>12.092700000000001</v>
      </c>
      <c r="CI92" s="10">
        <v>10.716699999999999</v>
      </c>
      <c r="CJ92" s="10">
        <v>20.6829</v>
      </c>
      <c r="CK92" s="10">
        <v>40.627499999999998</v>
      </c>
      <c r="CL92" s="10">
        <v>46.693899999999999</v>
      </c>
      <c r="CM92" s="10">
        <v>75.639399999999995</v>
      </c>
      <c r="CN92" s="10">
        <v>0</v>
      </c>
      <c r="CO92" s="10">
        <v>34.646500000000003</v>
      </c>
      <c r="CP92" s="10">
        <v>46.932000000000002</v>
      </c>
      <c r="CQ92" s="10">
        <v>25.996500000000001</v>
      </c>
      <c r="CR92" s="10">
        <v>92.078100000000006</v>
      </c>
      <c r="CS92" s="10">
        <v>26.907599999999999</v>
      </c>
      <c r="CT92" s="10">
        <v>47.6633</v>
      </c>
      <c r="CU92" s="10">
        <v>58.277799999999999</v>
      </c>
      <c r="CV92" s="10">
        <v>92.084800000000001</v>
      </c>
      <c r="CW92" s="10">
        <v>150.2688</v>
      </c>
      <c r="CX92" s="10">
        <v>121.8443</v>
      </c>
      <c r="CY92" s="10">
        <v>107.98399999999999</v>
      </c>
      <c r="CZ92" s="10">
        <v>117.2375</v>
      </c>
      <c r="DA92" s="10">
        <v>134.2413</v>
      </c>
      <c r="DB92" s="10">
        <v>169.636</v>
      </c>
      <c r="DC92" s="10">
        <v>168.65799999999999</v>
      </c>
      <c r="DD92" s="10">
        <v>151.77070000000001</v>
      </c>
      <c r="DE92" s="10">
        <v>178.47550000000001</v>
      </c>
      <c r="DF92" s="10">
        <v>205.9477</v>
      </c>
      <c r="DG92" s="10">
        <v>177.90649999999999</v>
      </c>
      <c r="DH92" s="10">
        <v>179.88589999999999</v>
      </c>
      <c r="DI92" s="10">
        <v>307.8014</v>
      </c>
      <c r="DJ92" s="10">
        <v>257.1696</v>
      </c>
      <c r="DK92" s="10">
        <v>347.2457</v>
      </c>
      <c r="DL92" s="5">
        <v>288.65359999999998</v>
      </c>
      <c r="DM92" s="5">
        <v>344.17849999999999</v>
      </c>
      <c r="DN92" s="5">
        <v>184.577</v>
      </c>
      <c r="DO92" s="5">
        <v>634.95609999999999</v>
      </c>
      <c r="DP92" s="5">
        <v>641.40200000000004</v>
      </c>
      <c r="DQ92" s="5">
        <v>586.05029999999999</v>
      </c>
      <c r="DR92" s="5">
        <v>747.86599999999999</v>
      </c>
      <c r="DS92" s="5">
        <v>501.83139999999997</v>
      </c>
      <c r="DT92" s="5">
        <v>800.07899999999995</v>
      </c>
      <c r="DU92" s="5">
        <v>483.17930000000001</v>
      </c>
      <c r="DV92" s="10">
        <v>637.7826</v>
      </c>
      <c r="DW92" s="10">
        <v>263.88029999999998</v>
      </c>
      <c r="DX92" s="10">
        <v>395.37450000000001</v>
      </c>
      <c r="DY92" s="10">
        <v>348.56560000000002</v>
      </c>
      <c r="DZ92" s="10">
        <v>324.19040000000001</v>
      </c>
      <c r="EA92" s="10">
        <v>302.68239999999997</v>
      </c>
      <c r="EB92" s="10">
        <v>524.53579999999999</v>
      </c>
      <c r="EC92" s="10">
        <v>555.18200000000002</v>
      </c>
      <c r="ED92" s="10">
        <v>547.03160000000003</v>
      </c>
      <c r="EE92" s="10">
        <v>481.7353</v>
      </c>
      <c r="EF92" s="10">
        <v>419.25369999999998</v>
      </c>
      <c r="EG92" s="10">
        <v>353.5224</v>
      </c>
      <c r="EH92" s="10">
        <v>434.99650000000003</v>
      </c>
      <c r="EI92" s="10">
        <v>410.23439999999999</v>
      </c>
      <c r="EJ92" s="10">
        <v>390.16660000000002</v>
      </c>
      <c r="EK92" s="10">
        <v>422.15100000000001</v>
      </c>
      <c r="EL92" s="10">
        <v>492.76920000000001</v>
      </c>
      <c r="EM92" s="10">
        <v>490.86529999999999</v>
      </c>
      <c r="EN92" s="10">
        <v>492.76319999999998</v>
      </c>
      <c r="EO92" s="10">
        <v>492.83319999999998</v>
      </c>
      <c r="EP92" s="10">
        <v>358.22660000000002</v>
      </c>
      <c r="EQ92" s="10">
        <v>393.12</v>
      </c>
      <c r="ER92" s="10">
        <v>427.6739</v>
      </c>
      <c r="ES92" s="10">
        <v>405.84800000000001</v>
      </c>
      <c r="ET92" s="10">
        <v>403.09789999999998</v>
      </c>
      <c r="EU92" s="10">
        <v>425.58240000000001</v>
      </c>
      <c r="EV92" s="10">
        <v>385.24369999999999</v>
      </c>
      <c r="EW92" s="10">
        <v>434.20229999999998</v>
      </c>
      <c r="EX92" s="10">
        <v>428.47579999999999</v>
      </c>
      <c r="EY92" s="10">
        <v>420.45209999999997</v>
      </c>
      <c r="EZ92" s="10">
        <v>383.80579999999998</v>
      </c>
      <c r="FA92" s="10">
        <v>408.04329999999999</v>
      </c>
      <c r="FB92" s="10">
        <v>400.68990000000002</v>
      </c>
      <c r="FC92" s="10">
        <v>417.11700000000002</v>
      </c>
      <c r="FD92" s="10">
        <v>395.20679999999999</v>
      </c>
      <c r="FE92" s="10">
        <v>396.52460000000002</v>
      </c>
      <c r="FF92" s="10">
        <v>380.52910000000003</v>
      </c>
      <c r="FG92" s="10">
        <v>414.79919999999998</v>
      </c>
      <c r="FH92" s="10">
        <v>407.55990000000003</v>
      </c>
      <c r="FI92" s="10">
        <v>397.01150000000001</v>
      </c>
      <c r="FJ92" s="10">
        <v>423.90730000000002</v>
      </c>
      <c r="FK92" s="10">
        <v>411.1026</v>
      </c>
      <c r="FL92" s="10">
        <v>238.7653</v>
      </c>
      <c r="FM92" s="10">
        <v>229.46600000000001</v>
      </c>
      <c r="FN92" s="10">
        <v>292.17079999999999</v>
      </c>
      <c r="FO92" s="10">
        <v>248.4896</v>
      </c>
      <c r="FP92" s="10">
        <v>234.83590000000001</v>
      </c>
      <c r="FQ92" s="10">
        <v>503.5376</v>
      </c>
      <c r="FR92" s="10">
        <v>496.80939999999998</v>
      </c>
      <c r="FS92" s="10">
        <v>506.0779</v>
      </c>
      <c r="FT92" s="10">
        <v>494.23399999999998</v>
      </c>
      <c r="FU92" s="10">
        <v>479.78710000000001</v>
      </c>
      <c r="FV92" s="10">
        <v>503.8621</v>
      </c>
      <c r="FW92" s="10">
        <v>488.84629999999999</v>
      </c>
      <c r="FX92" s="10">
        <v>449.99740000000003</v>
      </c>
      <c r="FY92" s="10">
        <v>485.04559999999998</v>
      </c>
      <c r="FZ92" s="10">
        <v>436.476</v>
      </c>
      <c r="GA92" s="10">
        <v>511.4085</v>
      </c>
      <c r="GB92" s="10">
        <v>480.5369</v>
      </c>
      <c r="GC92" s="10">
        <v>404.9171</v>
      </c>
      <c r="GD92" s="10">
        <v>446.69229999999999</v>
      </c>
      <c r="GE92" s="10">
        <v>463.53250000000003</v>
      </c>
      <c r="GF92" s="10">
        <v>414.89769999999999</v>
      </c>
      <c r="GG92" s="10">
        <v>474.62920000000003</v>
      </c>
      <c r="GH92" s="10">
        <v>464.85849999999999</v>
      </c>
      <c r="GI92" s="10">
        <v>502.06450000000001</v>
      </c>
      <c r="GJ92" s="10">
        <v>460.6542</v>
      </c>
      <c r="GK92" s="10">
        <v>470.8691</v>
      </c>
      <c r="GL92" s="10">
        <v>471.82830000000001</v>
      </c>
      <c r="GM92" s="10">
        <v>476.4597</v>
      </c>
      <c r="GN92" s="10">
        <v>465.30880000000002</v>
      </c>
      <c r="GO92" s="10">
        <v>519.43299999999999</v>
      </c>
      <c r="GP92" s="10">
        <v>477.93400000000003</v>
      </c>
      <c r="GQ92" s="10">
        <v>496.79649999999998</v>
      </c>
      <c r="GR92" s="10">
        <v>490.2276</v>
      </c>
      <c r="GS92" s="10">
        <v>471.6952</v>
      </c>
      <c r="GT92" s="10">
        <v>486.80309999999997</v>
      </c>
      <c r="GU92" s="10">
        <v>471.553</v>
      </c>
      <c r="GV92" s="10">
        <v>461.24610000000001</v>
      </c>
      <c r="GW92" s="10">
        <v>480.48759999999999</v>
      </c>
      <c r="GX92" s="10">
        <v>468.1266</v>
      </c>
      <c r="GY92" s="10">
        <v>470.09399999999999</v>
      </c>
      <c r="GZ92" s="10">
        <v>449.32749999999999</v>
      </c>
      <c r="HA92" s="10">
        <v>425.53030000000001</v>
      </c>
      <c r="HB92" s="10">
        <v>444.05009999999999</v>
      </c>
      <c r="HC92" s="10">
        <v>466.21080000000001</v>
      </c>
      <c r="HD92" s="10">
        <v>476.86540000000002</v>
      </c>
      <c r="HE92" s="10">
        <v>478.13279999999997</v>
      </c>
      <c r="HF92" s="10">
        <v>461.8537</v>
      </c>
      <c r="HG92" s="10">
        <v>476.41609999999997</v>
      </c>
      <c r="HH92" s="10">
        <v>476.04109999999997</v>
      </c>
      <c r="HI92" s="10">
        <v>435.19639999999998</v>
      </c>
      <c r="HJ92" s="10">
        <v>459.77730000000003</v>
      </c>
      <c r="HK92" s="10">
        <v>460.8562</v>
      </c>
      <c r="HL92" s="10">
        <v>128.06399999999999</v>
      </c>
      <c r="HM92" s="10">
        <v>70.354399999999998</v>
      </c>
      <c r="HN92" s="10">
        <v>250.51320000000001</v>
      </c>
      <c r="HO92" s="10">
        <v>330.79430000000002</v>
      </c>
      <c r="HP92" s="10">
        <v>373.54649999999998</v>
      </c>
      <c r="HQ92" s="10">
        <v>261.04669999999999</v>
      </c>
      <c r="HR92" s="10">
        <v>377.23039999999997</v>
      </c>
      <c r="HS92" s="10">
        <v>629.56830000000002</v>
      </c>
      <c r="HT92" s="10">
        <v>571.27070000000003</v>
      </c>
      <c r="HU92" s="10">
        <v>615.79309999999998</v>
      </c>
      <c r="HV92" s="10">
        <v>608.77970000000005</v>
      </c>
    </row>
    <row r="93" spans="1:230" x14ac:dyDescent="0.25">
      <c r="A93" s="1" t="s">
        <v>106</v>
      </c>
      <c r="B93" s="10">
        <v>381.83010000000002</v>
      </c>
      <c r="C93" s="10">
        <v>377.77210000000002</v>
      </c>
      <c r="D93" s="10">
        <v>383.36610000000002</v>
      </c>
      <c r="E93" s="10">
        <v>375.38580000000002</v>
      </c>
      <c r="F93" s="10">
        <v>382.96409999999997</v>
      </c>
      <c r="G93" s="10">
        <v>379.67599999999999</v>
      </c>
      <c r="H93" s="10">
        <v>380.69540000000001</v>
      </c>
      <c r="I93" s="10">
        <v>356.03460000000001</v>
      </c>
      <c r="J93" s="10">
        <v>380.55590000000001</v>
      </c>
      <c r="K93" s="10">
        <v>378.85340000000002</v>
      </c>
      <c r="L93" s="10">
        <v>380.37849999999997</v>
      </c>
      <c r="M93" s="10">
        <v>374.82830000000001</v>
      </c>
      <c r="N93" s="10">
        <v>381.46640000000002</v>
      </c>
      <c r="O93" s="10">
        <v>377.4486</v>
      </c>
      <c r="P93" s="10">
        <v>361.14190000000002</v>
      </c>
      <c r="Q93" s="10">
        <v>373.76150000000001</v>
      </c>
      <c r="R93" s="10">
        <v>383.05900000000003</v>
      </c>
      <c r="S93" s="10">
        <v>357.26710000000003</v>
      </c>
      <c r="T93" s="10">
        <v>332.47669999999999</v>
      </c>
      <c r="U93" s="10">
        <v>388.54739999999998</v>
      </c>
      <c r="V93" s="10">
        <v>369.14510000000001</v>
      </c>
      <c r="W93" s="10">
        <v>327.37779999999998</v>
      </c>
      <c r="X93" s="10">
        <v>373.28429999999997</v>
      </c>
      <c r="Y93" s="10">
        <v>307.87049999999999</v>
      </c>
      <c r="Z93" s="10">
        <v>379.63920000000002</v>
      </c>
      <c r="AA93" s="10">
        <v>306.19330000000002</v>
      </c>
      <c r="AB93" s="10">
        <v>315.88760000000002</v>
      </c>
      <c r="AC93" s="10">
        <v>316.51979999999998</v>
      </c>
      <c r="AD93" s="10">
        <v>321.07530000000003</v>
      </c>
      <c r="AE93" s="10">
        <v>299.13729999999998</v>
      </c>
      <c r="AF93" s="10">
        <v>387.45679999999999</v>
      </c>
      <c r="AG93" s="10">
        <v>414.57990000000001</v>
      </c>
      <c r="AH93" s="10">
        <v>434.97539999999998</v>
      </c>
      <c r="AI93" s="10">
        <v>393.75369999999998</v>
      </c>
      <c r="AJ93" s="10">
        <v>396.12670000000003</v>
      </c>
      <c r="AK93" s="10">
        <v>408.44540000000001</v>
      </c>
      <c r="AL93" s="10">
        <v>397.4418</v>
      </c>
      <c r="AM93" s="10">
        <v>405.8852</v>
      </c>
      <c r="AN93" s="10">
        <v>388.76749999999998</v>
      </c>
      <c r="AO93" s="10">
        <v>388.32049999999998</v>
      </c>
      <c r="AP93" s="10">
        <v>432.32380000000001</v>
      </c>
      <c r="AQ93" s="10">
        <v>540.44579999999996</v>
      </c>
      <c r="AR93" s="10">
        <v>512.11109999999996</v>
      </c>
      <c r="AS93" s="10">
        <v>516.89070000000004</v>
      </c>
      <c r="AT93" s="10">
        <v>532.20989999999995</v>
      </c>
      <c r="AU93" s="10">
        <v>535.15689999999995</v>
      </c>
      <c r="AV93" s="10">
        <v>531.34400000000005</v>
      </c>
      <c r="AW93" s="10">
        <v>534.63779999999997</v>
      </c>
      <c r="AX93" s="10">
        <v>532.21119999999996</v>
      </c>
      <c r="AY93" s="10">
        <v>532.6943</v>
      </c>
      <c r="AZ93" s="10">
        <v>463.8836</v>
      </c>
      <c r="BA93" s="10">
        <v>482.51749999999998</v>
      </c>
      <c r="BB93" s="10">
        <v>452.51069999999999</v>
      </c>
      <c r="BC93" s="10">
        <v>480.67939999999999</v>
      </c>
      <c r="BD93" s="10">
        <v>470.06389999999999</v>
      </c>
      <c r="BE93" s="10">
        <v>456.01139999999998</v>
      </c>
      <c r="BF93" s="10">
        <v>485.14769999999999</v>
      </c>
      <c r="BG93" s="10">
        <v>483.24489999999997</v>
      </c>
      <c r="BH93" s="10">
        <v>480.18860000000001</v>
      </c>
      <c r="BI93" s="10">
        <v>463.40699999999998</v>
      </c>
      <c r="BJ93" s="10">
        <v>463.72449999999998</v>
      </c>
      <c r="BK93" s="10">
        <v>273.14519999999999</v>
      </c>
      <c r="BL93" s="10">
        <v>253.1523</v>
      </c>
      <c r="BM93" s="10">
        <v>281.39159999999998</v>
      </c>
      <c r="BN93" s="10">
        <v>280.01560000000001</v>
      </c>
      <c r="BO93" s="10">
        <v>261.23480000000001</v>
      </c>
      <c r="BP93" s="10">
        <v>263.15929999999997</v>
      </c>
      <c r="BQ93" s="10">
        <v>270.44540000000001</v>
      </c>
      <c r="BR93" s="10">
        <v>302.12549999999999</v>
      </c>
      <c r="BS93" s="10">
        <v>183.9546</v>
      </c>
      <c r="BT93" s="10">
        <v>236.76759999999999</v>
      </c>
      <c r="BU93" s="10">
        <v>206.3048</v>
      </c>
      <c r="BV93" s="10">
        <v>144.8766</v>
      </c>
      <c r="BW93" s="10">
        <v>242.91560000000001</v>
      </c>
      <c r="BX93" s="10">
        <v>214.22280000000001</v>
      </c>
      <c r="BY93" s="10">
        <v>135.72800000000001</v>
      </c>
      <c r="BZ93" s="10">
        <v>182.52600000000001</v>
      </c>
      <c r="CA93" s="10">
        <v>74.973600000000005</v>
      </c>
      <c r="CB93" s="10">
        <v>74.528400000000005</v>
      </c>
      <c r="CC93" s="10">
        <v>132.03579999999999</v>
      </c>
      <c r="CD93" s="10">
        <v>120.8579</v>
      </c>
      <c r="CE93" s="10">
        <v>100.30540000000001</v>
      </c>
      <c r="CF93" s="10">
        <v>56.037399999999998</v>
      </c>
      <c r="CG93" s="10">
        <v>86.592299999999994</v>
      </c>
      <c r="CH93" s="10">
        <v>42.616700000000002</v>
      </c>
      <c r="CI93" s="10">
        <v>44.643799999999999</v>
      </c>
      <c r="CJ93" s="10">
        <v>54.930799999999998</v>
      </c>
      <c r="CK93" s="10">
        <v>75.271699999999996</v>
      </c>
      <c r="CL93" s="10">
        <v>12.9223</v>
      </c>
      <c r="CM93" s="10">
        <v>41.158900000000003</v>
      </c>
      <c r="CN93" s="10">
        <v>34.646500000000003</v>
      </c>
      <c r="CO93" s="10">
        <v>0</v>
      </c>
      <c r="CP93" s="10">
        <v>12.4129</v>
      </c>
      <c r="CQ93" s="10">
        <v>16.3828</v>
      </c>
      <c r="CR93" s="10">
        <v>57.457099999999997</v>
      </c>
      <c r="CS93" s="10">
        <v>8.0717999999999996</v>
      </c>
      <c r="CT93" s="10">
        <v>13.8644</v>
      </c>
      <c r="CU93" s="10">
        <v>23.729900000000001</v>
      </c>
      <c r="CV93" s="10">
        <v>57.524799999999999</v>
      </c>
      <c r="CW93" s="10">
        <v>117.584</v>
      </c>
      <c r="CX93" s="10">
        <v>87.197900000000004</v>
      </c>
      <c r="CY93" s="10">
        <v>73.388599999999997</v>
      </c>
      <c r="CZ93" s="10">
        <v>82.640100000000004</v>
      </c>
      <c r="DA93" s="10">
        <v>100.3139</v>
      </c>
      <c r="DB93" s="10">
        <v>135.70519999999999</v>
      </c>
      <c r="DC93" s="10">
        <v>134.6062</v>
      </c>
      <c r="DD93" s="10">
        <v>119.1545</v>
      </c>
      <c r="DE93" s="10">
        <v>143.8655</v>
      </c>
      <c r="DF93" s="10">
        <v>171.64490000000001</v>
      </c>
      <c r="DG93" s="10">
        <v>143.334</v>
      </c>
      <c r="DH93" s="10">
        <v>145.25829999999999</v>
      </c>
      <c r="DI93" s="10">
        <v>273.7998</v>
      </c>
      <c r="DJ93" s="10">
        <v>222.72730000000001</v>
      </c>
      <c r="DK93" s="10">
        <v>313.94740000000002</v>
      </c>
      <c r="DL93" s="5">
        <v>295.61380000000003</v>
      </c>
      <c r="DM93" s="5">
        <v>369.1266</v>
      </c>
      <c r="DN93" s="5">
        <v>175.27430000000001</v>
      </c>
      <c r="DO93" s="5">
        <v>666.57600000000002</v>
      </c>
      <c r="DP93" s="5">
        <v>676.03480000000002</v>
      </c>
      <c r="DQ93" s="5">
        <v>620.61239999999998</v>
      </c>
      <c r="DR93" s="5">
        <v>782.42719999999997</v>
      </c>
      <c r="DS93" s="5">
        <v>535.80370000000005</v>
      </c>
      <c r="DT93" s="5">
        <v>834.40520000000004</v>
      </c>
      <c r="DU93" s="5">
        <v>516.54769999999996</v>
      </c>
      <c r="DV93" s="10">
        <v>672.40599999999995</v>
      </c>
      <c r="DW93" s="10">
        <v>263.73680000000002</v>
      </c>
      <c r="DX93" s="10">
        <v>395.40750000000003</v>
      </c>
      <c r="DY93" s="10">
        <v>344.83350000000002</v>
      </c>
      <c r="DZ93" s="10">
        <v>341.62150000000003</v>
      </c>
      <c r="EA93" s="10">
        <v>293.66129999999998</v>
      </c>
      <c r="EB93" s="10">
        <v>539.75890000000004</v>
      </c>
      <c r="EC93" s="10">
        <v>568.70079999999996</v>
      </c>
      <c r="ED93" s="10">
        <v>560.95479999999998</v>
      </c>
      <c r="EE93" s="10">
        <v>500.92759999999998</v>
      </c>
      <c r="EF93" s="10">
        <v>441.83980000000003</v>
      </c>
      <c r="EG93" s="10">
        <v>381.79520000000002</v>
      </c>
      <c r="EH93" s="10">
        <v>457.81209999999999</v>
      </c>
      <c r="EI93" s="10">
        <v>434.67619999999999</v>
      </c>
      <c r="EJ93" s="10">
        <v>412.25209999999998</v>
      </c>
      <c r="EK93" s="10">
        <v>444.67309999999998</v>
      </c>
      <c r="EL93" s="10">
        <v>515.83569999999997</v>
      </c>
      <c r="EM93" s="10">
        <v>513.84410000000003</v>
      </c>
      <c r="EN93" s="10">
        <v>515.96460000000002</v>
      </c>
      <c r="EO93" s="10">
        <v>515.90419999999995</v>
      </c>
      <c r="EP93" s="10">
        <v>377.99439999999998</v>
      </c>
      <c r="EQ93" s="10">
        <v>419.58089999999999</v>
      </c>
      <c r="ER93" s="10">
        <v>453.00459999999998</v>
      </c>
      <c r="ES93" s="10">
        <v>431.69799999999998</v>
      </c>
      <c r="ET93" s="10">
        <v>430.60039999999998</v>
      </c>
      <c r="EU93" s="10">
        <v>451.55790000000002</v>
      </c>
      <c r="EV93" s="10">
        <v>412.62610000000001</v>
      </c>
      <c r="EW93" s="10">
        <v>460.3399</v>
      </c>
      <c r="EX93" s="10">
        <v>455.46350000000001</v>
      </c>
      <c r="EY93" s="10">
        <v>446.73840000000001</v>
      </c>
      <c r="EZ93" s="10">
        <v>410.93220000000002</v>
      </c>
      <c r="FA93" s="10">
        <v>434.8039</v>
      </c>
      <c r="FB93" s="10">
        <v>430.137</v>
      </c>
      <c r="FC93" s="10">
        <v>445.76949999999999</v>
      </c>
      <c r="FD93" s="10">
        <v>424.24549999999999</v>
      </c>
      <c r="FE93" s="10">
        <v>427.66989999999998</v>
      </c>
      <c r="FF93" s="10">
        <v>409.84</v>
      </c>
      <c r="FG93" s="10">
        <v>444.24619999999999</v>
      </c>
      <c r="FH93" s="10">
        <v>436.04219999999998</v>
      </c>
      <c r="FI93" s="10">
        <v>426.339</v>
      </c>
      <c r="FJ93" s="10">
        <v>453.11340000000001</v>
      </c>
      <c r="FK93" s="10">
        <v>440.12729999999999</v>
      </c>
      <c r="FL93" s="10">
        <v>223.5401</v>
      </c>
      <c r="FM93" s="10">
        <v>235.304</v>
      </c>
      <c r="FN93" s="10">
        <v>264.07220000000001</v>
      </c>
      <c r="FO93" s="10">
        <v>226.18209999999999</v>
      </c>
      <c r="FP93" s="10">
        <v>219.98390000000001</v>
      </c>
      <c r="FQ93" s="10">
        <v>528.97320000000002</v>
      </c>
      <c r="FR93" s="10">
        <v>522.73339999999996</v>
      </c>
      <c r="FS93" s="10">
        <v>531.53790000000004</v>
      </c>
      <c r="FT93" s="10">
        <v>520.02769999999998</v>
      </c>
      <c r="FU93" s="10">
        <v>505.92200000000003</v>
      </c>
      <c r="FV93" s="10">
        <v>529.23760000000004</v>
      </c>
      <c r="FW93" s="10">
        <v>520.39359999999999</v>
      </c>
      <c r="FX93" s="10">
        <v>480.10840000000002</v>
      </c>
      <c r="FY93" s="10">
        <v>515.42139999999995</v>
      </c>
      <c r="FZ93" s="10">
        <v>466.62130000000002</v>
      </c>
      <c r="GA93" s="10">
        <v>541.90160000000003</v>
      </c>
      <c r="GB93" s="10">
        <v>511.58839999999998</v>
      </c>
      <c r="GC93" s="10">
        <v>436.5059</v>
      </c>
      <c r="GD93" s="10">
        <v>477.3152</v>
      </c>
      <c r="GE93" s="10">
        <v>495.13920000000002</v>
      </c>
      <c r="GF93" s="10">
        <v>445.12470000000002</v>
      </c>
      <c r="GG93" s="10">
        <v>504.68889999999999</v>
      </c>
      <c r="GH93" s="10">
        <v>494.74599999999998</v>
      </c>
      <c r="GI93" s="10">
        <v>532.9615</v>
      </c>
      <c r="GJ93" s="10">
        <v>491.91930000000002</v>
      </c>
      <c r="GK93" s="10">
        <v>501.50810000000001</v>
      </c>
      <c r="GL93" s="10">
        <v>502.4898</v>
      </c>
      <c r="GM93" s="10">
        <v>504.31799999999998</v>
      </c>
      <c r="GN93" s="10">
        <v>494.67230000000001</v>
      </c>
      <c r="GO93" s="10">
        <v>547.71310000000005</v>
      </c>
      <c r="GP93" s="10">
        <v>507.94459999999998</v>
      </c>
      <c r="GQ93" s="10">
        <v>527.07370000000003</v>
      </c>
      <c r="GR93" s="10">
        <v>519.68330000000003</v>
      </c>
      <c r="GS93" s="10">
        <v>500.6748</v>
      </c>
      <c r="GT93" s="10">
        <v>517.07749999999999</v>
      </c>
      <c r="GU93" s="10">
        <v>500.53160000000003</v>
      </c>
      <c r="GV93" s="10">
        <v>488.56540000000001</v>
      </c>
      <c r="GW93" s="10">
        <v>507.83</v>
      </c>
      <c r="GX93" s="10">
        <v>495.67489999999998</v>
      </c>
      <c r="GY93" s="10">
        <v>496.18220000000002</v>
      </c>
      <c r="GZ93" s="10">
        <v>476.99889999999999</v>
      </c>
      <c r="HA93" s="10">
        <v>453.39879999999999</v>
      </c>
      <c r="HB93" s="10">
        <v>470.97879999999998</v>
      </c>
      <c r="HC93" s="10">
        <v>492.49430000000001</v>
      </c>
      <c r="HD93" s="10">
        <v>501.58010000000002</v>
      </c>
      <c r="HE93" s="10">
        <v>504.7747</v>
      </c>
      <c r="HF93" s="10">
        <v>489.1463</v>
      </c>
      <c r="HG93" s="10">
        <v>501.5138</v>
      </c>
      <c r="HH93" s="10">
        <v>501.44749999999999</v>
      </c>
      <c r="HI93" s="10">
        <v>462.7672</v>
      </c>
      <c r="HJ93" s="10">
        <v>486.99400000000003</v>
      </c>
      <c r="HK93" s="10">
        <v>488.12310000000002</v>
      </c>
      <c r="HL93" s="10">
        <v>123.49679999999999</v>
      </c>
      <c r="HM93" s="10">
        <v>85.4709</v>
      </c>
      <c r="HN93" s="10">
        <v>248.04650000000001</v>
      </c>
      <c r="HO93" s="10">
        <v>344.62970000000001</v>
      </c>
      <c r="HP93" s="10">
        <v>391.94159999999999</v>
      </c>
      <c r="HQ93" s="10">
        <v>266.6592</v>
      </c>
      <c r="HR93" s="10">
        <v>397.74889999999999</v>
      </c>
      <c r="HS93" s="10">
        <v>663.47429999999997</v>
      </c>
      <c r="HT93" s="10">
        <v>604.55409999999995</v>
      </c>
      <c r="HU93" s="10">
        <v>647.87369999999999</v>
      </c>
      <c r="HV93" s="10">
        <v>643.31330000000003</v>
      </c>
    </row>
    <row r="94" spans="1:230" x14ac:dyDescent="0.25">
      <c r="A94" s="1" t="s">
        <v>107</v>
      </c>
      <c r="B94" s="10">
        <v>393.161</v>
      </c>
      <c r="C94" s="10">
        <v>389.12700000000001</v>
      </c>
      <c r="D94" s="10">
        <v>394.62520000000001</v>
      </c>
      <c r="E94" s="10">
        <v>386.75630000000001</v>
      </c>
      <c r="F94" s="10">
        <v>394.30099999999999</v>
      </c>
      <c r="G94" s="10">
        <v>390.95499999999998</v>
      </c>
      <c r="H94" s="10">
        <v>391.98649999999998</v>
      </c>
      <c r="I94" s="10">
        <v>367.28280000000001</v>
      </c>
      <c r="J94" s="10">
        <v>391.83499999999998</v>
      </c>
      <c r="K94" s="10">
        <v>390.14229999999998</v>
      </c>
      <c r="L94" s="10">
        <v>391.72219999999999</v>
      </c>
      <c r="M94" s="10">
        <v>386.22320000000002</v>
      </c>
      <c r="N94" s="10">
        <v>392.85379999999998</v>
      </c>
      <c r="O94" s="10">
        <v>388.8535</v>
      </c>
      <c r="P94" s="10">
        <v>372.47750000000002</v>
      </c>
      <c r="Q94" s="10">
        <v>385.16750000000002</v>
      </c>
      <c r="R94" s="10">
        <v>394.42570000000001</v>
      </c>
      <c r="S94" s="10">
        <v>368.6019</v>
      </c>
      <c r="T94" s="10">
        <v>343.88310000000001</v>
      </c>
      <c r="U94" s="10">
        <v>400.00380000000001</v>
      </c>
      <c r="V94" s="10">
        <v>380.54489999999998</v>
      </c>
      <c r="W94" s="10">
        <v>338.75639999999999</v>
      </c>
      <c r="X94" s="10">
        <v>385.02530000000002</v>
      </c>
      <c r="Y94" s="10">
        <v>319.3426</v>
      </c>
      <c r="Z94" s="10">
        <v>391.02550000000002</v>
      </c>
      <c r="AA94" s="10">
        <v>318.17290000000003</v>
      </c>
      <c r="AB94" s="10">
        <v>327.8304</v>
      </c>
      <c r="AC94" s="10">
        <v>328.62439999999998</v>
      </c>
      <c r="AD94" s="10">
        <v>332.89760000000001</v>
      </c>
      <c r="AE94" s="10">
        <v>311.18990000000002</v>
      </c>
      <c r="AF94" s="10">
        <v>398.77120000000002</v>
      </c>
      <c r="AG94" s="10">
        <v>425.93040000000002</v>
      </c>
      <c r="AH94" s="10">
        <v>446.23450000000003</v>
      </c>
      <c r="AI94" s="10">
        <v>405.10329999999999</v>
      </c>
      <c r="AJ94" s="10">
        <v>407.57049999999998</v>
      </c>
      <c r="AK94" s="10">
        <v>419.66860000000003</v>
      </c>
      <c r="AL94" s="10">
        <v>408.6121</v>
      </c>
      <c r="AM94" s="10">
        <v>417.23570000000001</v>
      </c>
      <c r="AN94" s="10">
        <v>400.06319999999999</v>
      </c>
      <c r="AO94" s="10">
        <v>399.66840000000002</v>
      </c>
      <c r="AP94" s="10">
        <v>443.59050000000002</v>
      </c>
      <c r="AQ94" s="10">
        <v>552.49149999999997</v>
      </c>
      <c r="AR94" s="10">
        <v>524.42039999999997</v>
      </c>
      <c r="AS94" s="10">
        <v>529.10530000000006</v>
      </c>
      <c r="AT94" s="10">
        <v>544.34410000000003</v>
      </c>
      <c r="AU94" s="10">
        <v>547.30799999999999</v>
      </c>
      <c r="AV94" s="10">
        <v>543.48889999999994</v>
      </c>
      <c r="AW94" s="10">
        <v>546.74450000000002</v>
      </c>
      <c r="AX94" s="10">
        <v>544.36080000000004</v>
      </c>
      <c r="AY94" s="10">
        <v>544.83420000000001</v>
      </c>
      <c r="AZ94" s="10">
        <v>475.36840000000001</v>
      </c>
      <c r="BA94" s="10">
        <v>493.80369999999999</v>
      </c>
      <c r="BB94" s="10">
        <v>463.75209999999998</v>
      </c>
      <c r="BC94" s="10">
        <v>491.89819999999997</v>
      </c>
      <c r="BD94" s="10">
        <v>481.70600000000002</v>
      </c>
      <c r="BE94" s="10">
        <v>467.3809</v>
      </c>
      <c r="BF94" s="10">
        <v>496.64210000000003</v>
      </c>
      <c r="BG94" s="10">
        <v>494.88099999999997</v>
      </c>
      <c r="BH94" s="10">
        <v>491.50389999999999</v>
      </c>
      <c r="BI94" s="10">
        <v>474.90410000000003</v>
      </c>
      <c r="BJ94" s="10">
        <v>475.21789999999999</v>
      </c>
      <c r="BK94" s="10">
        <v>284.91699999999997</v>
      </c>
      <c r="BL94" s="10">
        <v>265.24610000000001</v>
      </c>
      <c r="BM94" s="10">
        <v>293.09690000000001</v>
      </c>
      <c r="BN94" s="10">
        <v>291.97140000000002</v>
      </c>
      <c r="BO94" s="10">
        <v>273.2167</v>
      </c>
      <c r="BP94" s="10">
        <v>275.2704</v>
      </c>
      <c r="BQ94" s="10">
        <v>282.20400000000001</v>
      </c>
      <c r="BR94" s="10">
        <v>313.6669</v>
      </c>
      <c r="BS94" s="10">
        <v>196.36420000000001</v>
      </c>
      <c r="BT94" s="10">
        <v>248.9888</v>
      </c>
      <c r="BU94" s="10">
        <v>218.69489999999999</v>
      </c>
      <c r="BV94" s="10">
        <v>157.2604</v>
      </c>
      <c r="BW94" s="10">
        <v>255.167</v>
      </c>
      <c r="BX94" s="10">
        <v>226.55070000000001</v>
      </c>
      <c r="BY94" s="10">
        <v>148.08869999999999</v>
      </c>
      <c r="BZ94" s="10">
        <v>194.93510000000001</v>
      </c>
      <c r="CA94" s="10">
        <v>87.251999999999995</v>
      </c>
      <c r="CB94" s="10">
        <v>86.780699999999996</v>
      </c>
      <c r="CC94" s="10">
        <v>144.2944</v>
      </c>
      <c r="CD94" s="10">
        <v>132.9751</v>
      </c>
      <c r="CE94" s="10">
        <v>112.4311</v>
      </c>
      <c r="CF94" s="10">
        <v>68.353899999999996</v>
      </c>
      <c r="CG94" s="10">
        <v>98.940100000000001</v>
      </c>
      <c r="CH94" s="10">
        <v>54.248899999999999</v>
      </c>
      <c r="CI94" s="10">
        <v>57.033700000000003</v>
      </c>
      <c r="CJ94" s="10">
        <v>67.315700000000007</v>
      </c>
      <c r="CK94" s="10">
        <v>87.550799999999995</v>
      </c>
      <c r="CL94" s="10">
        <v>3.3904000000000001</v>
      </c>
      <c r="CM94" s="10">
        <v>28.756399999999999</v>
      </c>
      <c r="CN94" s="10">
        <v>46.932000000000002</v>
      </c>
      <c r="CO94" s="10">
        <v>12.4129</v>
      </c>
      <c r="CP94" s="10">
        <v>0</v>
      </c>
      <c r="CQ94" s="10">
        <v>25.577300000000001</v>
      </c>
      <c r="CR94" s="10">
        <v>45.409599999999998</v>
      </c>
      <c r="CS94" s="10">
        <v>20.0549</v>
      </c>
      <c r="CT94" s="10">
        <v>3.5529999999999999</v>
      </c>
      <c r="CU94" s="10">
        <v>11.347799999999999</v>
      </c>
      <c r="CV94" s="10">
        <v>45.159599999999998</v>
      </c>
      <c r="CW94" s="10">
        <v>107.2062</v>
      </c>
      <c r="CX94" s="10">
        <v>74.9923</v>
      </c>
      <c r="CY94" s="10">
        <v>61.052100000000003</v>
      </c>
      <c r="CZ94" s="10">
        <v>70.305499999999995</v>
      </c>
      <c r="DA94" s="10">
        <v>89.032300000000006</v>
      </c>
      <c r="DB94" s="10">
        <v>124.34050000000001</v>
      </c>
      <c r="DC94" s="10">
        <v>123.1401</v>
      </c>
      <c r="DD94" s="10">
        <v>108.8175</v>
      </c>
      <c r="DE94" s="10">
        <v>131.77440000000001</v>
      </c>
      <c r="DF94" s="10">
        <v>159.23310000000001</v>
      </c>
      <c r="DG94" s="10">
        <v>130.98140000000001</v>
      </c>
      <c r="DH94" s="10">
        <v>133.1266</v>
      </c>
      <c r="DI94" s="10">
        <v>261.3963</v>
      </c>
      <c r="DJ94" s="10">
        <v>210.33109999999999</v>
      </c>
      <c r="DK94" s="10">
        <v>301.6395</v>
      </c>
      <c r="DL94" s="5">
        <v>297.0224</v>
      </c>
      <c r="DM94" s="5">
        <v>376.95940000000002</v>
      </c>
      <c r="DN94" s="5">
        <v>171.47620000000001</v>
      </c>
      <c r="DO94" s="5">
        <v>677.00980000000004</v>
      </c>
      <c r="DP94" s="5">
        <v>688.32910000000004</v>
      </c>
      <c r="DQ94" s="5">
        <v>632.96550000000002</v>
      </c>
      <c r="DR94" s="5">
        <v>794.50199999999995</v>
      </c>
      <c r="DS94" s="5">
        <v>548.21310000000005</v>
      </c>
      <c r="DT94" s="5">
        <v>846.27020000000005</v>
      </c>
      <c r="DU94" s="5">
        <v>528.90459999999996</v>
      </c>
      <c r="DV94" s="10">
        <v>684.71370000000002</v>
      </c>
      <c r="DW94" s="10">
        <v>266.82429999999999</v>
      </c>
      <c r="DX94" s="10">
        <v>398.202</v>
      </c>
      <c r="DY94" s="10">
        <v>346.40300000000002</v>
      </c>
      <c r="DZ94" s="10">
        <v>350.0994</v>
      </c>
      <c r="EA94" s="10">
        <v>293.42959999999999</v>
      </c>
      <c r="EB94" s="10">
        <v>547.36969999999997</v>
      </c>
      <c r="EC94" s="10">
        <v>575.76099999999997</v>
      </c>
      <c r="ED94" s="10">
        <v>568.14710000000002</v>
      </c>
      <c r="EE94" s="10">
        <v>509.76150000000001</v>
      </c>
      <c r="EF94" s="10">
        <v>451.68360000000001</v>
      </c>
      <c r="EG94" s="10">
        <v>393.1497</v>
      </c>
      <c r="EH94" s="10">
        <v>467.70949999999999</v>
      </c>
      <c r="EI94" s="10">
        <v>445.03059999999999</v>
      </c>
      <c r="EJ94" s="10">
        <v>421.97840000000002</v>
      </c>
      <c r="EK94" s="10">
        <v>454.49740000000003</v>
      </c>
      <c r="EL94" s="10">
        <v>525.77200000000005</v>
      </c>
      <c r="EM94" s="10">
        <v>523.7568</v>
      </c>
      <c r="EN94" s="10">
        <v>525.9384</v>
      </c>
      <c r="EO94" s="10">
        <v>525.84169999999995</v>
      </c>
      <c r="EP94" s="10">
        <v>387.0994</v>
      </c>
      <c r="EQ94" s="10">
        <v>430.47120000000001</v>
      </c>
      <c r="ER94" s="10">
        <v>463.58569999999997</v>
      </c>
      <c r="ES94" s="10">
        <v>442.42529999999999</v>
      </c>
      <c r="ET94" s="10">
        <v>441.74759999999998</v>
      </c>
      <c r="EU94" s="10">
        <v>462.30849999999998</v>
      </c>
      <c r="EV94" s="10">
        <v>423.75110000000001</v>
      </c>
      <c r="EW94" s="10">
        <v>471.12869999999998</v>
      </c>
      <c r="EX94" s="10">
        <v>466.47210000000001</v>
      </c>
      <c r="EY94" s="10">
        <v>457.57150000000001</v>
      </c>
      <c r="EZ94" s="10">
        <v>421.99430000000001</v>
      </c>
      <c r="FA94" s="10">
        <v>445.76330000000002</v>
      </c>
      <c r="FB94" s="10">
        <v>441.74889999999999</v>
      </c>
      <c r="FC94" s="10">
        <v>457.19110000000001</v>
      </c>
      <c r="FD94" s="10">
        <v>435.7647</v>
      </c>
      <c r="FE94" s="10">
        <v>439.65109999999999</v>
      </c>
      <c r="FF94" s="10">
        <v>421.42660000000001</v>
      </c>
      <c r="FG94" s="10">
        <v>455.85430000000002</v>
      </c>
      <c r="FH94" s="10">
        <v>447.42619999999999</v>
      </c>
      <c r="FI94" s="10">
        <v>437.92450000000002</v>
      </c>
      <c r="FJ94" s="10">
        <v>464.6635</v>
      </c>
      <c r="FK94" s="10">
        <v>451.63850000000002</v>
      </c>
      <c r="FL94" s="10">
        <v>221.17070000000001</v>
      </c>
      <c r="FM94" s="10">
        <v>240.5155</v>
      </c>
      <c r="FN94" s="10">
        <v>255.8536</v>
      </c>
      <c r="FO94" s="10">
        <v>220.779</v>
      </c>
      <c r="FP94" s="10">
        <v>217.7852</v>
      </c>
      <c r="FQ94" s="10">
        <v>539.55079999999998</v>
      </c>
      <c r="FR94" s="10">
        <v>533.44269999999995</v>
      </c>
      <c r="FS94" s="10">
        <v>542.12120000000004</v>
      </c>
      <c r="FT94" s="10">
        <v>530.70349999999996</v>
      </c>
      <c r="FU94" s="10">
        <v>516.6925</v>
      </c>
      <c r="FV94" s="10">
        <v>539.79909999999995</v>
      </c>
      <c r="FW94" s="10">
        <v>532.44389999999999</v>
      </c>
      <c r="FX94" s="10">
        <v>491.85919999999999</v>
      </c>
      <c r="FY94" s="10">
        <v>527.22519999999997</v>
      </c>
      <c r="FZ94" s="10">
        <v>478.38229999999999</v>
      </c>
      <c r="GA94" s="10">
        <v>553.72749999999996</v>
      </c>
      <c r="GB94" s="10">
        <v>523.53830000000005</v>
      </c>
      <c r="GC94" s="10">
        <v>448.57380000000001</v>
      </c>
      <c r="GD94" s="10">
        <v>489.17880000000002</v>
      </c>
      <c r="GE94" s="10">
        <v>507.2038</v>
      </c>
      <c r="GF94" s="10">
        <v>456.90809999999999</v>
      </c>
      <c r="GG94" s="10">
        <v>516.42380000000003</v>
      </c>
      <c r="GH94" s="10">
        <v>506.44369999999998</v>
      </c>
      <c r="GI94" s="10">
        <v>544.87620000000004</v>
      </c>
      <c r="GJ94" s="10">
        <v>503.91570000000002</v>
      </c>
      <c r="GK94" s="10">
        <v>513.37149999999997</v>
      </c>
      <c r="GL94" s="10">
        <v>514.35789999999997</v>
      </c>
      <c r="GM94" s="10">
        <v>515.52919999999995</v>
      </c>
      <c r="GN94" s="10">
        <v>506.24939999999998</v>
      </c>
      <c r="GO94" s="10">
        <v>559.01829999999995</v>
      </c>
      <c r="GP94" s="10">
        <v>519.66790000000003</v>
      </c>
      <c r="GQ94" s="10">
        <v>538.85379999999998</v>
      </c>
      <c r="GR94" s="10">
        <v>531.27689999999996</v>
      </c>
      <c r="GS94" s="10">
        <v>512.16010000000006</v>
      </c>
      <c r="GT94" s="10">
        <v>528.85850000000005</v>
      </c>
      <c r="GU94" s="10">
        <v>512.01660000000004</v>
      </c>
      <c r="GV94" s="10">
        <v>499.64620000000002</v>
      </c>
      <c r="GW94" s="10">
        <v>518.91079999999999</v>
      </c>
      <c r="GX94" s="10">
        <v>506.81119999999999</v>
      </c>
      <c r="GY94" s="10">
        <v>506.94409999999999</v>
      </c>
      <c r="GZ94" s="10">
        <v>488.17160000000001</v>
      </c>
      <c r="HA94" s="10">
        <v>464.62799999999999</v>
      </c>
      <c r="HB94" s="10">
        <v>481.96660000000003</v>
      </c>
      <c r="HC94" s="10">
        <v>503.30829999999997</v>
      </c>
      <c r="HD94" s="10">
        <v>511.97489999999999</v>
      </c>
      <c r="HE94" s="10">
        <v>515.67729999999995</v>
      </c>
      <c r="HF94" s="10">
        <v>500.2201</v>
      </c>
      <c r="HG94" s="10">
        <v>512.01139999999998</v>
      </c>
      <c r="HH94" s="10">
        <v>512.02750000000003</v>
      </c>
      <c r="HI94" s="10">
        <v>473.9196</v>
      </c>
      <c r="HJ94" s="10">
        <v>498.04930000000002</v>
      </c>
      <c r="HK94" s="10">
        <v>499.19080000000002</v>
      </c>
      <c r="HL94" s="10">
        <v>122.1216</v>
      </c>
      <c r="HM94" s="10">
        <v>91.833100000000002</v>
      </c>
      <c r="HN94" s="10">
        <v>246.26439999999999</v>
      </c>
      <c r="HO94" s="10">
        <v>348.3845</v>
      </c>
      <c r="HP94" s="10">
        <v>397.28129999999999</v>
      </c>
      <c r="HQ94" s="10">
        <v>267.69099999999997</v>
      </c>
      <c r="HR94" s="10">
        <v>403.87060000000002</v>
      </c>
      <c r="HS94" s="10">
        <v>675.06730000000005</v>
      </c>
      <c r="HT94" s="10">
        <v>615.8048</v>
      </c>
      <c r="HU94" s="10">
        <v>658.52470000000005</v>
      </c>
      <c r="HV94" s="10">
        <v>655.36040000000003</v>
      </c>
    </row>
    <row r="95" spans="1:230" x14ac:dyDescent="0.25">
      <c r="A95" s="1" t="s">
        <v>108</v>
      </c>
      <c r="B95" s="10">
        <v>379.25569999999999</v>
      </c>
      <c r="C95" s="10">
        <v>375.12450000000001</v>
      </c>
      <c r="D95" s="10">
        <v>381.01990000000001</v>
      </c>
      <c r="E95" s="10">
        <v>372.68920000000003</v>
      </c>
      <c r="F95" s="10">
        <v>380.3689</v>
      </c>
      <c r="G95" s="10">
        <v>377.27120000000002</v>
      </c>
      <c r="H95" s="10">
        <v>378.25080000000003</v>
      </c>
      <c r="I95" s="10">
        <v>353.7577</v>
      </c>
      <c r="J95" s="10">
        <v>378.1497</v>
      </c>
      <c r="K95" s="10">
        <v>376.41800000000001</v>
      </c>
      <c r="L95" s="10">
        <v>377.76440000000002</v>
      </c>
      <c r="M95" s="10">
        <v>372.0514</v>
      </c>
      <c r="N95" s="10">
        <v>378.70650000000001</v>
      </c>
      <c r="O95" s="10">
        <v>374.6354</v>
      </c>
      <c r="P95" s="10">
        <v>358.57830000000001</v>
      </c>
      <c r="Q95" s="10">
        <v>370.94889999999998</v>
      </c>
      <c r="R95" s="10">
        <v>380.36590000000001</v>
      </c>
      <c r="S95" s="10">
        <v>354.71089999999998</v>
      </c>
      <c r="T95" s="10">
        <v>329.7192</v>
      </c>
      <c r="U95" s="10">
        <v>385.5462</v>
      </c>
      <c r="V95" s="10">
        <v>366.35890000000001</v>
      </c>
      <c r="W95" s="10">
        <v>324.72149999999999</v>
      </c>
      <c r="X95" s="10">
        <v>369.24669999999998</v>
      </c>
      <c r="Y95" s="10">
        <v>304.92930000000001</v>
      </c>
      <c r="Z95" s="10">
        <v>376.88510000000002</v>
      </c>
      <c r="AA95" s="10">
        <v>301.18920000000003</v>
      </c>
      <c r="AB95" s="10">
        <v>311.04669999999999</v>
      </c>
      <c r="AC95" s="10">
        <v>310.8374</v>
      </c>
      <c r="AD95" s="10">
        <v>316.76920000000001</v>
      </c>
      <c r="AE95" s="10">
        <v>293.76960000000003</v>
      </c>
      <c r="AF95" s="10">
        <v>384.92910000000001</v>
      </c>
      <c r="AG95" s="10">
        <v>411.90589999999997</v>
      </c>
      <c r="AH95" s="10">
        <v>432.5754</v>
      </c>
      <c r="AI95" s="10">
        <v>391.10469999999998</v>
      </c>
      <c r="AJ95" s="10">
        <v>393.16030000000001</v>
      </c>
      <c r="AK95" s="10">
        <v>406.18380000000002</v>
      </c>
      <c r="AL95" s="10">
        <v>395.35480000000001</v>
      </c>
      <c r="AM95" s="10">
        <v>403.2201</v>
      </c>
      <c r="AN95" s="10">
        <v>386.29849999999999</v>
      </c>
      <c r="AO95" s="10">
        <v>385.6832</v>
      </c>
      <c r="AP95" s="10">
        <v>429.90210000000002</v>
      </c>
      <c r="AQ95" s="10">
        <v>534.89959999999996</v>
      </c>
      <c r="AR95" s="10">
        <v>504.82350000000002</v>
      </c>
      <c r="AS95" s="10">
        <v>510.3519</v>
      </c>
      <c r="AT95" s="10">
        <v>526.17629999999997</v>
      </c>
      <c r="AU95" s="10">
        <v>529.02080000000001</v>
      </c>
      <c r="AV95" s="10">
        <v>525.24760000000003</v>
      </c>
      <c r="AW95" s="10">
        <v>528.7627</v>
      </c>
      <c r="AX95" s="10">
        <v>526.08590000000004</v>
      </c>
      <c r="AY95" s="10">
        <v>526.62729999999999</v>
      </c>
      <c r="AZ95" s="10">
        <v>460.71440000000001</v>
      </c>
      <c r="BA95" s="10">
        <v>479.9923</v>
      </c>
      <c r="BB95" s="10">
        <v>450.1508</v>
      </c>
      <c r="BC95" s="10">
        <v>478.36700000000002</v>
      </c>
      <c r="BD95" s="10">
        <v>466.32260000000002</v>
      </c>
      <c r="BE95" s="10">
        <v>453.23750000000001</v>
      </c>
      <c r="BF95" s="10">
        <v>481.92919999999998</v>
      </c>
      <c r="BG95" s="10">
        <v>479.51659999999998</v>
      </c>
      <c r="BH95" s="10">
        <v>477.57190000000003</v>
      </c>
      <c r="BI95" s="10">
        <v>460.19529999999997</v>
      </c>
      <c r="BJ95" s="10">
        <v>460.5256</v>
      </c>
      <c r="BK95" s="10">
        <v>269.13819999999998</v>
      </c>
      <c r="BL95" s="10">
        <v>247.6447</v>
      </c>
      <c r="BM95" s="10">
        <v>277.63690000000003</v>
      </c>
      <c r="BN95" s="10">
        <v>275.17360000000002</v>
      </c>
      <c r="BO95" s="10">
        <v>256.30369999999999</v>
      </c>
      <c r="BP95" s="10">
        <v>257.53050000000002</v>
      </c>
      <c r="BQ95" s="10">
        <v>266.49869999999999</v>
      </c>
      <c r="BR95" s="10">
        <v>298.94929999999999</v>
      </c>
      <c r="BS95" s="10">
        <v>175.4787</v>
      </c>
      <c r="BT95" s="10">
        <v>230.48570000000001</v>
      </c>
      <c r="BU95" s="10">
        <v>198.32380000000001</v>
      </c>
      <c r="BV95" s="10">
        <v>135.20959999999999</v>
      </c>
      <c r="BW95" s="10">
        <v>236.39259999999999</v>
      </c>
      <c r="BX95" s="10">
        <v>207.0812</v>
      </c>
      <c r="BY95" s="10">
        <v>125.77200000000001</v>
      </c>
      <c r="BZ95" s="10">
        <v>174.07839999999999</v>
      </c>
      <c r="CA95" s="10">
        <v>64.712599999999995</v>
      </c>
      <c r="CB95" s="10">
        <v>64.072699999999998</v>
      </c>
      <c r="CC95" s="10">
        <v>121.18640000000001</v>
      </c>
      <c r="CD95" s="10">
        <v>109.2585</v>
      </c>
      <c r="CE95" s="10">
        <v>88.849000000000004</v>
      </c>
      <c r="CF95" s="10">
        <v>46.5306</v>
      </c>
      <c r="CG95" s="10">
        <v>76.8429</v>
      </c>
      <c r="CH95" s="10">
        <v>30.028099999999998</v>
      </c>
      <c r="CI95" s="10">
        <v>36.704799999999999</v>
      </c>
      <c r="CJ95" s="10">
        <v>46.402099999999997</v>
      </c>
      <c r="CK95" s="10">
        <v>65.0124</v>
      </c>
      <c r="CL95" s="10">
        <v>24.0184</v>
      </c>
      <c r="CM95" s="10">
        <v>52.614199999999997</v>
      </c>
      <c r="CN95" s="10">
        <v>25.996500000000001</v>
      </c>
      <c r="CO95" s="10">
        <v>16.3828</v>
      </c>
      <c r="CP95" s="10">
        <v>25.577300000000001</v>
      </c>
      <c r="CQ95" s="10">
        <v>0</v>
      </c>
      <c r="CR95" s="10">
        <v>70.346299999999999</v>
      </c>
      <c r="CS95" s="10">
        <v>10.359500000000001</v>
      </c>
      <c r="CT95" s="10">
        <v>24.898800000000001</v>
      </c>
      <c r="CU95" s="10">
        <v>36.125999999999998</v>
      </c>
      <c r="CV95" s="10">
        <v>69.052999999999997</v>
      </c>
      <c r="CW95" s="10">
        <v>132.74950000000001</v>
      </c>
      <c r="CX95" s="10">
        <v>99.360900000000001</v>
      </c>
      <c r="CY95" s="10">
        <v>84.952399999999997</v>
      </c>
      <c r="CZ95" s="10">
        <v>94.140799999999999</v>
      </c>
      <c r="DA95" s="10">
        <v>114.5184</v>
      </c>
      <c r="DB95" s="10">
        <v>149.76310000000001</v>
      </c>
      <c r="DC95" s="10">
        <v>148.50299999999999</v>
      </c>
      <c r="DD95" s="10">
        <v>134.35339999999999</v>
      </c>
      <c r="DE95" s="10">
        <v>156.2895</v>
      </c>
      <c r="DF95" s="10">
        <v>181.63849999999999</v>
      </c>
      <c r="DG95" s="10">
        <v>154.40260000000001</v>
      </c>
      <c r="DH95" s="10">
        <v>157.5316</v>
      </c>
      <c r="DI95" s="10">
        <v>282.95359999999999</v>
      </c>
      <c r="DJ95" s="10">
        <v>233.08860000000001</v>
      </c>
      <c r="DK95" s="10">
        <v>321.82040000000001</v>
      </c>
      <c r="DL95" s="5">
        <v>281.45729999999998</v>
      </c>
      <c r="DM95" s="5">
        <v>352.77859999999998</v>
      </c>
      <c r="DN95" s="5">
        <v>166.2944</v>
      </c>
      <c r="DO95" s="5">
        <v>651.43470000000002</v>
      </c>
      <c r="DP95" s="5">
        <v>665.02620000000002</v>
      </c>
      <c r="DQ95" s="5">
        <v>610.1173</v>
      </c>
      <c r="DR95" s="5">
        <v>770.28340000000003</v>
      </c>
      <c r="DS95" s="5">
        <v>526.97360000000003</v>
      </c>
      <c r="DT95" s="5">
        <v>821.56719999999996</v>
      </c>
      <c r="DU95" s="5">
        <v>508.75049999999999</v>
      </c>
      <c r="DV95" s="10">
        <v>661.49829999999997</v>
      </c>
      <c r="DW95" s="10">
        <v>275.00240000000002</v>
      </c>
      <c r="DX95" s="10">
        <v>406.78320000000002</v>
      </c>
      <c r="DY95" s="10">
        <v>357.36360000000002</v>
      </c>
      <c r="DZ95" s="10">
        <v>345.65980000000002</v>
      </c>
      <c r="EA95" s="10">
        <v>307.61110000000002</v>
      </c>
      <c r="EB95" s="10">
        <v>545.03499999999997</v>
      </c>
      <c r="EC95" s="10">
        <v>574.8048</v>
      </c>
      <c r="ED95" s="10">
        <v>566.86519999999996</v>
      </c>
      <c r="EE95" s="10">
        <v>504.13979999999998</v>
      </c>
      <c r="EF95" s="10">
        <v>443.07979999999998</v>
      </c>
      <c r="EG95" s="10">
        <v>379.14389999999997</v>
      </c>
      <c r="EH95" s="10">
        <v>458.9194</v>
      </c>
      <c r="EI95" s="10">
        <v>434.75170000000003</v>
      </c>
      <c r="EJ95" s="10">
        <v>413.77760000000001</v>
      </c>
      <c r="EK95" s="10">
        <v>445.95299999999997</v>
      </c>
      <c r="EL95" s="10">
        <v>516.80960000000005</v>
      </c>
      <c r="EM95" s="10">
        <v>514.87139999999999</v>
      </c>
      <c r="EN95" s="10">
        <v>516.85500000000002</v>
      </c>
      <c r="EO95" s="10">
        <v>516.87530000000004</v>
      </c>
      <c r="EP95" s="10">
        <v>380.82220000000001</v>
      </c>
      <c r="EQ95" s="10">
        <v>418.28469999999999</v>
      </c>
      <c r="ER95" s="10">
        <v>452.49919999999997</v>
      </c>
      <c r="ES95" s="10">
        <v>430.83210000000003</v>
      </c>
      <c r="ET95" s="10">
        <v>428.54950000000002</v>
      </c>
      <c r="EU95" s="10">
        <v>450.61149999999998</v>
      </c>
      <c r="EV95" s="10">
        <v>410.6601</v>
      </c>
      <c r="EW95" s="10">
        <v>459.28309999999999</v>
      </c>
      <c r="EX95" s="10">
        <v>453.7987</v>
      </c>
      <c r="EY95" s="10">
        <v>445.57350000000002</v>
      </c>
      <c r="EZ95" s="10">
        <v>409.15440000000001</v>
      </c>
      <c r="FA95" s="10">
        <v>433.29829999999998</v>
      </c>
      <c r="FB95" s="10">
        <v>426.5403</v>
      </c>
      <c r="FC95" s="10">
        <v>442.83080000000001</v>
      </c>
      <c r="FD95" s="10">
        <v>420.98930000000001</v>
      </c>
      <c r="FE95" s="10">
        <v>422.52089999999998</v>
      </c>
      <c r="FF95" s="10">
        <v>406.35550000000001</v>
      </c>
      <c r="FG95" s="10">
        <v>440.65129999999999</v>
      </c>
      <c r="FH95" s="10">
        <v>433.23770000000002</v>
      </c>
      <c r="FI95" s="10">
        <v>422.84289999999999</v>
      </c>
      <c r="FJ95" s="10">
        <v>449.72239999999999</v>
      </c>
      <c r="FK95" s="10">
        <v>436.88510000000002</v>
      </c>
      <c r="FL95" s="10">
        <v>238.79239999999999</v>
      </c>
      <c r="FM95" s="10">
        <v>244.33519999999999</v>
      </c>
      <c r="FN95" s="10">
        <v>280.31420000000003</v>
      </c>
      <c r="FO95" s="10">
        <v>242.43389999999999</v>
      </c>
      <c r="FP95" s="10">
        <v>235.15819999999999</v>
      </c>
      <c r="FQ95" s="10">
        <v>528.41719999999998</v>
      </c>
      <c r="FR95" s="10">
        <v>521.84059999999999</v>
      </c>
      <c r="FS95" s="10">
        <v>530.96600000000001</v>
      </c>
      <c r="FT95" s="10">
        <v>519.22450000000003</v>
      </c>
      <c r="FU95" s="10">
        <v>504.87830000000002</v>
      </c>
      <c r="FV95" s="10">
        <v>528.72249999999997</v>
      </c>
      <c r="FW95" s="10">
        <v>514.83370000000002</v>
      </c>
      <c r="FX95" s="10">
        <v>475.93669999999997</v>
      </c>
      <c r="FY95" s="10">
        <v>511.01029999999997</v>
      </c>
      <c r="FZ95" s="10">
        <v>462.41789999999997</v>
      </c>
      <c r="GA95" s="10">
        <v>537.38260000000002</v>
      </c>
      <c r="GB95" s="10">
        <v>506.53269999999998</v>
      </c>
      <c r="GC95" s="10">
        <v>430.90460000000002</v>
      </c>
      <c r="GD95" s="10">
        <v>472.67230000000001</v>
      </c>
      <c r="GE95" s="10">
        <v>489.51740000000001</v>
      </c>
      <c r="GF95" s="10">
        <v>440.846</v>
      </c>
      <c r="GG95" s="10">
        <v>500.56459999999998</v>
      </c>
      <c r="GH95" s="10">
        <v>490.77429999999998</v>
      </c>
      <c r="GI95" s="10">
        <v>528.05740000000003</v>
      </c>
      <c r="GJ95" s="10">
        <v>486.65030000000002</v>
      </c>
      <c r="GK95" s="10">
        <v>496.85079999999999</v>
      </c>
      <c r="GL95" s="10">
        <v>497.81119999999999</v>
      </c>
      <c r="GM95" s="10">
        <v>502.01190000000003</v>
      </c>
      <c r="GN95" s="10">
        <v>491.15350000000001</v>
      </c>
      <c r="GO95" s="10">
        <v>545.08489999999995</v>
      </c>
      <c r="GP95" s="10">
        <v>503.86450000000002</v>
      </c>
      <c r="GQ95" s="10">
        <v>522.75360000000001</v>
      </c>
      <c r="GR95" s="10">
        <v>516.0883</v>
      </c>
      <c r="GS95" s="10">
        <v>497.47730000000001</v>
      </c>
      <c r="GT95" s="10">
        <v>512.75959999999998</v>
      </c>
      <c r="GU95" s="10">
        <v>497.33499999999998</v>
      </c>
      <c r="GV95" s="10">
        <v>486.66359999999997</v>
      </c>
      <c r="GW95" s="10">
        <v>505.91449999999998</v>
      </c>
      <c r="GX95" s="10">
        <v>493.60300000000001</v>
      </c>
      <c r="GY95" s="10">
        <v>495.16899999999998</v>
      </c>
      <c r="GZ95" s="10">
        <v>474.8306</v>
      </c>
      <c r="HA95" s="10">
        <v>451.07580000000002</v>
      </c>
      <c r="HB95" s="10">
        <v>469.3605</v>
      </c>
      <c r="HC95" s="10">
        <v>491.34309999999999</v>
      </c>
      <c r="HD95" s="10">
        <v>501.49930000000001</v>
      </c>
      <c r="HE95" s="10">
        <v>503.37110000000001</v>
      </c>
      <c r="HF95" s="10">
        <v>487.26440000000002</v>
      </c>
      <c r="HG95" s="10">
        <v>501.1789</v>
      </c>
      <c r="HH95" s="10">
        <v>500.90480000000002</v>
      </c>
      <c r="HI95" s="10">
        <v>460.6721</v>
      </c>
      <c r="HJ95" s="10">
        <v>485.16800000000001</v>
      </c>
      <c r="HK95" s="10">
        <v>486.26010000000002</v>
      </c>
      <c r="HL95" s="10">
        <v>112.28230000000001</v>
      </c>
      <c r="HM95" s="10">
        <v>69.257099999999994</v>
      </c>
      <c r="HN95" s="10">
        <v>236.6207</v>
      </c>
      <c r="HO95" s="10">
        <v>329.09750000000003</v>
      </c>
      <c r="HP95" s="10">
        <v>375.82209999999998</v>
      </c>
      <c r="HQ95" s="10">
        <v>252.80279999999999</v>
      </c>
      <c r="HR95" s="10">
        <v>381.45839999999998</v>
      </c>
      <c r="HS95" s="10">
        <v>649.97889999999995</v>
      </c>
      <c r="HT95" s="10">
        <v>590.42700000000002</v>
      </c>
      <c r="HU95" s="10">
        <v>632.95259999999996</v>
      </c>
      <c r="HV95" s="10">
        <v>631.07680000000005</v>
      </c>
    </row>
    <row r="96" spans="1:230" x14ac:dyDescent="0.25">
      <c r="A96" s="1" t="s">
        <v>109</v>
      </c>
      <c r="B96" s="10">
        <v>429.19920000000002</v>
      </c>
      <c r="C96" s="10">
        <v>425.29939999999999</v>
      </c>
      <c r="D96" s="10">
        <v>430.2928</v>
      </c>
      <c r="E96" s="10">
        <v>423.0163</v>
      </c>
      <c r="F96" s="10">
        <v>430.36689999999999</v>
      </c>
      <c r="G96" s="10">
        <v>426.7337</v>
      </c>
      <c r="H96" s="10">
        <v>427.82409999999999</v>
      </c>
      <c r="I96" s="10">
        <v>402.97710000000001</v>
      </c>
      <c r="J96" s="10">
        <v>427.61200000000002</v>
      </c>
      <c r="K96" s="10">
        <v>425.97399999999999</v>
      </c>
      <c r="L96" s="10">
        <v>427.82979999999998</v>
      </c>
      <c r="M96" s="10">
        <v>422.61090000000002</v>
      </c>
      <c r="N96" s="10">
        <v>429.185</v>
      </c>
      <c r="O96" s="10">
        <v>425.28570000000002</v>
      </c>
      <c r="P96" s="10">
        <v>408.59820000000002</v>
      </c>
      <c r="Q96" s="10">
        <v>421.61559999999997</v>
      </c>
      <c r="R96" s="10">
        <v>430.64530000000002</v>
      </c>
      <c r="S96" s="10">
        <v>404.73079999999999</v>
      </c>
      <c r="T96" s="10">
        <v>380.45690000000002</v>
      </c>
      <c r="U96" s="10">
        <v>436.67840000000001</v>
      </c>
      <c r="V96" s="10">
        <v>416.9735</v>
      </c>
      <c r="W96" s="10">
        <v>375.20510000000002</v>
      </c>
      <c r="X96" s="10">
        <v>423.29149999999998</v>
      </c>
      <c r="Y96" s="10">
        <v>356.33929999999998</v>
      </c>
      <c r="Z96" s="10">
        <v>427.35579999999999</v>
      </c>
      <c r="AA96" s="10">
        <v>358.00560000000002</v>
      </c>
      <c r="AB96" s="10">
        <v>367.41329999999999</v>
      </c>
      <c r="AC96" s="10">
        <v>369.24540000000002</v>
      </c>
      <c r="AD96" s="10">
        <v>371.75380000000001</v>
      </c>
      <c r="AE96" s="10">
        <v>351.5018</v>
      </c>
      <c r="AF96" s="10">
        <v>434.71</v>
      </c>
      <c r="AG96" s="10">
        <v>461.98820000000001</v>
      </c>
      <c r="AH96" s="10">
        <v>481.77339999999998</v>
      </c>
      <c r="AI96" s="10">
        <v>441.20659999999998</v>
      </c>
      <c r="AJ96" s="10">
        <v>444.16019999999997</v>
      </c>
      <c r="AK96" s="10">
        <v>455.0872</v>
      </c>
      <c r="AL96" s="10">
        <v>443.79340000000002</v>
      </c>
      <c r="AM96" s="10">
        <v>453.31400000000002</v>
      </c>
      <c r="AN96" s="10">
        <v>435.90249999999997</v>
      </c>
      <c r="AO96" s="10">
        <v>435.77699999999999</v>
      </c>
      <c r="AP96" s="10">
        <v>479.1746</v>
      </c>
      <c r="AQ96" s="10">
        <v>592.42539999999997</v>
      </c>
      <c r="AR96" s="10">
        <v>566.48779999999999</v>
      </c>
      <c r="AS96" s="10">
        <v>570.3152</v>
      </c>
      <c r="AT96" s="10">
        <v>584.91690000000006</v>
      </c>
      <c r="AU96" s="10">
        <v>588.00480000000005</v>
      </c>
      <c r="AV96" s="10">
        <v>584.14149999999995</v>
      </c>
      <c r="AW96" s="10">
        <v>587.11339999999996</v>
      </c>
      <c r="AX96" s="10">
        <v>585.04819999999995</v>
      </c>
      <c r="AY96" s="10">
        <v>585.44820000000004</v>
      </c>
      <c r="AZ96" s="10">
        <v>512.03859999999997</v>
      </c>
      <c r="BA96" s="10">
        <v>529.38729999999998</v>
      </c>
      <c r="BB96" s="10">
        <v>499.16199999999998</v>
      </c>
      <c r="BC96" s="10">
        <v>527.13630000000001</v>
      </c>
      <c r="BD96" s="10">
        <v>519.23440000000005</v>
      </c>
      <c r="BE96" s="10">
        <v>503.45069999999998</v>
      </c>
      <c r="BF96" s="10">
        <v>533.32899999999995</v>
      </c>
      <c r="BG96" s="10">
        <v>532.35580000000004</v>
      </c>
      <c r="BH96" s="10">
        <v>527.24400000000003</v>
      </c>
      <c r="BI96" s="10">
        <v>511.64190000000002</v>
      </c>
      <c r="BJ96" s="10">
        <v>511.93490000000003</v>
      </c>
      <c r="BK96" s="10">
        <v>323.63529999999997</v>
      </c>
      <c r="BL96" s="10">
        <v>305.94450000000001</v>
      </c>
      <c r="BM96" s="10">
        <v>331.42140000000001</v>
      </c>
      <c r="BN96" s="10">
        <v>331.7276</v>
      </c>
      <c r="BO96" s="10">
        <v>313.18740000000003</v>
      </c>
      <c r="BP96" s="10">
        <v>316.05549999999999</v>
      </c>
      <c r="BQ96" s="10">
        <v>320.85950000000003</v>
      </c>
      <c r="BR96" s="10">
        <v>351.04419999999999</v>
      </c>
      <c r="BS96" s="10">
        <v>240.15790000000001</v>
      </c>
      <c r="BT96" s="10">
        <v>290.62020000000001</v>
      </c>
      <c r="BU96" s="10">
        <v>262.02999999999997</v>
      </c>
      <c r="BV96" s="10">
        <v>201.90559999999999</v>
      </c>
      <c r="BW96" s="10">
        <v>297.0172</v>
      </c>
      <c r="BX96" s="10">
        <v>269.13220000000001</v>
      </c>
      <c r="BY96" s="10">
        <v>192.89519999999999</v>
      </c>
      <c r="BZ96" s="10">
        <v>238.71420000000001</v>
      </c>
      <c r="CA96" s="10">
        <v>132.3785</v>
      </c>
      <c r="CB96" s="10">
        <v>131.9572</v>
      </c>
      <c r="CC96" s="10">
        <v>189.4417</v>
      </c>
      <c r="CD96" s="10">
        <v>178.31120000000001</v>
      </c>
      <c r="CE96" s="10">
        <v>157.7595</v>
      </c>
      <c r="CF96" s="10">
        <v>113.4084</v>
      </c>
      <c r="CG96" s="10">
        <v>143.85489999999999</v>
      </c>
      <c r="CH96" s="10">
        <v>99.6387</v>
      </c>
      <c r="CI96" s="10">
        <v>101.8304</v>
      </c>
      <c r="CJ96" s="10">
        <v>112.1079</v>
      </c>
      <c r="CK96" s="10">
        <v>132.6755</v>
      </c>
      <c r="CL96" s="10">
        <v>46.3889</v>
      </c>
      <c r="CM96" s="10">
        <v>18.528600000000001</v>
      </c>
      <c r="CN96" s="10">
        <v>92.078100000000006</v>
      </c>
      <c r="CO96" s="10">
        <v>57.457099999999997</v>
      </c>
      <c r="CP96" s="10">
        <v>45.409599999999998</v>
      </c>
      <c r="CQ96" s="10">
        <v>70.346299999999999</v>
      </c>
      <c r="CR96" s="10">
        <v>0</v>
      </c>
      <c r="CS96" s="10">
        <v>65.381399999999999</v>
      </c>
      <c r="CT96" s="10">
        <v>45.48</v>
      </c>
      <c r="CU96" s="10">
        <v>34.284799999999997</v>
      </c>
      <c r="CV96" s="10">
        <v>7.9291</v>
      </c>
      <c r="CW96" s="10">
        <v>66.092699999999994</v>
      </c>
      <c r="CX96" s="10">
        <v>29.9194</v>
      </c>
      <c r="CY96" s="10">
        <v>17.579599999999999</v>
      </c>
      <c r="CZ96" s="10">
        <v>26.3383</v>
      </c>
      <c r="DA96" s="10">
        <v>45.164000000000001</v>
      </c>
      <c r="DB96" s="10">
        <v>79.831599999999995</v>
      </c>
      <c r="DC96" s="10">
        <v>78.409099999999995</v>
      </c>
      <c r="DD96" s="10">
        <v>67.804100000000005</v>
      </c>
      <c r="DE96" s="10">
        <v>86.408799999999999</v>
      </c>
      <c r="DF96" s="10">
        <v>115.9494</v>
      </c>
      <c r="DG96" s="10">
        <v>86.580200000000005</v>
      </c>
      <c r="DH96" s="10">
        <v>87.8078</v>
      </c>
      <c r="DI96" s="10">
        <v>218.65629999999999</v>
      </c>
      <c r="DJ96" s="10">
        <v>166.3228</v>
      </c>
      <c r="DK96" s="10">
        <v>260.56139999999999</v>
      </c>
      <c r="DL96" s="5">
        <v>317.81130000000002</v>
      </c>
      <c r="DM96" s="5">
        <v>415.20859999999999</v>
      </c>
      <c r="DN96" s="5">
        <v>177.27699999999999</v>
      </c>
      <c r="DO96" s="5">
        <v>720.59939999999995</v>
      </c>
      <c r="DP96" s="5">
        <v>733.33870000000002</v>
      </c>
      <c r="DQ96" s="5">
        <v>677.71320000000003</v>
      </c>
      <c r="DR96" s="5">
        <v>839.87339999999995</v>
      </c>
      <c r="DS96" s="5">
        <v>591.77409999999998</v>
      </c>
      <c r="DT96" s="5">
        <v>891.66949999999997</v>
      </c>
      <c r="DU96" s="5">
        <v>571.50419999999997</v>
      </c>
      <c r="DV96" s="10">
        <v>729.67529999999999</v>
      </c>
      <c r="DW96" s="10">
        <v>270.64609999999999</v>
      </c>
      <c r="DX96" s="10">
        <v>399.33530000000002</v>
      </c>
      <c r="DY96" s="10">
        <v>343.49250000000001</v>
      </c>
      <c r="DZ96" s="10">
        <v>373.64670000000001</v>
      </c>
      <c r="EA96" s="10">
        <v>284.61919999999998</v>
      </c>
      <c r="EB96" s="10">
        <v>566.38300000000004</v>
      </c>
      <c r="EC96" s="10">
        <v>592.43489999999997</v>
      </c>
      <c r="ED96" s="10">
        <v>585.38189999999997</v>
      </c>
      <c r="EE96" s="10">
        <v>534.01160000000004</v>
      </c>
      <c r="EF96" s="10">
        <v>480.5224</v>
      </c>
      <c r="EG96" s="10">
        <v>429.30950000000001</v>
      </c>
      <c r="EH96" s="10">
        <v>496.73349999999999</v>
      </c>
      <c r="EI96" s="10">
        <v>476.19979999999998</v>
      </c>
      <c r="EJ96" s="10">
        <v>450.4092</v>
      </c>
      <c r="EK96" s="10">
        <v>483.23930000000001</v>
      </c>
      <c r="EL96" s="10">
        <v>554.80409999999995</v>
      </c>
      <c r="EM96" s="10">
        <v>552.68790000000001</v>
      </c>
      <c r="EN96" s="10">
        <v>555.13990000000001</v>
      </c>
      <c r="EO96" s="10">
        <v>554.87919999999997</v>
      </c>
      <c r="EP96" s="10">
        <v>413.02120000000002</v>
      </c>
      <c r="EQ96" s="10">
        <v>464.2122</v>
      </c>
      <c r="ER96" s="10">
        <v>495.75729999999999</v>
      </c>
      <c r="ES96" s="10">
        <v>475.34910000000002</v>
      </c>
      <c r="ET96" s="10">
        <v>476.7278</v>
      </c>
      <c r="EU96" s="10">
        <v>495.28980000000001</v>
      </c>
      <c r="EV96" s="10">
        <v>458.66460000000001</v>
      </c>
      <c r="EW96" s="10">
        <v>504.27190000000002</v>
      </c>
      <c r="EX96" s="10">
        <v>500.70190000000002</v>
      </c>
      <c r="EY96" s="10">
        <v>490.96289999999999</v>
      </c>
      <c r="EZ96" s="10">
        <v>456.6</v>
      </c>
      <c r="FA96" s="10">
        <v>479.80079999999998</v>
      </c>
      <c r="FB96" s="10">
        <v>479.17610000000002</v>
      </c>
      <c r="FC96" s="10">
        <v>493.55630000000002</v>
      </c>
      <c r="FD96" s="10">
        <v>472.69580000000002</v>
      </c>
      <c r="FE96" s="10">
        <v>479.27339999999998</v>
      </c>
      <c r="FF96" s="10">
        <v>458.75369999999998</v>
      </c>
      <c r="FG96" s="10">
        <v>493.2355</v>
      </c>
      <c r="FH96" s="10">
        <v>483.61200000000002</v>
      </c>
      <c r="FI96" s="10">
        <v>475.21300000000002</v>
      </c>
      <c r="FJ96" s="10">
        <v>501.70850000000002</v>
      </c>
      <c r="FK96" s="10">
        <v>488.49529999999999</v>
      </c>
      <c r="FL96" s="10">
        <v>206.01830000000001</v>
      </c>
      <c r="FM96" s="10">
        <v>252.73509999999999</v>
      </c>
      <c r="FN96" s="10">
        <v>219.6069</v>
      </c>
      <c r="FO96" s="10">
        <v>194.6703</v>
      </c>
      <c r="FP96" s="10">
        <v>203.3434</v>
      </c>
      <c r="FQ96" s="10">
        <v>571.52710000000002</v>
      </c>
      <c r="FR96" s="10">
        <v>566.06389999999999</v>
      </c>
      <c r="FS96" s="10">
        <v>574.11900000000003</v>
      </c>
      <c r="FT96" s="10">
        <v>563.16880000000003</v>
      </c>
      <c r="FU96" s="10">
        <v>549.64440000000002</v>
      </c>
      <c r="FV96" s="10">
        <v>571.6979</v>
      </c>
      <c r="FW96" s="10">
        <v>572.42619999999999</v>
      </c>
      <c r="FX96" s="10">
        <v>529.99879999999996</v>
      </c>
      <c r="FY96" s="10">
        <v>565.63480000000004</v>
      </c>
      <c r="FZ96" s="10">
        <v>516.60029999999995</v>
      </c>
      <c r="GA96" s="10">
        <v>592.24260000000004</v>
      </c>
      <c r="GB96" s="10">
        <v>562.8605</v>
      </c>
      <c r="GC96" s="10">
        <v>488.76240000000001</v>
      </c>
      <c r="GD96" s="10">
        <v>527.99770000000001</v>
      </c>
      <c r="GE96" s="10">
        <v>547.30769999999995</v>
      </c>
      <c r="GF96" s="10">
        <v>495.28960000000001</v>
      </c>
      <c r="GG96" s="10">
        <v>554.43799999999999</v>
      </c>
      <c r="GH96" s="10">
        <v>544.25469999999996</v>
      </c>
      <c r="GI96" s="10">
        <v>583.952</v>
      </c>
      <c r="GJ96" s="10">
        <v>543.56179999999995</v>
      </c>
      <c r="GK96" s="10">
        <v>552.16010000000006</v>
      </c>
      <c r="GL96" s="10">
        <v>553.17449999999997</v>
      </c>
      <c r="GM96" s="10">
        <v>550.68529999999998</v>
      </c>
      <c r="GN96" s="10">
        <v>543.37670000000003</v>
      </c>
      <c r="GO96" s="10">
        <v>594.59619999999995</v>
      </c>
      <c r="GP96" s="10">
        <v>557.60990000000004</v>
      </c>
      <c r="GQ96" s="10">
        <v>577.10850000000005</v>
      </c>
      <c r="GR96" s="10">
        <v>568.46180000000004</v>
      </c>
      <c r="GS96" s="10">
        <v>548.77279999999996</v>
      </c>
      <c r="GT96" s="10">
        <v>567.12990000000002</v>
      </c>
      <c r="GU96" s="10">
        <v>548.62819999999999</v>
      </c>
      <c r="GV96" s="10">
        <v>534.16650000000004</v>
      </c>
      <c r="GW96" s="10">
        <v>553.39449999999999</v>
      </c>
      <c r="GX96" s="10">
        <v>541.59879999999998</v>
      </c>
      <c r="GY96" s="10">
        <v>539.87450000000001</v>
      </c>
      <c r="GZ96" s="10">
        <v>523.18089999999995</v>
      </c>
      <c r="HA96" s="10">
        <v>499.97390000000001</v>
      </c>
      <c r="HB96" s="10">
        <v>516.05859999999996</v>
      </c>
      <c r="HC96" s="10">
        <v>536.50019999999995</v>
      </c>
      <c r="HD96" s="10">
        <v>543.14840000000004</v>
      </c>
      <c r="HE96" s="10">
        <v>549.27769999999998</v>
      </c>
      <c r="HF96" s="10">
        <v>534.70450000000005</v>
      </c>
      <c r="HG96" s="10">
        <v>543.66819999999996</v>
      </c>
      <c r="HH96" s="10">
        <v>544.07449999999994</v>
      </c>
      <c r="HI96" s="10">
        <v>508.85399999999998</v>
      </c>
      <c r="HJ96" s="10">
        <v>532.44500000000005</v>
      </c>
      <c r="HK96" s="10">
        <v>533.64610000000005</v>
      </c>
      <c r="HL96" s="10">
        <v>139.0198</v>
      </c>
      <c r="HM96" s="10">
        <v>129.91499999999999</v>
      </c>
      <c r="HN96" s="10">
        <v>257.21820000000002</v>
      </c>
      <c r="HO96" s="10">
        <v>375.84530000000001</v>
      </c>
      <c r="HP96" s="10">
        <v>428.99430000000001</v>
      </c>
      <c r="HQ96" s="10">
        <v>287.66250000000002</v>
      </c>
      <c r="HR96" s="10">
        <v>437.68720000000002</v>
      </c>
      <c r="HS96" s="10">
        <v>720.31219999999996</v>
      </c>
      <c r="HT96" s="10">
        <v>660.68920000000003</v>
      </c>
      <c r="HU96" s="10">
        <v>702.50199999999995</v>
      </c>
      <c r="HV96" s="10">
        <v>700.74659999999994</v>
      </c>
    </row>
    <row r="97" spans="1:230" x14ac:dyDescent="0.25">
      <c r="A97" s="1" t="s">
        <v>110</v>
      </c>
      <c r="B97" s="10">
        <v>376.53500000000003</v>
      </c>
      <c r="C97" s="10">
        <v>372.44850000000002</v>
      </c>
      <c r="D97" s="10">
        <v>378.15800000000002</v>
      </c>
      <c r="E97" s="10">
        <v>370.04320000000001</v>
      </c>
      <c r="F97" s="10">
        <v>377.66140000000001</v>
      </c>
      <c r="G97" s="10">
        <v>374.44479999999999</v>
      </c>
      <c r="H97" s="10">
        <v>375.44929999999999</v>
      </c>
      <c r="I97" s="10">
        <v>350.84679999999997</v>
      </c>
      <c r="J97" s="10">
        <v>375.32440000000003</v>
      </c>
      <c r="K97" s="10">
        <v>373.61040000000003</v>
      </c>
      <c r="L97" s="10">
        <v>375.06810000000002</v>
      </c>
      <c r="M97" s="10">
        <v>369.45549999999997</v>
      </c>
      <c r="N97" s="10">
        <v>376.10140000000001</v>
      </c>
      <c r="O97" s="10">
        <v>372.06279999999998</v>
      </c>
      <c r="P97" s="10">
        <v>355.84629999999999</v>
      </c>
      <c r="Q97" s="10">
        <v>368.37509999999997</v>
      </c>
      <c r="R97" s="10">
        <v>377.71940000000001</v>
      </c>
      <c r="S97" s="10">
        <v>351.97329999999999</v>
      </c>
      <c r="T97" s="10">
        <v>327.10070000000002</v>
      </c>
      <c r="U97" s="10">
        <v>383.09390000000002</v>
      </c>
      <c r="V97" s="10">
        <v>363.76760000000002</v>
      </c>
      <c r="W97" s="10">
        <v>322.03829999999999</v>
      </c>
      <c r="X97" s="10">
        <v>367.4529</v>
      </c>
      <c r="Y97" s="10">
        <v>302.4187</v>
      </c>
      <c r="Z97" s="10">
        <v>374.27600000000001</v>
      </c>
      <c r="AA97" s="10">
        <v>300.0136</v>
      </c>
      <c r="AB97" s="10">
        <v>309.7654</v>
      </c>
      <c r="AC97" s="10">
        <v>310.12099999999998</v>
      </c>
      <c r="AD97" s="10">
        <v>315.13740000000001</v>
      </c>
      <c r="AE97" s="10">
        <v>292.83550000000002</v>
      </c>
      <c r="AF97" s="10">
        <v>382.18049999999999</v>
      </c>
      <c r="AG97" s="10">
        <v>409.25369999999998</v>
      </c>
      <c r="AH97" s="10">
        <v>429.75650000000002</v>
      </c>
      <c r="AI97" s="10">
        <v>388.43290000000002</v>
      </c>
      <c r="AJ97" s="10">
        <v>390.68770000000001</v>
      </c>
      <c r="AK97" s="10">
        <v>403.2747</v>
      </c>
      <c r="AL97" s="10">
        <v>392.33620000000002</v>
      </c>
      <c r="AM97" s="10">
        <v>400.5607</v>
      </c>
      <c r="AN97" s="10">
        <v>383.5138</v>
      </c>
      <c r="AO97" s="10">
        <v>383.00310000000002</v>
      </c>
      <c r="AP97" s="10">
        <v>427.09620000000001</v>
      </c>
      <c r="AQ97" s="10">
        <v>534.12549999999999</v>
      </c>
      <c r="AR97" s="10">
        <v>505.25139999999999</v>
      </c>
      <c r="AS97" s="10">
        <v>510.25450000000001</v>
      </c>
      <c r="AT97" s="10">
        <v>525.73230000000001</v>
      </c>
      <c r="AU97" s="10">
        <v>528.6472</v>
      </c>
      <c r="AV97" s="10">
        <v>524.84649999999999</v>
      </c>
      <c r="AW97" s="10">
        <v>528.21079999999995</v>
      </c>
      <c r="AX97" s="10">
        <v>525.7047</v>
      </c>
      <c r="AY97" s="10">
        <v>526.20619999999997</v>
      </c>
      <c r="AZ97" s="10">
        <v>458.38080000000002</v>
      </c>
      <c r="BA97" s="10">
        <v>477.25799999999998</v>
      </c>
      <c r="BB97" s="10">
        <v>447.30990000000003</v>
      </c>
      <c r="BC97" s="10">
        <v>475.50080000000003</v>
      </c>
      <c r="BD97" s="10">
        <v>464.35399999999998</v>
      </c>
      <c r="BE97" s="10">
        <v>450.65440000000001</v>
      </c>
      <c r="BF97" s="10">
        <v>479.62959999999998</v>
      </c>
      <c r="BG97" s="10">
        <v>477.54140000000001</v>
      </c>
      <c r="BH97" s="10">
        <v>474.89409999999998</v>
      </c>
      <c r="BI97" s="10">
        <v>457.88850000000002</v>
      </c>
      <c r="BJ97" s="10">
        <v>458.21069999999997</v>
      </c>
      <c r="BK97" s="10">
        <v>267.29590000000002</v>
      </c>
      <c r="BL97" s="10">
        <v>246.78890000000001</v>
      </c>
      <c r="BM97" s="10">
        <v>275.63470000000001</v>
      </c>
      <c r="BN97" s="10">
        <v>273.88170000000002</v>
      </c>
      <c r="BO97" s="10">
        <v>255.06399999999999</v>
      </c>
      <c r="BP97" s="10">
        <v>256.76089999999999</v>
      </c>
      <c r="BQ97" s="10">
        <v>264.61630000000002</v>
      </c>
      <c r="BR97" s="10">
        <v>296.58510000000001</v>
      </c>
      <c r="BS97" s="10">
        <v>176.69929999999999</v>
      </c>
      <c r="BT97" s="10">
        <v>230.15360000000001</v>
      </c>
      <c r="BU97" s="10">
        <v>199.18950000000001</v>
      </c>
      <c r="BV97" s="10">
        <v>137.31819999999999</v>
      </c>
      <c r="BW97" s="10">
        <v>236.23099999999999</v>
      </c>
      <c r="BX97" s="10">
        <v>207.3433</v>
      </c>
      <c r="BY97" s="10">
        <v>128.1026</v>
      </c>
      <c r="BZ97" s="10">
        <v>175.27699999999999</v>
      </c>
      <c r="CA97" s="10">
        <v>67.207499999999996</v>
      </c>
      <c r="CB97" s="10">
        <v>66.728999999999999</v>
      </c>
      <c r="CC97" s="10">
        <v>124.24169999999999</v>
      </c>
      <c r="CD97" s="10">
        <v>112.9425</v>
      </c>
      <c r="CE97" s="10">
        <v>92.394199999999998</v>
      </c>
      <c r="CF97" s="10">
        <v>48.337299999999999</v>
      </c>
      <c r="CG97" s="10">
        <v>78.945099999999996</v>
      </c>
      <c r="CH97" s="10">
        <v>34.546100000000003</v>
      </c>
      <c r="CI97" s="10">
        <v>37.168500000000002</v>
      </c>
      <c r="CJ97" s="10">
        <v>47.415300000000002</v>
      </c>
      <c r="CK97" s="10">
        <v>67.506600000000006</v>
      </c>
      <c r="CL97" s="10">
        <v>19.8399</v>
      </c>
      <c r="CM97" s="10">
        <v>48.731999999999999</v>
      </c>
      <c r="CN97" s="10">
        <v>26.907599999999999</v>
      </c>
      <c r="CO97" s="10">
        <v>8.0717999999999996</v>
      </c>
      <c r="CP97" s="10">
        <v>20.0549</v>
      </c>
      <c r="CQ97" s="10">
        <v>10.359500000000001</v>
      </c>
      <c r="CR97" s="10">
        <v>65.381399999999999</v>
      </c>
      <c r="CS97" s="10">
        <v>0</v>
      </c>
      <c r="CT97" s="10">
        <v>20.8111</v>
      </c>
      <c r="CU97" s="10">
        <v>31.388400000000001</v>
      </c>
      <c r="CV97" s="10">
        <v>65.184399999999997</v>
      </c>
      <c r="CW97" s="10">
        <v>125.5911</v>
      </c>
      <c r="CX97" s="10">
        <v>95.038799999999995</v>
      </c>
      <c r="CY97" s="10">
        <v>81.0929</v>
      </c>
      <c r="CZ97" s="10">
        <v>90.346100000000007</v>
      </c>
      <c r="DA97" s="10">
        <v>108.3847</v>
      </c>
      <c r="DB97" s="10">
        <v>143.7747</v>
      </c>
      <c r="DC97" s="10">
        <v>142.6703</v>
      </c>
      <c r="DD97" s="10">
        <v>127.1553</v>
      </c>
      <c r="DE97" s="10">
        <v>151.78210000000001</v>
      </c>
      <c r="DF97" s="10">
        <v>179.08439999999999</v>
      </c>
      <c r="DG97" s="10">
        <v>151.00319999999999</v>
      </c>
      <c r="DH97" s="10">
        <v>153.15219999999999</v>
      </c>
      <c r="DI97" s="10">
        <v>281.06229999999999</v>
      </c>
      <c r="DJ97" s="10">
        <v>230.27209999999999</v>
      </c>
      <c r="DK97" s="10">
        <v>320.86590000000001</v>
      </c>
      <c r="DL97" s="5">
        <v>291.73700000000002</v>
      </c>
      <c r="DM97" s="5">
        <v>361.98919999999998</v>
      </c>
      <c r="DN97" s="5">
        <v>174.85290000000001</v>
      </c>
      <c r="DO97" s="5">
        <v>658.60519999999997</v>
      </c>
      <c r="DP97" s="5">
        <v>668.28210000000001</v>
      </c>
      <c r="DQ97" s="5">
        <v>612.95780000000002</v>
      </c>
      <c r="DR97" s="5">
        <v>774.49350000000004</v>
      </c>
      <c r="DS97" s="5">
        <v>528.52639999999997</v>
      </c>
      <c r="DT97" s="5">
        <v>826.39170000000001</v>
      </c>
      <c r="DU97" s="5">
        <v>509.54349999999999</v>
      </c>
      <c r="DV97" s="10">
        <v>664.67200000000003</v>
      </c>
      <c r="DW97" s="10">
        <v>265.39089999999999</v>
      </c>
      <c r="DX97" s="10">
        <v>397.15480000000002</v>
      </c>
      <c r="DY97" s="10">
        <v>347.3895</v>
      </c>
      <c r="DZ97" s="10">
        <v>339.17970000000003</v>
      </c>
      <c r="EA97" s="10">
        <v>297.33179999999999</v>
      </c>
      <c r="EB97" s="10">
        <v>537.96879999999999</v>
      </c>
      <c r="EC97" s="10">
        <v>567.34299999999996</v>
      </c>
      <c r="ED97" s="10">
        <v>559.49459999999999</v>
      </c>
      <c r="EE97" s="10">
        <v>498.11750000000001</v>
      </c>
      <c r="EF97" s="10">
        <v>438.11900000000003</v>
      </c>
      <c r="EG97" s="10">
        <v>376.47109999999998</v>
      </c>
      <c r="EH97" s="10">
        <v>454.03550000000001</v>
      </c>
      <c r="EI97" s="10">
        <v>430.45170000000002</v>
      </c>
      <c r="EJ97" s="10">
        <v>408.65260000000001</v>
      </c>
      <c r="EK97" s="10">
        <v>440.97039999999998</v>
      </c>
      <c r="EL97" s="10">
        <v>512.00879999999995</v>
      </c>
      <c r="EM97" s="10">
        <v>510.0403</v>
      </c>
      <c r="EN97" s="10">
        <v>512.10130000000004</v>
      </c>
      <c r="EO97" s="10">
        <v>512.0761</v>
      </c>
      <c r="EP97" s="10">
        <v>374.98239999999998</v>
      </c>
      <c r="EQ97" s="10">
        <v>414.79020000000003</v>
      </c>
      <c r="ER97" s="10">
        <v>448.54079999999999</v>
      </c>
      <c r="ES97" s="10">
        <v>427.08300000000003</v>
      </c>
      <c r="ET97" s="10">
        <v>425.51490000000001</v>
      </c>
      <c r="EU97" s="10">
        <v>446.9135</v>
      </c>
      <c r="EV97" s="10">
        <v>407.57029999999997</v>
      </c>
      <c r="EW97" s="10">
        <v>455.65210000000002</v>
      </c>
      <c r="EX97" s="10">
        <v>450.53269999999998</v>
      </c>
      <c r="EY97" s="10">
        <v>442.005</v>
      </c>
      <c r="EZ97" s="10">
        <v>405.94940000000003</v>
      </c>
      <c r="FA97" s="10">
        <v>429.93259999999998</v>
      </c>
      <c r="FB97" s="10">
        <v>424.47320000000002</v>
      </c>
      <c r="FC97" s="10">
        <v>440.34930000000003</v>
      </c>
      <c r="FD97" s="10">
        <v>418.70460000000003</v>
      </c>
      <c r="FE97" s="10">
        <v>421.46730000000002</v>
      </c>
      <c r="FF97" s="10">
        <v>404.21339999999998</v>
      </c>
      <c r="FG97" s="10">
        <v>438.58530000000002</v>
      </c>
      <c r="FH97" s="10">
        <v>430.67059999999998</v>
      </c>
      <c r="FI97" s="10">
        <v>420.71100000000001</v>
      </c>
      <c r="FJ97" s="10">
        <v>447.52769999999998</v>
      </c>
      <c r="FK97" s="10">
        <v>434.59410000000003</v>
      </c>
      <c r="FL97" s="10">
        <v>228.44900000000001</v>
      </c>
      <c r="FM97" s="10">
        <v>235.52799999999999</v>
      </c>
      <c r="FN97" s="10">
        <v>271.49619999999999</v>
      </c>
      <c r="FO97" s="10">
        <v>232.536</v>
      </c>
      <c r="FP97" s="10">
        <v>224.80840000000001</v>
      </c>
      <c r="FQ97" s="10">
        <v>524.49879999999996</v>
      </c>
      <c r="FR97" s="10">
        <v>518.12049999999999</v>
      </c>
      <c r="FS97" s="10">
        <v>527.05730000000005</v>
      </c>
      <c r="FT97" s="10">
        <v>515.45090000000005</v>
      </c>
      <c r="FU97" s="10">
        <v>501.24590000000001</v>
      </c>
      <c r="FV97" s="10">
        <v>524.78009999999995</v>
      </c>
      <c r="FW97" s="10">
        <v>514.06690000000003</v>
      </c>
      <c r="FX97" s="10">
        <v>474.24709999999999</v>
      </c>
      <c r="FY97" s="10">
        <v>509.48070000000001</v>
      </c>
      <c r="FZ97" s="10">
        <v>460.74709999999999</v>
      </c>
      <c r="GA97" s="10">
        <v>535.92619999999999</v>
      </c>
      <c r="GB97" s="10">
        <v>505.42739999999998</v>
      </c>
      <c r="GC97" s="10">
        <v>430.15600000000001</v>
      </c>
      <c r="GD97" s="10">
        <v>471.29020000000003</v>
      </c>
      <c r="GE97" s="10">
        <v>488.78989999999999</v>
      </c>
      <c r="GF97" s="10">
        <v>439.22120000000001</v>
      </c>
      <c r="GG97" s="10">
        <v>498.84719999999999</v>
      </c>
      <c r="GH97" s="10">
        <v>488.95699999999999</v>
      </c>
      <c r="GI97" s="10">
        <v>526.8537</v>
      </c>
      <c r="GJ97" s="10">
        <v>485.68509999999998</v>
      </c>
      <c r="GK97" s="10">
        <v>495.48099999999999</v>
      </c>
      <c r="GL97" s="10">
        <v>496.45549999999997</v>
      </c>
      <c r="GM97" s="10">
        <v>499.14490000000001</v>
      </c>
      <c r="GN97" s="10">
        <v>489.04570000000001</v>
      </c>
      <c r="GO97" s="10">
        <v>542.42229999999995</v>
      </c>
      <c r="GP97" s="10">
        <v>502.11880000000002</v>
      </c>
      <c r="GQ97" s="10">
        <v>521.16579999999999</v>
      </c>
      <c r="GR97" s="10">
        <v>514.03210000000001</v>
      </c>
      <c r="GS97" s="10">
        <v>495.16640000000001</v>
      </c>
      <c r="GT97" s="10">
        <v>511.16930000000002</v>
      </c>
      <c r="GU97" s="10">
        <v>495.02339999999998</v>
      </c>
      <c r="GV97" s="10">
        <v>483.54649999999998</v>
      </c>
      <c r="GW97" s="10">
        <v>502.8082</v>
      </c>
      <c r="GX97" s="10">
        <v>490.59089999999998</v>
      </c>
      <c r="GY97" s="10">
        <v>491.5172</v>
      </c>
      <c r="GZ97" s="10">
        <v>471.87509999999997</v>
      </c>
      <c r="HA97" s="10">
        <v>448.2122</v>
      </c>
      <c r="HB97" s="10">
        <v>466.0686</v>
      </c>
      <c r="HC97" s="10">
        <v>487.7731</v>
      </c>
      <c r="HD97" s="10">
        <v>497.29989999999998</v>
      </c>
      <c r="HE97" s="10">
        <v>499.95409999999998</v>
      </c>
      <c r="HF97" s="10">
        <v>484.1352</v>
      </c>
      <c r="HG97" s="10">
        <v>497.1275</v>
      </c>
      <c r="HH97" s="10">
        <v>496.97519999999997</v>
      </c>
      <c r="HI97" s="10">
        <v>457.66969999999998</v>
      </c>
      <c r="HJ97" s="10">
        <v>482.00450000000001</v>
      </c>
      <c r="HK97" s="10">
        <v>483.11919999999998</v>
      </c>
      <c r="HL97" s="10">
        <v>121.6801</v>
      </c>
      <c r="HM97" s="10">
        <v>79.3232</v>
      </c>
      <c r="HN97" s="10">
        <v>246.16399999999999</v>
      </c>
      <c r="HO97" s="10">
        <v>339.42149999999998</v>
      </c>
      <c r="HP97" s="10">
        <v>385.91109999999998</v>
      </c>
      <c r="HQ97" s="10">
        <v>263.02820000000003</v>
      </c>
      <c r="HR97" s="10">
        <v>391.346</v>
      </c>
      <c r="HS97" s="10">
        <v>655.41319999999996</v>
      </c>
      <c r="HT97" s="10">
        <v>596.48400000000004</v>
      </c>
      <c r="HU97" s="10">
        <v>639.86469999999997</v>
      </c>
      <c r="HV97" s="10">
        <v>635.3655</v>
      </c>
    </row>
    <row r="98" spans="1:230" x14ac:dyDescent="0.25">
      <c r="A98" s="1" t="s">
        <v>111</v>
      </c>
      <c r="B98" s="10">
        <v>395.47980000000001</v>
      </c>
      <c r="C98" s="10">
        <v>391.43310000000002</v>
      </c>
      <c r="D98" s="10">
        <v>396.98070000000001</v>
      </c>
      <c r="E98" s="10">
        <v>389.05410000000001</v>
      </c>
      <c r="F98" s="10">
        <v>396.61669999999998</v>
      </c>
      <c r="G98" s="10">
        <v>393.30040000000002</v>
      </c>
      <c r="H98" s="10">
        <v>394.32580000000002</v>
      </c>
      <c r="I98" s="10">
        <v>369.6431</v>
      </c>
      <c r="J98" s="10">
        <v>394.18040000000002</v>
      </c>
      <c r="K98" s="10">
        <v>392.48270000000002</v>
      </c>
      <c r="L98" s="10">
        <v>394.03429999999997</v>
      </c>
      <c r="M98" s="10">
        <v>388.50779999999997</v>
      </c>
      <c r="N98" s="10">
        <v>395.14260000000002</v>
      </c>
      <c r="O98" s="10">
        <v>391.1327</v>
      </c>
      <c r="P98" s="10">
        <v>374.79340000000002</v>
      </c>
      <c r="Q98" s="10">
        <v>387.44600000000003</v>
      </c>
      <c r="R98" s="10">
        <v>396.72559999999999</v>
      </c>
      <c r="S98" s="10">
        <v>370.91809999999998</v>
      </c>
      <c r="T98" s="10">
        <v>346.16050000000001</v>
      </c>
      <c r="U98" s="10">
        <v>402.25459999999998</v>
      </c>
      <c r="V98" s="10">
        <v>382.82670000000002</v>
      </c>
      <c r="W98" s="10">
        <v>341.04860000000002</v>
      </c>
      <c r="X98" s="10">
        <v>387.09690000000001</v>
      </c>
      <c r="Y98" s="10">
        <v>321.58269999999999</v>
      </c>
      <c r="Z98" s="10">
        <v>393.31490000000002</v>
      </c>
      <c r="AA98" s="10">
        <v>320.05439999999999</v>
      </c>
      <c r="AB98" s="10">
        <v>329.74450000000002</v>
      </c>
      <c r="AC98" s="10">
        <v>330.38150000000002</v>
      </c>
      <c r="AD98" s="10">
        <v>334.90929999999997</v>
      </c>
      <c r="AE98" s="10">
        <v>313.00170000000003</v>
      </c>
      <c r="AF98" s="10">
        <v>401.09870000000001</v>
      </c>
      <c r="AG98" s="10">
        <v>428.2396</v>
      </c>
      <c r="AH98" s="10">
        <v>448.59109999999998</v>
      </c>
      <c r="AI98" s="10">
        <v>407.41250000000002</v>
      </c>
      <c r="AJ98" s="10">
        <v>409.82850000000002</v>
      </c>
      <c r="AK98" s="10">
        <v>422.04239999999999</v>
      </c>
      <c r="AL98" s="10">
        <v>411.01130000000001</v>
      </c>
      <c r="AM98" s="10">
        <v>419.54469999999998</v>
      </c>
      <c r="AN98" s="10">
        <v>402.40030000000002</v>
      </c>
      <c r="AO98" s="10">
        <v>401.9785</v>
      </c>
      <c r="AP98" s="10">
        <v>445.94319999999999</v>
      </c>
      <c r="AQ98" s="10">
        <v>554.31020000000001</v>
      </c>
      <c r="AR98" s="10">
        <v>525.88329999999996</v>
      </c>
      <c r="AS98" s="10">
        <v>530.72500000000002</v>
      </c>
      <c r="AT98" s="10">
        <v>546.06690000000003</v>
      </c>
      <c r="AU98" s="10">
        <v>549.01059999999995</v>
      </c>
      <c r="AV98" s="10">
        <v>545.19910000000004</v>
      </c>
      <c r="AW98" s="10">
        <v>548.49869999999999</v>
      </c>
      <c r="AX98" s="10">
        <v>546.06539999999995</v>
      </c>
      <c r="AY98" s="10">
        <v>546.55029999999999</v>
      </c>
      <c r="AZ98" s="10">
        <v>477.60410000000002</v>
      </c>
      <c r="BA98" s="10">
        <v>496.14729999999997</v>
      </c>
      <c r="BB98" s="10">
        <v>466.11779999999999</v>
      </c>
      <c r="BC98" s="10">
        <v>494.27550000000002</v>
      </c>
      <c r="BD98" s="10">
        <v>483.84550000000002</v>
      </c>
      <c r="BE98" s="10">
        <v>469.68060000000003</v>
      </c>
      <c r="BF98" s="10">
        <v>498.8725</v>
      </c>
      <c r="BG98" s="10">
        <v>497.02449999999999</v>
      </c>
      <c r="BH98" s="10">
        <v>493.83249999999998</v>
      </c>
      <c r="BI98" s="10">
        <v>477.1327</v>
      </c>
      <c r="BJ98" s="10">
        <v>477.4486</v>
      </c>
      <c r="BK98" s="10">
        <v>286.96519999999998</v>
      </c>
      <c r="BL98" s="10">
        <v>267.01530000000002</v>
      </c>
      <c r="BM98" s="10">
        <v>295.19170000000003</v>
      </c>
      <c r="BN98" s="10">
        <v>293.87400000000002</v>
      </c>
      <c r="BO98" s="10">
        <v>275.09589999999997</v>
      </c>
      <c r="BP98" s="10">
        <v>277.02069999999998</v>
      </c>
      <c r="BQ98" s="10">
        <v>284.26159999999999</v>
      </c>
      <c r="BR98" s="10">
        <v>315.8664</v>
      </c>
      <c r="BS98" s="10">
        <v>197.49680000000001</v>
      </c>
      <c r="BT98" s="10">
        <v>250.60239999999999</v>
      </c>
      <c r="BU98" s="10">
        <v>219.94630000000001</v>
      </c>
      <c r="BV98" s="10">
        <v>158.10040000000001</v>
      </c>
      <c r="BW98" s="10">
        <v>256.73570000000001</v>
      </c>
      <c r="BX98" s="10">
        <v>227.98169999999999</v>
      </c>
      <c r="BY98" s="10">
        <v>148.85499999999999</v>
      </c>
      <c r="BZ98" s="10">
        <v>196.07310000000001</v>
      </c>
      <c r="CA98" s="10">
        <v>87.877600000000001</v>
      </c>
      <c r="CB98" s="10">
        <v>87.3626</v>
      </c>
      <c r="CC98" s="10">
        <v>144.84180000000001</v>
      </c>
      <c r="CD98" s="10">
        <v>133.3244</v>
      </c>
      <c r="CE98" s="10">
        <v>112.8064</v>
      </c>
      <c r="CF98" s="10">
        <v>69.080699999999993</v>
      </c>
      <c r="CG98" s="10">
        <v>99.698700000000002</v>
      </c>
      <c r="CH98" s="10">
        <v>54.291600000000003</v>
      </c>
      <c r="CI98" s="10">
        <v>57.979599999999998</v>
      </c>
      <c r="CJ98" s="10">
        <v>68.222899999999996</v>
      </c>
      <c r="CK98" s="10">
        <v>88.177300000000002</v>
      </c>
      <c r="CL98" s="10">
        <v>0.97119999999999995</v>
      </c>
      <c r="CM98" s="10">
        <v>28.1084</v>
      </c>
      <c r="CN98" s="10">
        <v>47.6633</v>
      </c>
      <c r="CO98" s="10">
        <v>13.8644</v>
      </c>
      <c r="CP98" s="10">
        <v>3.5529999999999999</v>
      </c>
      <c r="CQ98" s="10">
        <v>24.898800000000001</v>
      </c>
      <c r="CR98" s="10">
        <v>45.48</v>
      </c>
      <c r="CS98" s="10">
        <v>20.8111</v>
      </c>
      <c r="CT98" s="10">
        <v>0</v>
      </c>
      <c r="CU98" s="10">
        <v>11.2272</v>
      </c>
      <c r="CV98" s="10">
        <v>44.609200000000001</v>
      </c>
      <c r="CW98" s="10">
        <v>108.3706</v>
      </c>
      <c r="CX98" s="10">
        <v>74.735500000000002</v>
      </c>
      <c r="CY98" s="10">
        <v>60.545999999999999</v>
      </c>
      <c r="CZ98" s="10">
        <v>69.786799999999999</v>
      </c>
      <c r="DA98" s="10">
        <v>89.684299999999993</v>
      </c>
      <c r="DB98" s="10">
        <v>124.886</v>
      </c>
      <c r="DC98" s="10">
        <v>123.6104</v>
      </c>
      <c r="DD98" s="10">
        <v>110.0005</v>
      </c>
      <c r="DE98" s="10">
        <v>131.62739999999999</v>
      </c>
      <c r="DF98" s="10">
        <v>158.28819999999999</v>
      </c>
      <c r="DG98" s="10">
        <v>130.35589999999999</v>
      </c>
      <c r="DH98" s="10">
        <v>132.92310000000001</v>
      </c>
      <c r="DI98" s="10">
        <v>260.25569999999999</v>
      </c>
      <c r="DJ98" s="10">
        <v>209.51429999999999</v>
      </c>
      <c r="DK98" s="10">
        <v>300.18759999999997</v>
      </c>
      <c r="DL98" s="5">
        <v>293.79360000000003</v>
      </c>
      <c r="DM98" s="5">
        <v>375.01929999999999</v>
      </c>
      <c r="DN98" s="5">
        <v>167.9237</v>
      </c>
      <c r="DO98" s="5">
        <v>676.05700000000002</v>
      </c>
      <c r="DP98" s="5">
        <v>688.8913</v>
      </c>
      <c r="DQ98" s="5">
        <v>633.66759999999999</v>
      </c>
      <c r="DR98" s="5">
        <v>794.7278</v>
      </c>
      <c r="DS98" s="5">
        <v>549.33100000000002</v>
      </c>
      <c r="DT98" s="5">
        <v>846.26859999999999</v>
      </c>
      <c r="DU98" s="5">
        <v>530.25720000000001</v>
      </c>
      <c r="DV98" s="10">
        <v>685.30409999999995</v>
      </c>
      <c r="DW98" s="10">
        <v>270.3766</v>
      </c>
      <c r="DX98" s="10">
        <v>401.75040000000001</v>
      </c>
      <c r="DY98" s="10">
        <v>349.9171</v>
      </c>
      <c r="DZ98" s="10">
        <v>353.26859999999999</v>
      </c>
      <c r="EA98" s="10">
        <v>296.8349</v>
      </c>
      <c r="EB98" s="10">
        <v>550.67669999999998</v>
      </c>
      <c r="EC98" s="10">
        <v>579.13430000000005</v>
      </c>
      <c r="ED98" s="10">
        <v>571.50559999999996</v>
      </c>
      <c r="EE98" s="10">
        <v>512.87049999999999</v>
      </c>
      <c r="EF98" s="10">
        <v>454.55790000000002</v>
      </c>
      <c r="EG98" s="10">
        <v>395.45609999999999</v>
      </c>
      <c r="EH98" s="10">
        <v>470.56950000000001</v>
      </c>
      <c r="EI98" s="10">
        <v>447.75200000000001</v>
      </c>
      <c r="EJ98" s="10">
        <v>424.88319999999999</v>
      </c>
      <c r="EK98" s="10">
        <v>457.37709999999998</v>
      </c>
      <c r="EL98" s="10">
        <v>528.62249999999995</v>
      </c>
      <c r="EM98" s="10">
        <v>526.61389999999994</v>
      </c>
      <c r="EN98" s="10">
        <v>528.77829999999994</v>
      </c>
      <c r="EO98" s="10">
        <v>528.69190000000003</v>
      </c>
      <c r="EP98" s="10">
        <v>390.14940000000001</v>
      </c>
      <c r="EQ98" s="10">
        <v>432.995</v>
      </c>
      <c r="ER98" s="10">
        <v>466.2296</v>
      </c>
      <c r="ES98" s="10">
        <v>445.01429999999999</v>
      </c>
      <c r="ET98" s="10">
        <v>444.15839999999997</v>
      </c>
      <c r="EU98" s="10">
        <v>464.88889999999998</v>
      </c>
      <c r="EV98" s="10">
        <v>426.17189999999999</v>
      </c>
      <c r="EW98" s="10">
        <v>473.6943</v>
      </c>
      <c r="EX98" s="10">
        <v>468.94630000000001</v>
      </c>
      <c r="EY98" s="10">
        <v>460.11919999999998</v>
      </c>
      <c r="EZ98" s="10">
        <v>424.44389999999999</v>
      </c>
      <c r="FA98" s="10">
        <v>448.25839999999999</v>
      </c>
      <c r="FB98" s="10">
        <v>443.90730000000002</v>
      </c>
      <c r="FC98" s="10">
        <v>459.46230000000003</v>
      </c>
      <c r="FD98" s="10">
        <v>437.97980000000001</v>
      </c>
      <c r="FE98" s="10">
        <v>441.53149999999999</v>
      </c>
      <c r="FF98" s="10">
        <v>423.60070000000002</v>
      </c>
      <c r="FG98" s="10">
        <v>458.01530000000002</v>
      </c>
      <c r="FH98" s="10">
        <v>449.71780000000001</v>
      </c>
      <c r="FI98" s="10">
        <v>440.09949999999998</v>
      </c>
      <c r="FJ98" s="10">
        <v>466.86040000000003</v>
      </c>
      <c r="FK98" s="10">
        <v>453.85849999999999</v>
      </c>
      <c r="FL98" s="10">
        <v>224.3629</v>
      </c>
      <c r="FM98" s="10">
        <v>244.02189999999999</v>
      </c>
      <c r="FN98" s="10">
        <v>257.79320000000001</v>
      </c>
      <c r="FO98" s="10">
        <v>223.46549999999999</v>
      </c>
      <c r="FP98" s="10">
        <v>220.99959999999999</v>
      </c>
      <c r="FQ98" s="10">
        <v>542.19740000000002</v>
      </c>
      <c r="FR98" s="10">
        <v>536.04039999999998</v>
      </c>
      <c r="FS98" s="10">
        <v>544.76580000000001</v>
      </c>
      <c r="FT98" s="10">
        <v>533.31380000000001</v>
      </c>
      <c r="FU98" s="10">
        <v>519.26620000000003</v>
      </c>
      <c r="FV98" s="10">
        <v>542.45150000000001</v>
      </c>
      <c r="FW98" s="10">
        <v>534.25800000000004</v>
      </c>
      <c r="FX98" s="10">
        <v>493.92489999999998</v>
      </c>
      <c r="FY98" s="10">
        <v>529.25239999999997</v>
      </c>
      <c r="FZ98" s="10">
        <v>480.44049999999999</v>
      </c>
      <c r="GA98" s="10">
        <v>555.73800000000006</v>
      </c>
      <c r="GB98" s="10">
        <v>525.447</v>
      </c>
      <c r="GC98" s="10">
        <v>450.3698</v>
      </c>
      <c r="GD98" s="10">
        <v>491.15960000000001</v>
      </c>
      <c r="GE98" s="10">
        <v>509.00330000000002</v>
      </c>
      <c r="GF98" s="10">
        <v>458.95</v>
      </c>
      <c r="GG98" s="10">
        <v>518.5009</v>
      </c>
      <c r="GH98" s="10">
        <v>508.54640000000001</v>
      </c>
      <c r="GI98" s="10">
        <v>546.81529999999998</v>
      </c>
      <c r="GJ98" s="10">
        <v>505.78210000000001</v>
      </c>
      <c r="GK98" s="10">
        <v>515.35260000000005</v>
      </c>
      <c r="GL98" s="10">
        <v>516.33519999999999</v>
      </c>
      <c r="GM98" s="10">
        <v>517.91049999999996</v>
      </c>
      <c r="GN98" s="10">
        <v>508.43029999999999</v>
      </c>
      <c r="GO98" s="10">
        <v>561.35299999999995</v>
      </c>
      <c r="GP98" s="10">
        <v>521.75310000000002</v>
      </c>
      <c r="GQ98" s="10">
        <v>540.89859999999999</v>
      </c>
      <c r="GR98" s="10">
        <v>533.44780000000003</v>
      </c>
      <c r="GS98" s="10">
        <v>514.39589999999998</v>
      </c>
      <c r="GT98" s="10">
        <v>530.90260000000001</v>
      </c>
      <c r="GU98" s="10">
        <v>514.25260000000003</v>
      </c>
      <c r="GV98" s="10">
        <v>502.08870000000002</v>
      </c>
      <c r="GW98" s="10">
        <v>521.35360000000003</v>
      </c>
      <c r="GX98" s="10">
        <v>509.22829999999999</v>
      </c>
      <c r="GY98" s="10">
        <v>509.52100000000002</v>
      </c>
      <c r="GZ98" s="10">
        <v>490.57119999999998</v>
      </c>
      <c r="HA98" s="10">
        <v>466.99970000000002</v>
      </c>
      <c r="HB98" s="10">
        <v>484.45010000000002</v>
      </c>
      <c r="HC98" s="10">
        <v>505.8646</v>
      </c>
      <c r="HD98" s="10">
        <v>514.68449999999996</v>
      </c>
      <c r="HE98" s="10">
        <v>518.19759999999997</v>
      </c>
      <c r="HF98" s="10">
        <v>502.66579999999999</v>
      </c>
      <c r="HG98" s="10">
        <v>514.68589999999995</v>
      </c>
      <c r="HH98" s="10">
        <v>514.67280000000005</v>
      </c>
      <c r="HI98" s="10">
        <v>476.32850000000002</v>
      </c>
      <c r="HJ98" s="10">
        <v>500.5034</v>
      </c>
      <c r="HK98" s="10">
        <v>501.63929999999999</v>
      </c>
      <c r="HL98" s="10">
        <v>118.6674</v>
      </c>
      <c r="HM98" s="10">
        <v>89.641499999999994</v>
      </c>
      <c r="HN98" s="10">
        <v>242.76609999999999</v>
      </c>
      <c r="HO98" s="10">
        <v>345.49450000000002</v>
      </c>
      <c r="HP98" s="10">
        <v>394.69470000000001</v>
      </c>
      <c r="HQ98" s="10">
        <v>264.42189999999999</v>
      </c>
      <c r="HR98" s="10">
        <v>401.46199999999999</v>
      </c>
      <c r="HS98" s="10">
        <v>674.83259999999996</v>
      </c>
      <c r="HT98" s="10">
        <v>615.32449999999994</v>
      </c>
      <c r="HU98" s="10">
        <v>657.68579999999997</v>
      </c>
      <c r="HV98" s="10">
        <v>655.55610000000001</v>
      </c>
    </row>
    <row r="99" spans="1:230" x14ac:dyDescent="0.25">
      <c r="A99" s="1" t="s">
        <v>112</v>
      </c>
      <c r="B99" s="10">
        <v>403.0693</v>
      </c>
      <c r="C99" s="10">
        <v>399.06150000000002</v>
      </c>
      <c r="D99" s="10">
        <v>404.4572</v>
      </c>
      <c r="E99" s="10">
        <v>396.7081</v>
      </c>
      <c r="F99" s="10">
        <v>404.21550000000002</v>
      </c>
      <c r="G99" s="10">
        <v>400.80869999999999</v>
      </c>
      <c r="H99" s="10">
        <v>401.85289999999998</v>
      </c>
      <c r="I99" s="10">
        <v>377.10919999999999</v>
      </c>
      <c r="J99" s="10">
        <v>401.68869999999998</v>
      </c>
      <c r="K99" s="10">
        <v>400.00670000000002</v>
      </c>
      <c r="L99" s="10">
        <v>401.64429999999999</v>
      </c>
      <c r="M99" s="10">
        <v>396.20100000000002</v>
      </c>
      <c r="N99" s="10">
        <v>402.82249999999999</v>
      </c>
      <c r="O99" s="10">
        <v>398.84140000000002</v>
      </c>
      <c r="P99" s="10">
        <v>382.39479999999998</v>
      </c>
      <c r="Q99" s="10">
        <v>395.15730000000002</v>
      </c>
      <c r="R99" s="10">
        <v>404.37189999999998</v>
      </c>
      <c r="S99" s="10">
        <v>378.51940000000002</v>
      </c>
      <c r="T99" s="10">
        <v>353.88200000000001</v>
      </c>
      <c r="U99" s="10">
        <v>410.04520000000002</v>
      </c>
      <c r="V99" s="10">
        <v>390.529</v>
      </c>
      <c r="W99" s="10">
        <v>348.7269</v>
      </c>
      <c r="X99" s="10">
        <v>395.38080000000002</v>
      </c>
      <c r="Y99" s="10">
        <v>329.4171</v>
      </c>
      <c r="Z99" s="10">
        <v>400.99329999999998</v>
      </c>
      <c r="AA99" s="10">
        <v>328.81049999999999</v>
      </c>
      <c r="AB99" s="10">
        <v>338.42360000000002</v>
      </c>
      <c r="AC99" s="10">
        <v>339.41109999999998</v>
      </c>
      <c r="AD99" s="10">
        <v>343.35210000000001</v>
      </c>
      <c r="AE99" s="10">
        <v>321.9151</v>
      </c>
      <c r="AF99" s="10">
        <v>408.66109999999998</v>
      </c>
      <c r="AG99" s="10">
        <v>435.85399999999998</v>
      </c>
      <c r="AH99" s="10">
        <v>456.0575</v>
      </c>
      <c r="AI99" s="10">
        <v>415.02940000000001</v>
      </c>
      <c r="AJ99" s="10">
        <v>417.59710000000001</v>
      </c>
      <c r="AK99" s="10">
        <v>429.45800000000003</v>
      </c>
      <c r="AL99" s="10">
        <v>418.34800000000001</v>
      </c>
      <c r="AM99" s="10">
        <v>427.16079999999999</v>
      </c>
      <c r="AN99" s="10">
        <v>409.93290000000002</v>
      </c>
      <c r="AO99" s="10">
        <v>409.59370000000001</v>
      </c>
      <c r="AP99" s="10">
        <v>453.4221</v>
      </c>
      <c r="AQ99" s="10">
        <v>563.19079999999997</v>
      </c>
      <c r="AR99" s="10">
        <v>535.47619999999995</v>
      </c>
      <c r="AS99" s="10">
        <v>540.02369999999996</v>
      </c>
      <c r="AT99" s="10">
        <v>555.15539999999999</v>
      </c>
      <c r="AU99" s="10">
        <v>558.14099999999996</v>
      </c>
      <c r="AV99" s="10">
        <v>554.31389999999999</v>
      </c>
      <c r="AW99" s="10">
        <v>557.5204</v>
      </c>
      <c r="AX99" s="10">
        <v>555.19190000000003</v>
      </c>
      <c r="AY99" s="10">
        <v>555.65269999999998</v>
      </c>
      <c r="AZ99" s="10">
        <v>485.43009999999998</v>
      </c>
      <c r="BA99" s="10">
        <v>503.649</v>
      </c>
      <c r="BB99" s="10">
        <v>473.55360000000002</v>
      </c>
      <c r="BC99" s="10">
        <v>501.67200000000003</v>
      </c>
      <c r="BD99" s="10">
        <v>491.94009999999997</v>
      </c>
      <c r="BE99" s="10">
        <v>477.31889999999999</v>
      </c>
      <c r="BF99" s="10">
        <v>506.71199999999999</v>
      </c>
      <c r="BG99" s="10">
        <v>505.10719999999998</v>
      </c>
      <c r="BH99" s="10">
        <v>501.38069999999999</v>
      </c>
      <c r="BI99" s="10">
        <v>484.97930000000002</v>
      </c>
      <c r="BJ99" s="10">
        <v>485.28899999999999</v>
      </c>
      <c r="BK99" s="10">
        <v>295.3245</v>
      </c>
      <c r="BL99" s="10">
        <v>276.0274</v>
      </c>
      <c r="BM99" s="10">
        <v>303.42930000000001</v>
      </c>
      <c r="BN99" s="10">
        <v>302.58519999999999</v>
      </c>
      <c r="BO99" s="10">
        <v>283.86410000000001</v>
      </c>
      <c r="BP99" s="10">
        <v>286.07130000000001</v>
      </c>
      <c r="BQ99" s="10">
        <v>292.59750000000003</v>
      </c>
      <c r="BR99" s="10">
        <v>323.81689999999998</v>
      </c>
      <c r="BS99" s="10">
        <v>207.62909999999999</v>
      </c>
      <c r="BT99" s="10">
        <v>259.93270000000001</v>
      </c>
      <c r="BU99" s="10">
        <v>229.90350000000001</v>
      </c>
      <c r="BV99" s="10">
        <v>168.60130000000001</v>
      </c>
      <c r="BW99" s="10">
        <v>266.1506</v>
      </c>
      <c r="BX99" s="10">
        <v>237.64760000000001</v>
      </c>
      <c r="BY99" s="10">
        <v>159.43549999999999</v>
      </c>
      <c r="BZ99" s="10">
        <v>206.19800000000001</v>
      </c>
      <c r="CA99" s="10">
        <v>98.593900000000005</v>
      </c>
      <c r="CB99" s="10">
        <v>98.117400000000004</v>
      </c>
      <c r="CC99" s="10">
        <v>155.62960000000001</v>
      </c>
      <c r="CD99" s="10">
        <v>144.26390000000001</v>
      </c>
      <c r="CE99" s="10">
        <v>123.726</v>
      </c>
      <c r="CF99" s="10">
        <v>79.701099999999997</v>
      </c>
      <c r="CG99" s="10">
        <v>110.2877</v>
      </c>
      <c r="CH99" s="10">
        <v>65.385900000000007</v>
      </c>
      <c r="CI99" s="10">
        <v>68.370500000000007</v>
      </c>
      <c r="CJ99" s="10">
        <v>78.655199999999994</v>
      </c>
      <c r="CK99" s="10">
        <v>98.892799999999994</v>
      </c>
      <c r="CL99" s="10">
        <v>12.116899999999999</v>
      </c>
      <c r="CM99" s="10">
        <v>17.434899999999999</v>
      </c>
      <c r="CN99" s="10">
        <v>58.277799999999999</v>
      </c>
      <c r="CO99" s="10">
        <v>23.729900000000001</v>
      </c>
      <c r="CP99" s="10">
        <v>11.347799999999999</v>
      </c>
      <c r="CQ99" s="10">
        <v>36.125999999999998</v>
      </c>
      <c r="CR99" s="10">
        <v>34.284799999999997</v>
      </c>
      <c r="CS99" s="10">
        <v>31.388400000000001</v>
      </c>
      <c r="CT99" s="10">
        <v>11.2272</v>
      </c>
      <c r="CU99" s="10">
        <v>0</v>
      </c>
      <c r="CV99" s="10">
        <v>33.811799999999998</v>
      </c>
      <c r="CW99" s="10">
        <v>97.458600000000004</v>
      </c>
      <c r="CX99" s="10">
        <v>63.705300000000001</v>
      </c>
      <c r="CY99" s="10">
        <v>49.706899999999997</v>
      </c>
      <c r="CZ99" s="10">
        <v>58.9604</v>
      </c>
      <c r="DA99" s="10">
        <v>78.497799999999998</v>
      </c>
      <c r="DB99" s="10">
        <v>113.67059999999999</v>
      </c>
      <c r="DC99" s="10">
        <v>112.38639999999999</v>
      </c>
      <c r="DD99" s="10">
        <v>99.102800000000002</v>
      </c>
      <c r="DE99" s="10">
        <v>120.5423</v>
      </c>
      <c r="DF99" s="10">
        <v>147.93299999999999</v>
      </c>
      <c r="DG99" s="10">
        <v>119.6336</v>
      </c>
      <c r="DH99" s="10">
        <v>121.86920000000001</v>
      </c>
      <c r="DI99" s="10">
        <v>250.16739999999999</v>
      </c>
      <c r="DJ99" s="10">
        <v>198.9974</v>
      </c>
      <c r="DK99" s="10">
        <v>290.61520000000002</v>
      </c>
      <c r="DL99" s="5">
        <v>299.88400000000001</v>
      </c>
      <c r="DM99" s="5">
        <v>385.16309999999999</v>
      </c>
      <c r="DN99" s="5">
        <v>169.87180000000001</v>
      </c>
      <c r="DO99" s="5">
        <v>687.16890000000001</v>
      </c>
      <c r="DP99" s="5">
        <v>699.67</v>
      </c>
      <c r="DQ99" s="5">
        <v>644.31320000000005</v>
      </c>
      <c r="DR99" s="5">
        <v>805.75519999999995</v>
      </c>
      <c r="DS99" s="5">
        <v>559.47339999999997</v>
      </c>
      <c r="DT99" s="5">
        <v>857.40779999999995</v>
      </c>
      <c r="DU99" s="5">
        <v>540.03970000000004</v>
      </c>
      <c r="DV99" s="10">
        <v>696.05740000000003</v>
      </c>
      <c r="DW99" s="10">
        <v>268.9982</v>
      </c>
      <c r="DX99" s="10">
        <v>399.94619999999998</v>
      </c>
      <c r="DY99" s="10">
        <v>347.07080000000002</v>
      </c>
      <c r="DZ99" s="10">
        <v>357.19450000000001</v>
      </c>
      <c r="EA99" s="10">
        <v>292.5197</v>
      </c>
      <c r="EB99" s="10">
        <v>553.54700000000003</v>
      </c>
      <c r="EC99" s="10">
        <v>581.40340000000003</v>
      </c>
      <c r="ED99" s="10">
        <v>573.91769999999997</v>
      </c>
      <c r="EE99" s="10">
        <v>517.13130000000001</v>
      </c>
      <c r="EF99" s="10">
        <v>460.06200000000001</v>
      </c>
      <c r="EG99" s="10">
        <v>403.08319999999998</v>
      </c>
      <c r="EH99" s="10">
        <v>476.13670000000002</v>
      </c>
      <c r="EI99" s="10">
        <v>453.92110000000002</v>
      </c>
      <c r="EJ99" s="10">
        <v>430.24959999999999</v>
      </c>
      <c r="EK99" s="10">
        <v>462.85559999999998</v>
      </c>
      <c r="EL99" s="10">
        <v>534.22450000000003</v>
      </c>
      <c r="EM99" s="10">
        <v>532.18629999999996</v>
      </c>
      <c r="EN99" s="10">
        <v>534.42840000000001</v>
      </c>
      <c r="EO99" s="10">
        <v>534.29549999999995</v>
      </c>
      <c r="EP99" s="10">
        <v>394.77749999999997</v>
      </c>
      <c r="EQ99" s="10">
        <v>439.91129999999998</v>
      </c>
      <c r="ER99" s="10">
        <v>472.70179999999999</v>
      </c>
      <c r="ES99" s="10">
        <v>451.69529999999997</v>
      </c>
      <c r="ET99" s="10">
        <v>451.45310000000001</v>
      </c>
      <c r="EU99" s="10">
        <v>471.59829999999999</v>
      </c>
      <c r="EV99" s="10">
        <v>433.43639999999999</v>
      </c>
      <c r="EW99" s="10">
        <v>480.45609999999999</v>
      </c>
      <c r="EX99" s="10">
        <v>476.02839999999998</v>
      </c>
      <c r="EY99" s="10">
        <v>466.94720000000001</v>
      </c>
      <c r="EZ99" s="10">
        <v>431.61439999999999</v>
      </c>
      <c r="FA99" s="10">
        <v>455.27199999999999</v>
      </c>
      <c r="FB99" s="10">
        <v>451.95389999999998</v>
      </c>
      <c r="FC99" s="10">
        <v>467.1866</v>
      </c>
      <c r="FD99" s="10">
        <v>445.8689</v>
      </c>
      <c r="FE99" s="10">
        <v>450.27820000000003</v>
      </c>
      <c r="FF99" s="10">
        <v>431.60629999999998</v>
      </c>
      <c r="FG99" s="10">
        <v>466.05360000000002</v>
      </c>
      <c r="FH99" s="10">
        <v>457.38249999999999</v>
      </c>
      <c r="FI99" s="10">
        <v>448.10090000000002</v>
      </c>
      <c r="FJ99" s="10">
        <v>474.7978</v>
      </c>
      <c r="FK99" s="10">
        <v>461.7319</v>
      </c>
      <c r="FL99" s="10">
        <v>218.4554</v>
      </c>
      <c r="FM99" s="10">
        <v>244.6893</v>
      </c>
      <c r="FN99" s="10">
        <v>247.7774</v>
      </c>
      <c r="FO99" s="10">
        <v>215.29310000000001</v>
      </c>
      <c r="FP99" s="10">
        <v>215.23519999999999</v>
      </c>
      <c r="FQ99" s="10">
        <v>548.64980000000003</v>
      </c>
      <c r="FR99" s="10">
        <v>542.678</v>
      </c>
      <c r="FS99" s="10">
        <v>551.22550000000001</v>
      </c>
      <c r="FT99" s="10">
        <v>539.90470000000005</v>
      </c>
      <c r="FU99" s="10">
        <v>525.99350000000004</v>
      </c>
      <c r="FV99" s="10">
        <v>548.88149999999996</v>
      </c>
      <c r="FW99" s="10">
        <v>543.14970000000005</v>
      </c>
      <c r="FX99" s="10">
        <v>502.21469999999999</v>
      </c>
      <c r="FY99" s="10">
        <v>537.63850000000002</v>
      </c>
      <c r="FZ99" s="10">
        <v>488.75040000000001</v>
      </c>
      <c r="GA99" s="10">
        <v>564.16470000000004</v>
      </c>
      <c r="GB99" s="10">
        <v>534.12260000000003</v>
      </c>
      <c r="GC99" s="10">
        <v>459.30579999999998</v>
      </c>
      <c r="GD99" s="10">
        <v>499.66390000000001</v>
      </c>
      <c r="GE99" s="10">
        <v>517.92849999999999</v>
      </c>
      <c r="GF99" s="10">
        <v>467.30360000000002</v>
      </c>
      <c r="GG99" s="10">
        <v>526.75930000000005</v>
      </c>
      <c r="GH99" s="10">
        <v>516.73800000000006</v>
      </c>
      <c r="GI99" s="10">
        <v>555.41759999999999</v>
      </c>
      <c r="GJ99" s="10">
        <v>514.55709999999999</v>
      </c>
      <c r="GK99" s="10">
        <v>523.8546</v>
      </c>
      <c r="GL99" s="10">
        <v>524.84649999999999</v>
      </c>
      <c r="GM99" s="10">
        <v>525.29190000000006</v>
      </c>
      <c r="GN99" s="10">
        <v>516.40909999999997</v>
      </c>
      <c r="GO99" s="10">
        <v>568.8768</v>
      </c>
      <c r="GP99" s="10">
        <v>529.98990000000003</v>
      </c>
      <c r="GQ99" s="10">
        <v>549.23919999999998</v>
      </c>
      <c r="GR99" s="10">
        <v>541.45280000000002</v>
      </c>
      <c r="GS99" s="10">
        <v>522.21839999999997</v>
      </c>
      <c r="GT99" s="10">
        <v>539.24549999999999</v>
      </c>
      <c r="GU99" s="10">
        <v>522.07460000000003</v>
      </c>
      <c r="GV99" s="10">
        <v>509.27300000000002</v>
      </c>
      <c r="GW99" s="10">
        <v>528.53499999999997</v>
      </c>
      <c r="GX99" s="10">
        <v>516.49549999999999</v>
      </c>
      <c r="GY99" s="10">
        <v>516.23760000000004</v>
      </c>
      <c r="GZ99" s="10">
        <v>497.89699999999999</v>
      </c>
      <c r="HA99" s="10">
        <v>474.41649999999998</v>
      </c>
      <c r="HB99" s="10">
        <v>491.49860000000001</v>
      </c>
      <c r="HC99" s="10">
        <v>512.65639999999996</v>
      </c>
      <c r="HD99" s="10">
        <v>520.89200000000005</v>
      </c>
      <c r="HE99" s="10">
        <v>525.11540000000002</v>
      </c>
      <c r="HF99" s="10">
        <v>509.83960000000002</v>
      </c>
      <c r="HG99" s="10">
        <v>521.03319999999997</v>
      </c>
      <c r="HH99" s="10">
        <v>521.13350000000003</v>
      </c>
      <c r="HI99" s="10">
        <v>483.62549999999999</v>
      </c>
      <c r="HJ99" s="10">
        <v>507.6497</v>
      </c>
      <c r="HK99" s="10">
        <v>508.8039</v>
      </c>
      <c r="HL99" s="10">
        <v>123.11409999999999</v>
      </c>
      <c r="HM99" s="10">
        <v>99.516800000000003</v>
      </c>
      <c r="HN99" s="10">
        <v>246.33090000000001</v>
      </c>
      <c r="HO99" s="10">
        <v>353.22820000000002</v>
      </c>
      <c r="HP99" s="10">
        <v>403.4314</v>
      </c>
      <c r="HQ99" s="10">
        <v>270.26609999999999</v>
      </c>
      <c r="HR99" s="10">
        <v>410.6687</v>
      </c>
      <c r="HS99" s="10">
        <v>686.03930000000003</v>
      </c>
      <c r="HT99" s="10">
        <v>626.55129999999997</v>
      </c>
      <c r="HU99" s="10">
        <v>668.84469999999999</v>
      </c>
      <c r="HV99" s="10">
        <v>666.60050000000001</v>
      </c>
    </row>
    <row r="100" spans="1:230" x14ac:dyDescent="0.25">
      <c r="A100" s="1" t="s">
        <v>113</v>
      </c>
      <c r="B100" s="10">
        <v>433.07139999999998</v>
      </c>
      <c r="C100" s="10">
        <v>429.13780000000003</v>
      </c>
      <c r="D100" s="10">
        <v>434.25290000000001</v>
      </c>
      <c r="E100" s="10">
        <v>426.83260000000001</v>
      </c>
      <c r="F100" s="10">
        <v>434.233</v>
      </c>
      <c r="G100" s="10">
        <v>430.66629999999998</v>
      </c>
      <c r="H100" s="10">
        <v>431.74329999999998</v>
      </c>
      <c r="I100" s="10">
        <v>406.91879999999998</v>
      </c>
      <c r="J100" s="10">
        <v>431.5453</v>
      </c>
      <c r="K100" s="10">
        <v>429.8938</v>
      </c>
      <c r="L100" s="10">
        <v>431.6848</v>
      </c>
      <c r="M100" s="10">
        <v>426.39589999999998</v>
      </c>
      <c r="N100" s="10">
        <v>432.98660000000001</v>
      </c>
      <c r="O100" s="10">
        <v>429.06099999999998</v>
      </c>
      <c r="P100" s="10">
        <v>412.44170000000003</v>
      </c>
      <c r="Q100" s="10">
        <v>425.38549999999998</v>
      </c>
      <c r="R100" s="10">
        <v>434.47449999999998</v>
      </c>
      <c r="S100" s="10">
        <v>408.57060000000001</v>
      </c>
      <c r="T100" s="10">
        <v>384.17680000000001</v>
      </c>
      <c r="U100" s="10">
        <v>440.39830000000001</v>
      </c>
      <c r="V100" s="10">
        <v>420.74619999999999</v>
      </c>
      <c r="W100" s="10">
        <v>378.9529</v>
      </c>
      <c r="X100" s="10">
        <v>426.58580000000001</v>
      </c>
      <c r="Y100" s="10">
        <v>359.94049999999999</v>
      </c>
      <c r="Z100" s="10">
        <v>431.15690000000001</v>
      </c>
      <c r="AA100" s="10">
        <v>360.8048</v>
      </c>
      <c r="AB100" s="10">
        <v>370.29570000000001</v>
      </c>
      <c r="AC100" s="10">
        <v>371.78649999999999</v>
      </c>
      <c r="AD100" s="10">
        <v>374.8578</v>
      </c>
      <c r="AE100" s="10">
        <v>354.14109999999999</v>
      </c>
      <c r="AF100" s="10">
        <v>438.60809999999998</v>
      </c>
      <c r="AG100" s="10">
        <v>465.8682</v>
      </c>
      <c r="AH100" s="10">
        <v>485.7826</v>
      </c>
      <c r="AI100" s="10">
        <v>445.06799999999998</v>
      </c>
      <c r="AJ100" s="10">
        <v>447.90410000000003</v>
      </c>
      <c r="AK100" s="10">
        <v>459.1148</v>
      </c>
      <c r="AL100" s="10">
        <v>447.8707</v>
      </c>
      <c r="AM100" s="10">
        <v>457.18599999999998</v>
      </c>
      <c r="AN100" s="10">
        <v>439.82459999999998</v>
      </c>
      <c r="AO100" s="10">
        <v>439.63499999999999</v>
      </c>
      <c r="AP100" s="10">
        <v>483.17239999999998</v>
      </c>
      <c r="AQ100" s="10">
        <v>595.25450000000001</v>
      </c>
      <c r="AR100" s="10">
        <v>568.51419999999996</v>
      </c>
      <c r="AS100" s="10">
        <v>572.68910000000005</v>
      </c>
      <c r="AT100" s="10">
        <v>587.52670000000001</v>
      </c>
      <c r="AU100" s="10">
        <v>590.57090000000005</v>
      </c>
      <c r="AV100" s="10">
        <v>586.72280000000001</v>
      </c>
      <c r="AW100" s="10">
        <v>589.79480000000001</v>
      </c>
      <c r="AX100" s="10">
        <v>587.6173</v>
      </c>
      <c r="AY100" s="10">
        <v>588.04340000000002</v>
      </c>
      <c r="AZ100" s="10">
        <v>515.78420000000006</v>
      </c>
      <c r="BA100" s="10">
        <v>533.40039999999999</v>
      </c>
      <c r="BB100" s="10">
        <v>503.20659999999998</v>
      </c>
      <c r="BC100" s="10">
        <v>531.22850000000005</v>
      </c>
      <c r="BD100" s="10">
        <v>522.76009999999997</v>
      </c>
      <c r="BE100" s="10">
        <v>507.34120000000001</v>
      </c>
      <c r="BF100" s="10">
        <v>537.0761</v>
      </c>
      <c r="BG100" s="10">
        <v>535.899</v>
      </c>
      <c r="BH100" s="10">
        <v>531.21979999999996</v>
      </c>
      <c r="BI100" s="10">
        <v>515.37040000000002</v>
      </c>
      <c r="BJ100" s="10">
        <v>515.66880000000003</v>
      </c>
      <c r="BK100" s="10">
        <v>326.7534</v>
      </c>
      <c r="BL100" s="10">
        <v>308.42910000000001</v>
      </c>
      <c r="BM100" s="10">
        <v>334.65559999999999</v>
      </c>
      <c r="BN100" s="10">
        <v>334.53809999999999</v>
      </c>
      <c r="BO100" s="10">
        <v>315.91910000000001</v>
      </c>
      <c r="BP100" s="10">
        <v>318.51530000000002</v>
      </c>
      <c r="BQ100" s="10">
        <v>323.99380000000002</v>
      </c>
      <c r="BR100" s="10">
        <v>354.54480000000001</v>
      </c>
      <c r="BS100" s="10">
        <v>241.2535</v>
      </c>
      <c r="BT100" s="10">
        <v>292.75420000000003</v>
      </c>
      <c r="BU100" s="10">
        <v>263.38889999999998</v>
      </c>
      <c r="BV100" s="10">
        <v>202.4006</v>
      </c>
      <c r="BW100" s="10">
        <v>299.06810000000002</v>
      </c>
      <c r="BX100" s="10">
        <v>270.85910000000001</v>
      </c>
      <c r="BY100" s="10">
        <v>193.24610000000001</v>
      </c>
      <c r="BZ100" s="10">
        <v>239.81790000000001</v>
      </c>
      <c r="CA100" s="10">
        <v>132.39060000000001</v>
      </c>
      <c r="CB100" s="10">
        <v>131.90289999999999</v>
      </c>
      <c r="CC100" s="10">
        <v>189.4075</v>
      </c>
      <c r="CD100" s="10">
        <v>177.9333</v>
      </c>
      <c r="CE100" s="10">
        <v>157.4152</v>
      </c>
      <c r="CF100" s="10">
        <v>113.5108</v>
      </c>
      <c r="CG100" s="10">
        <v>144.09950000000001</v>
      </c>
      <c r="CH100" s="10">
        <v>98.838300000000004</v>
      </c>
      <c r="CI100" s="10">
        <v>102.16759999999999</v>
      </c>
      <c r="CJ100" s="10">
        <v>112.4554</v>
      </c>
      <c r="CK100" s="10">
        <v>132.68979999999999</v>
      </c>
      <c r="CL100" s="10">
        <v>45.563499999999998</v>
      </c>
      <c r="CM100" s="10">
        <v>16.501899999999999</v>
      </c>
      <c r="CN100" s="10">
        <v>92.084800000000001</v>
      </c>
      <c r="CO100" s="10">
        <v>57.524799999999999</v>
      </c>
      <c r="CP100" s="10">
        <v>45.159599999999998</v>
      </c>
      <c r="CQ100" s="10">
        <v>69.052999999999997</v>
      </c>
      <c r="CR100" s="10">
        <v>7.9291</v>
      </c>
      <c r="CS100" s="10">
        <v>65.184399999999997</v>
      </c>
      <c r="CT100" s="10">
        <v>44.609200000000001</v>
      </c>
      <c r="CU100" s="10">
        <v>33.811799999999998</v>
      </c>
      <c r="CV100" s="10">
        <v>0</v>
      </c>
      <c r="CW100" s="10">
        <v>71.380099999999999</v>
      </c>
      <c r="CX100" s="10">
        <v>30.3782</v>
      </c>
      <c r="CY100" s="10">
        <v>15.937200000000001</v>
      </c>
      <c r="CZ100" s="10">
        <v>25.179200000000002</v>
      </c>
      <c r="DA100" s="10">
        <v>49.384099999999997</v>
      </c>
      <c r="DB100" s="10">
        <v>83.019199999999998</v>
      </c>
      <c r="DC100" s="10">
        <v>81.371300000000005</v>
      </c>
      <c r="DD100" s="10">
        <v>73.106300000000005</v>
      </c>
      <c r="DE100" s="10">
        <v>87.281099999999995</v>
      </c>
      <c r="DF100" s="10">
        <v>114.3032</v>
      </c>
      <c r="DG100" s="10">
        <v>85.822400000000002</v>
      </c>
      <c r="DH100" s="10">
        <v>88.489199999999997</v>
      </c>
      <c r="DI100" s="10">
        <v>216.76050000000001</v>
      </c>
      <c r="DJ100" s="10">
        <v>165.23150000000001</v>
      </c>
      <c r="DK100" s="10">
        <v>257.89699999999999</v>
      </c>
      <c r="DL100" s="5">
        <v>310.59179999999998</v>
      </c>
      <c r="DM100" s="5">
        <v>410.40690000000001</v>
      </c>
      <c r="DN100" s="5">
        <v>169.4263</v>
      </c>
      <c r="DO100" s="5">
        <v>717.59159999999997</v>
      </c>
      <c r="DP100" s="5">
        <v>733.45780000000002</v>
      </c>
      <c r="DQ100" s="5">
        <v>678.125</v>
      </c>
      <c r="DR100" s="5">
        <v>839.28319999999997</v>
      </c>
      <c r="DS100" s="5">
        <v>593.05970000000002</v>
      </c>
      <c r="DT100" s="5">
        <v>890.59939999999995</v>
      </c>
      <c r="DU100" s="5">
        <v>573.29139999999995</v>
      </c>
      <c r="DV100" s="10">
        <v>729.85410000000002</v>
      </c>
      <c r="DW100" s="10">
        <v>278.25940000000003</v>
      </c>
      <c r="DX100" s="10">
        <v>407.108</v>
      </c>
      <c r="DY100" s="10">
        <v>351.36509999999998</v>
      </c>
      <c r="DZ100" s="10">
        <v>379.65940000000001</v>
      </c>
      <c r="EA100" s="10">
        <v>292.54829999999998</v>
      </c>
      <c r="EB100" s="10">
        <v>572.99860000000001</v>
      </c>
      <c r="EC100" s="10">
        <v>599.28629999999998</v>
      </c>
      <c r="ED100" s="10">
        <v>592.1789</v>
      </c>
      <c r="EE100" s="10">
        <v>540.00480000000005</v>
      </c>
      <c r="EF100" s="10">
        <v>485.8263</v>
      </c>
      <c r="EG100" s="10">
        <v>433.15260000000001</v>
      </c>
      <c r="EH100" s="10">
        <v>502.01319999999998</v>
      </c>
      <c r="EI100" s="10">
        <v>481.10219999999998</v>
      </c>
      <c r="EJ100" s="10">
        <v>455.76609999999999</v>
      </c>
      <c r="EK100" s="10">
        <v>488.55990000000003</v>
      </c>
      <c r="EL100" s="10">
        <v>560.10119999999995</v>
      </c>
      <c r="EM100" s="10">
        <v>558.0009</v>
      </c>
      <c r="EN100" s="10">
        <v>560.40920000000006</v>
      </c>
      <c r="EO100" s="10">
        <v>560.17539999999997</v>
      </c>
      <c r="EP100" s="10">
        <v>418.73689999999999</v>
      </c>
      <c r="EQ100" s="10">
        <v>468.61009999999999</v>
      </c>
      <c r="ER100" s="10">
        <v>500.47989999999999</v>
      </c>
      <c r="ES100" s="10">
        <v>479.91759999999999</v>
      </c>
      <c r="ET100" s="10">
        <v>480.86270000000002</v>
      </c>
      <c r="EU100" s="10">
        <v>499.85390000000001</v>
      </c>
      <c r="EV100" s="10">
        <v>462.80779999999999</v>
      </c>
      <c r="EW100" s="10">
        <v>508.80650000000003</v>
      </c>
      <c r="EX100" s="10">
        <v>505.00920000000002</v>
      </c>
      <c r="EY100" s="10">
        <v>495.44260000000003</v>
      </c>
      <c r="EZ100" s="10">
        <v>460.81040000000002</v>
      </c>
      <c r="FA100" s="10">
        <v>484.14210000000003</v>
      </c>
      <c r="FB100" s="10">
        <v>482.71749999999997</v>
      </c>
      <c r="FC100" s="10">
        <v>497.37220000000002</v>
      </c>
      <c r="FD100" s="10">
        <v>476.36380000000003</v>
      </c>
      <c r="FE100" s="10">
        <v>482.18079999999998</v>
      </c>
      <c r="FF100" s="10">
        <v>462.31490000000002</v>
      </c>
      <c r="FG100" s="10">
        <v>496.79309999999998</v>
      </c>
      <c r="FH100" s="10">
        <v>487.46850000000001</v>
      </c>
      <c r="FI100" s="10">
        <v>478.78960000000001</v>
      </c>
      <c r="FJ100" s="10">
        <v>505.35610000000003</v>
      </c>
      <c r="FK100" s="10">
        <v>492.18709999999999</v>
      </c>
      <c r="FL100" s="10">
        <v>213.89340000000001</v>
      </c>
      <c r="FM100" s="10">
        <v>259.79689999999999</v>
      </c>
      <c r="FN100" s="10">
        <v>225.4974</v>
      </c>
      <c r="FO100" s="10">
        <v>201.9941</v>
      </c>
      <c r="FP100" s="10">
        <v>211.23400000000001</v>
      </c>
      <c r="FQ100" s="10">
        <v>576.30970000000002</v>
      </c>
      <c r="FR100" s="10">
        <v>570.72050000000002</v>
      </c>
      <c r="FS100" s="10">
        <v>578.89819999999997</v>
      </c>
      <c r="FT100" s="10">
        <v>567.85509999999999</v>
      </c>
      <c r="FU100" s="10">
        <v>554.23099999999999</v>
      </c>
      <c r="FV100" s="10">
        <v>576.49519999999995</v>
      </c>
      <c r="FW100" s="10">
        <v>575.23609999999996</v>
      </c>
      <c r="FX100" s="10">
        <v>533.36009999999999</v>
      </c>
      <c r="FY100" s="10">
        <v>568.92750000000001</v>
      </c>
      <c r="FZ100" s="10">
        <v>519.93640000000005</v>
      </c>
      <c r="GA100" s="10">
        <v>595.50990000000002</v>
      </c>
      <c r="GB100" s="10">
        <v>565.88040000000001</v>
      </c>
      <c r="GC100" s="10">
        <v>491.48700000000002</v>
      </c>
      <c r="GD100" s="10">
        <v>531.16309999999999</v>
      </c>
      <c r="GE100" s="10">
        <v>550.07259999999997</v>
      </c>
      <c r="GF100" s="10">
        <v>498.57400000000001</v>
      </c>
      <c r="GG100" s="10">
        <v>557.83979999999997</v>
      </c>
      <c r="GH100" s="10">
        <v>547.71019999999999</v>
      </c>
      <c r="GI100" s="10">
        <v>587.05139999999994</v>
      </c>
      <c r="GJ100" s="10">
        <v>546.47580000000005</v>
      </c>
      <c r="GK100" s="10">
        <v>555.33960000000002</v>
      </c>
      <c r="GL100" s="10">
        <v>556.34590000000003</v>
      </c>
      <c r="GM100" s="10">
        <v>554.80250000000001</v>
      </c>
      <c r="GN100" s="10">
        <v>547.01390000000004</v>
      </c>
      <c r="GO100" s="10">
        <v>598.62639999999999</v>
      </c>
      <c r="GP100" s="10">
        <v>561.03240000000005</v>
      </c>
      <c r="GQ100" s="10">
        <v>580.44749999999999</v>
      </c>
      <c r="GR100" s="10">
        <v>572.08969999999999</v>
      </c>
      <c r="GS100" s="10">
        <v>552.54229999999995</v>
      </c>
      <c r="GT100" s="10">
        <v>570.46220000000005</v>
      </c>
      <c r="GU100" s="10">
        <v>552.39800000000002</v>
      </c>
      <c r="GV100" s="10">
        <v>538.42100000000005</v>
      </c>
      <c r="GW100" s="10">
        <v>557.66210000000001</v>
      </c>
      <c r="GX100" s="10">
        <v>545.79639999999995</v>
      </c>
      <c r="GY100" s="10">
        <v>544.46259999999995</v>
      </c>
      <c r="GZ100" s="10">
        <v>527.32380000000001</v>
      </c>
      <c r="HA100" s="10">
        <v>504.03339999999997</v>
      </c>
      <c r="HB100" s="10">
        <v>520.40020000000004</v>
      </c>
      <c r="HC100" s="10">
        <v>541.03480000000002</v>
      </c>
      <c r="HD100" s="10">
        <v>548.07240000000002</v>
      </c>
      <c r="HE100" s="10">
        <v>553.73209999999995</v>
      </c>
      <c r="HF100" s="10">
        <v>538.96699999999998</v>
      </c>
      <c r="HG100" s="10">
        <v>548.50329999999997</v>
      </c>
      <c r="HH100" s="10">
        <v>548.83609999999999</v>
      </c>
      <c r="HI100" s="10">
        <v>513.0095</v>
      </c>
      <c r="HJ100" s="10">
        <v>536.72609999999997</v>
      </c>
      <c r="HK100" s="10">
        <v>537.91470000000004</v>
      </c>
      <c r="HL100" s="10">
        <v>131.8176</v>
      </c>
      <c r="HM100" s="10">
        <v>125.66670000000001</v>
      </c>
      <c r="HN100" s="10">
        <v>249.4709</v>
      </c>
      <c r="HO100" s="10">
        <v>369.23590000000002</v>
      </c>
      <c r="HP100" s="10">
        <v>422.9228</v>
      </c>
      <c r="HQ100" s="10">
        <v>280.40370000000001</v>
      </c>
      <c r="HR100" s="10">
        <v>431.95409999999998</v>
      </c>
      <c r="HS100" s="10">
        <v>718.76710000000003</v>
      </c>
      <c r="HT100" s="10">
        <v>658.64930000000004</v>
      </c>
      <c r="HU100" s="10">
        <v>699.72789999999998</v>
      </c>
      <c r="HV100" s="10">
        <v>700.09389999999996</v>
      </c>
    </row>
    <row r="101" spans="1:230" x14ac:dyDescent="0.25">
      <c r="A101" s="1" t="s">
        <v>114</v>
      </c>
      <c r="B101" s="10">
        <v>457.98540000000003</v>
      </c>
      <c r="C101" s="10">
        <v>454.40609999999998</v>
      </c>
      <c r="D101" s="10">
        <v>458.32929999999999</v>
      </c>
      <c r="E101" s="10">
        <v>452.32960000000003</v>
      </c>
      <c r="F101" s="10">
        <v>459.19260000000003</v>
      </c>
      <c r="G101" s="10">
        <v>455.03879999999998</v>
      </c>
      <c r="H101" s="10">
        <v>456.23050000000001</v>
      </c>
      <c r="I101" s="10">
        <v>431.4633</v>
      </c>
      <c r="J101" s="10">
        <v>455.90129999999999</v>
      </c>
      <c r="K101" s="10">
        <v>454.39409999999998</v>
      </c>
      <c r="L101" s="10">
        <v>456.77300000000002</v>
      </c>
      <c r="M101" s="10">
        <v>452.18560000000002</v>
      </c>
      <c r="N101" s="10">
        <v>458.55739999999997</v>
      </c>
      <c r="O101" s="10">
        <v>454.91359999999997</v>
      </c>
      <c r="P101" s="10">
        <v>437.83960000000002</v>
      </c>
      <c r="Q101" s="10">
        <v>451.32530000000003</v>
      </c>
      <c r="R101" s="10">
        <v>459.77429999999998</v>
      </c>
      <c r="S101" s="10">
        <v>434.04599999999999</v>
      </c>
      <c r="T101" s="10">
        <v>411.03699999999998</v>
      </c>
      <c r="U101" s="10">
        <v>466.64729999999997</v>
      </c>
      <c r="V101" s="10">
        <v>446.70839999999998</v>
      </c>
      <c r="W101" s="10">
        <v>405.62549999999999</v>
      </c>
      <c r="X101" s="10">
        <v>456.74329999999998</v>
      </c>
      <c r="Y101" s="10">
        <v>388.1789</v>
      </c>
      <c r="Z101" s="10">
        <v>456.75099999999998</v>
      </c>
      <c r="AA101" s="10">
        <v>395.7627</v>
      </c>
      <c r="AB101" s="10">
        <v>404.47680000000003</v>
      </c>
      <c r="AC101" s="10">
        <v>408.64139999999998</v>
      </c>
      <c r="AD101" s="10">
        <v>407.17189999999999</v>
      </c>
      <c r="AE101" s="10">
        <v>390.43490000000003</v>
      </c>
      <c r="AF101" s="10">
        <v>463.2244</v>
      </c>
      <c r="AG101" s="10">
        <v>490.39960000000002</v>
      </c>
      <c r="AH101" s="10">
        <v>508.91919999999999</v>
      </c>
      <c r="AI101" s="10">
        <v>469.96480000000003</v>
      </c>
      <c r="AJ101" s="10">
        <v>473.86270000000002</v>
      </c>
      <c r="AK101" s="10">
        <v>482.30869999999999</v>
      </c>
      <c r="AL101" s="10">
        <v>470.69310000000002</v>
      </c>
      <c r="AM101" s="10">
        <v>481.87049999999999</v>
      </c>
      <c r="AN101" s="10">
        <v>464.20330000000001</v>
      </c>
      <c r="AO101" s="10">
        <v>464.61610000000002</v>
      </c>
      <c r="AP101" s="10">
        <v>506.43939999999998</v>
      </c>
      <c r="AQ101" s="10">
        <v>628.2106</v>
      </c>
      <c r="AR101" s="10">
        <v>607.91959999999995</v>
      </c>
      <c r="AS101" s="10">
        <v>609.41719999999998</v>
      </c>
      <c r="AT101" s="10">
        <v>622.31230000000005</v>
      </c>
      <c r="AU101" s="10">
        <v>625.69410000000005</v>
      </c>
      <c r="AV101" s="10">
        <v>621.74109999999996</v>
      </c>
      <c r="AW101" s="10">
        <v>623.98990000000003</v>
      </c>
      <c r="AX101" s="10">
        <v>622.73030000000006</v>
      </c>
      <c r="AY101" s="10">
        <v>622.94370000000004</v>
      </c>
      <c r="AZ101" s="10">
        <v>541.17349999999999</v>
      </c>
      <c r="BA101" s="10">
        <v>556.13840000000005</v>
      </c>
      <c r="BB101" s="10">
        <v>525.86289999999997</v>
      </c>
      <c r="BC101" s="10">
        <v>553.21510000000001</v>
      </c>
      <c r="BD101" s="10">
        <v>550.11</v>
      </c>
      <c r="BE101" s="10">
        <v>531.43619999999999</v>
      </c>
      <c r="BF101" s="10">
        <v>562.30560000000003</v>
      </c>
      <c r="BG101" s="10">
        <v>563.00379999999996</v>
      </c>
      <c r="BH101" s="10">
        <v>554.33109999999999</v>
      </c>
      <c r="BI101" s="10">
        <v>540.92079999999999</v>
      </c>
      <c r="BJ101" s="10">
        <v>541.16800000000001</v>
      </c>
      <c r="BK101" s="10">
        <v>359.58940000000001</v>
      </c>
      <c r="BL101" s="10">
        <v>346.51280000000003</v>
      </c>
      <c r="BM101" s="10">
        <v>366.41120000000001</v>
      </c>
      <c r="BN101" s="10">
        <v>369.7407</v>
      </c>
      <c r="BO101" s="10">
        <v>352.00470000000001</v>
      </c>
      <c r="BP101" s="10">
        <v>356.64</v>
      </c>
      <c r="BQ101" s="10">
        <v>356.73809999999997</v>
      </c>
      <c r="BR101" s="10">
        <v>383.74189999999999</v>
      </c>
      <c r="BS101" s="10">
        <v>289.7722</v>
      </c>
      <c r="BT101" s="10">
        <v>333.63549999999998</v>
      </c>
      <c r="BU101" s="10">
        <v>309.92829999999998</v>
      </c>
      <c r="BV101" s="10">
        <v>255.02789999999999</v>
      </c>
      <c r="BW101" s="10">
        <v>340.44619999999998</v>
      </c>
      <c r="BX101" s="10">
        <v>314.88749999999999</v>
      </c>
      <c r="BY101" s="10">
        <v>246.8098</v>
      </c>
      <c r="BZ101" s="10">
        <v>288.31150000000002</v>
      </c>
      <c r="CA101" s="10">
        <v>189.05179999999999</v>
      </c>
      <c r="CB101" s="10">
        <v>188.87799999999999</v>
      </c>
      <c r="CC101" s="10">
        <v>245.0001</v>
      </c>
      <c r="CD101" s="10">
        <v>235.3673</v>
      </c>
      <c r="CE101" s="10">
        <v>215.07640000000001</v>
      </c>
      <c r="CF101" s="10">
        <v>170.39570000000001</v>
      </c>
      <c r="CG101" s="10">
        <v>199.3356</v>
      </c>
      <c r="CH101" s="10">
        <v>159.86410000000001</v>
      </c>
      <c r="CI101" s="10">
        <v>158.49510000000001</v>
      </c>
      <c r="CJ101" s="10">
        <v>168.2893</v>
      </c>
      <c r="CK101" s="10">
        <v>189.3323</v>
      </c>
      <c r="CL101" s="10">
        <v>109.14279999999999</v>
      </c>
      <c r="CM101" s="10">
        <v>84.293400000000005</v>
      </c>
      <c r="CN101" s="10">
        <v>150.2688</v>
      </c>
      <c r="CO101" s="10">
        <v>117.584</v>
      </c>
      <c r="CP101" s="10">
        <v>107.2062</v>
      </c>
      <c r="CQ101" s="10">
        <v>132.74950000000001</v>
      </c>
      <c r="CR101" s="10">
        <v>66.092699999999994</v>
      </c>
      <c r="CS101" s="10">
        <v>125.5911</v>
      </c>
      <c r="CT101" s="10">
        <v>108.3706</v>
      </c>
      <c r="CU101" s="10">
        <v>97.458600000000004</v>
      </c>
      <c r="CV101" s="10">
        <v>71.380099999999999</v>
      </c>
      <c r="CW101" s="10">
        <v>0</v>
      </c>
      <c r="CX101" s="10">
        <v>48.967100000000002</v>
      </c>
      <c r="CY101" s="10">
        <v>60.587000000000003</v>
      </c>
      <c r="CZ101" s="10">
        <v>55.983899999999998</v>
      </c>
      <c r="DA101" s="10">
        <v>23.541</v>
      </c>
      <c r="DB101" s="10">
        <v>26.756799999999998</v>
      </c>
      <c r="DC101" s="10">
        <v>27.911100000000001</v>
      </c>
      <c r="DD101" s="10">
        <v>1.7290000000000001</v>
      </c>
      <c r="DE101" s="10">
        <v>50.474400000000003</v>
      </c>
      <c r="DF101" s="10">
        <v>92.924300000000002</v>
      </c>
      <c r="DG101" s="10">
        <v>64.184399999999997</v>
      </c>
      <c r="DH101" s="10">
        <v>52.944400000000002</v>
      </c>
      <c r="DI101" s="10">
        <v>187.7559</v>
      </c>
      <c r="DJ101" s="10">
        <v>132.23140000000001</v>
      </c>
      <c r="DK101" s="10">
        <v>234.345</v>
      </c>
      <c r="DL101" s="5">
        <v>378.0838</v>
      </c>
      <c r="DM101" s="5">
        <v>481.279</v>
      </c>
      <c r="DN101" s="5">
        <v>230.18549999999999</v>
      </c>
      <c r="DO101" s="5">
        <v>784.12530000000004</v>
      </c>
      <c r="DP101" s="5">
        <v>785.20799999999997</v>
      </c>
      <c r="DQ101" s="5">
        <v>728.20150000000001</v>
      </c>
      <c r="DR101" s="5">
        <v>894.95190000000002</v>
      </c>
      <c r="DS101" s="5">
        <v>637.67579999999998</v>
      </c>
      <c r="DT101" s="5">
        <v>948.75819999999999</v>
      </c>
      <c r="DU101" s="5">
        <v>614.44129999999996</v>
      </c>
      <c r="DV101" s="10">
        <v>781.25199999999995</v>
      </c>
      <c r="DW101" s="10">
        <v>252.42939999999999</v>
      </c>
      <c r="DX101" s="10">
        <v>373.10789999999997</v>
      </c>
      <c r="DY101" s="10">
        <v>313.09100000000001</v>
      </c>
      <c r="DZ101" s="10">
        <v>381.44240000000002</v>
      </c>
      <c r="EA101" s="10">
        <v>248.15690000000001</v>
      </c>
      <c r="EB101" s="10">
        <v>563.7278</v>
      </c>
      <c r="EC101" s="10">
        <v>585.85220000000004</v>
      </c>
      <c r="ED101" s="10">
        <v>579.74</v>
      </c>
      <c r="EE101" s="10">
        <v>540.20820000000003</v>
      </c>
      <c r="EF101" s="10">
        <v>495.2355</v>
      </c>
      <c r="EG101" s="10">
        <v>458.33670000000001</v>
      </c>
      <c r="EH101" s="10">
        <v>511.55709999999999</v>
      </c>
      <c r="EI101" s="10">
        <v>495.12549999999999</v>
      </c>
      <c r="EJ101" s="10">
        <v>464.85309999999998</v>
      </c>
      <c r="EK101" s="10">
        <v>497.74590000000001</v>
      </c>
      <c r="EL101" s="10">
        <v>568.97379999999998</v>
      </c>
      <c r="EM101" s="10">
        <v>566.70029999999997</v>
      </c>
      <c r="EN101" s="10">
        <v>569.60730000000001</v>
      </c>
      <c r="EO101" s="10">
        <v>569.05769999999995</v>
      </c>
      <c r="EP101" s="10">
        <v>423.85480000000001</v>
      </c>
      <c r="EQ101" s="10">
        <v>488.06900000000002</v>
      </c>
      <c r="ER101" s="10">
        <v>516.27719999999999</v>
      </c>
      <c r="ES101" s="10">
        <v>497.52159999999998</v>
      </c>
      <c r="ET101" s="10">
        <v>502.82580000000002</v>
      </c>
      <c r="EU101" s="10">
        <v>517.32950000000005</v>
      </c>
      <c r="EV101" s="10">
        <v>484.84989999999999</v>
      </c>
      <c r="EW101" s="10">
        <v>526.5154</v>
      </c>
      <c r="EX101" s="10">
        <v>525.06610000000001</v>
      </c>
      <c r="EY101" s="10">
        <v>513.82849999999996</v>
      </c>
      <c r="EZ101" s="10">
        <v>482.21319999999997</v>
      </c>
      <c r="FA101" s="10">
        <v>504.03190000000001</v>
      </c>
      <c r="FB101" s="10">
        <v>510.21749999999997</v>
      </c>
      <c r="FC101" s="10">
        <v>522.24469999999997</v>
      </c>
      <c r="FD101" s="10">
        <v>502.76859999999999</v>
      </c>
      <c r="FE101" s="10">
        <v>515.1454</v>
      </c>
      <c r="FF101" s="10">
        <v>489.80410000000001</v>
      </c>
      <c r="FG101" s="10">
        <v>524.03869999999995</v>
      </c>
      <c r="FH101" s="10">
        <v>512.03909999999996</v>
      </c>
      <c r="FI101" s="10">
        <v>506.00380000000001</v>
      </c>
      <c r="FJ101" s="10">
        <v>531.72270000000003</v>
      </c>
      <c r="FK101" s="10">
        <v>518.2482</v>
      </c>
      <c r="FL101" s="10">
        <v>164.8603</v>
      </c>
      <c r="FM101" s="10">
        <v>247.74189999999999</v>
      </c>
      <c r="FN101" s="10">
        <v>154.4271</v>
      </c>
      <c r="FO101" s="10">
        <v>139.5838</v>
      </c>
      <c r="FP101" s="10">
        <v>163.36420000000001</v>
      </c>
      <c r="FQ101" s="10">
        <v>590.89580000000001</v>
      </c>
      <c r="FR101" s="10">
        <v>586.69619999999998</v>
      </c>
      <c r="FS101" s="10">
        <v>593.50459999999998</v>
      </c>
      <c r="FT101" s="10">
        <v>583.53269999999998</v>
      </c>
      <c r="FU101" s="10">
        <v>571.05700000000002</v>
      </c>
      <c r="FV101" s="10">
        <v>590.92010000000005</v>
      </c>
      <c r="FW101" s="10">
        <v>608.44949999999994</v>
      </c>
      <c r="FX101" s="10">
        <v>562.10479999999995</v>
      </c>
      <c r="FY101" s="10">
        <v>598.06619999999998</v>
      </c>
      <c r="FZ101" s="10">
        <v>548.99040000000002</v>
      </c>
      <c r="GA101" s="10">
        <v>624.7296</v>
      </c>
      <c r="GB101" s="10">
        <v>597.38660000000004</v>
      </c>
      <c r="GC101" s="10">
        <v>525.88160000000005</v>
      </c>
      <c r="GD101" s="10">
        <v>561.62850000000003</v>
      </c>
      <c r="GE101" s="10">
        <v>583.78689999999995</v>
      </c>
      <c r="GF101" s="10">
        <v>528.22630000000004</v>
      </c>
      <c r="GG101" s="10">
        <v>586.07730000000004</v>
      </c>
      <c r="GH101" s="10">
        <v>575.52980000000002</v>
      </c>
      <c r="GI101" s="10">
        <v>617.76909999999998</v>
      </c>
      <c r="GJ101" s="10">
        <v>578.97749999999996</v>
      </c>
      <c r="GK101" s="10">
        <v>585.53909999999996</v>
      </c>
      <c r="GL101" s="10">
        <v>586.60940000000005</v>
      </c>
      <c r="GM101" s="10">
        <v>576.38499999999999</v>
      </c>
      <c r="GN101" s="10">
        <v>573.1934</v>
      </c>
      <c r="GO101" s="10">
        <v>620.79290000000003</v>
      </c>
      <c r="GP101" s="10">
        <v>589.06730000000005</v>
      </c>
      <c r="GQ101" s="10">
        <v>609.11440000000005</v>
      </c>
      <c r="GR101" s="10">
        <v>598.20320000000004</v>
      </c>
      <c r="GS101" s="10">
        <v>577.46349999999995</v>
      </c>
      <c r="GT101" s="10">
        <v>599.24300000000005</v>
      </c>
      <c r="GU101" s="10">
        <v>577.31780000000003</v>
      </c>
      <c r="GV101" s="10">
        <v>558.75689999999997</v>
      </c>
      <c r="GW101" s="10">
        <v>577.73540000000003</v>
      </c>
      <c r="GX101" s="10">
        <v>566.64660000000003</v>
      </c>
      <c r="GY101" s="10">
        <v>561.34069999999997</v>
      </c>
      <c r="GZ101" s="10">
        <v>548.84209999999996</v>
      </c>
      <c r="HA101" s="10">
        <v>526.53869999999995</v>
      </c>
      <c r="HB101" s="10">
        <v>539.99279999999999</v>
      </c>
      <c r="HC101" s="10">
        <v>558.49720000000002</v>
      </c>
      <c r="HD101" s="10">
        <v>561.30319999999995</v>
      </c>
      <c r="HE101" s="10">
        <v>571.93529999999998</v>
      </c>
      <c r="HF101" s="10">
        <v>559.21889999999996</v>
      </c>
      <c r="HG101" s="10">
        <v>562.7088</v>
      </c>
      <c r="HH101" s="10">
        <v>563.83659999999998</v>
      </c>
      <c r="HI101" s="10">
        <v>534.51049999999998</v>
      </c>
      <c r="HJ101" s="10">
        <v>556.80709999999999</v>
      </c>
      <c r="HK101" s="10">
        <v>558.11389999999994</v>
      </c>
      <c r="HL101" s="10">
        <v>200.29409999999999</v>
      </c>
      <c r="HM101" s="10">
        <v>195.81139999999999</v>
      </c>
      <c r="HN101" s="10">
        <v>311.6189</v>
      </c>
      <c r="HO101" s="10">
        <v>439.33080000000001</v>
      </c>
      <c r="HP101" s="10">
        <v>494.03300000000002</v>
      </c>
      <c r="HQ101" s="10">
        <v>347.72480000000002</v>
      </c>
      <c r="HR101" s="10">
        <v>503.30720000000002</v>
      </c>
      <c r="HS101" s="10">
        <v>779.40030000000002</v>
      </c>
      <c r="HT101" s="10">
        <v>721.53589999999997</v>
      </c>
      <c r="HU101" s="10">
        <v>765.45529999999997</v>
      </c>
      <c r="HV101" s="10">
        <v>756.27930000000003</v>
      </c>
    </row>
    <row r="102" spans="1:230" x14ac:dyDescent="0.25">
      <c r="A102" s="1" t="s">
        <v>116</v>
      </c>
      <c r="B102" s="10">
        <v>456.58949999999999</v>
      </c>
      <c r="C102" s="10">
        <v>452.74880000000002</v>
      </c>
      <c r="D102" s="10">
        <v>457.5308</v>
      </c>
      <c r="E102" s="10">
        <v>450.50389999999999</v>
      </c>
      <c r="F102" s="10">
        <v>457.76690000000002</v>
      </c>
      <c r="G102" s="10">
        <v>454.02190000000002</v>
      </c>
      <c r="H102" s="10">
        <v>455.13479999999998</v>
      </c>
      <c r="I102" s="10">
        <v>430.26490000000001</v>
      </c>
      <c r="J102" s="10">
        <v>454.89830000000001</v>
      </c>
      <c r="K102" s="10">
        <v>453.28469999999999</v>
      </c>
      <c r="L102" s="10">
        <v>455.24990000000003</v>
      </c>
      <c r="M102" s="10">
        <v>450.15</v>
      </c>
      <c r="N102" s="10">
        <v>456.6934</v>
      </c>
      <c r="O102" s="10">
        <v>452.83929999999998</v>
      </c>
      <c r="P102" s="10">
        <v>436.04930000000002</v>
      </c>
      <c r="Q102" s="10">
        <v>449.18009999999998</v>
      </c>
      <c r="R102" s="10">
        <v>458.10700000000003</v>
      </c>
      <c r="S102" s="10">
        <v>432.19060000000002</v>
      </c>
      <c r="T102" s="10">
        <v>408.12720000000002</v>
      </c>
      <c r="U102" s="10">
        <v>464.315</v>
      </c>
      <c r="V102" s="10">
        <v>444.53609999999998</v>
      </c>
      <c r="W102" s="10">
        <v>402.83479999999997</v>
      </c>
      <c r="X102" s="10">
        <v>451.55430000000001</v>
      </c>
      <c r="Y102" s="10">
        <v>384.20870000000002</v>
      </c>
      <c r="Z102" s="10">
        <v>454.86610000000002</v>
      </c>
      <c r="AA102" s="10">
        <v>386.87689999999998</v>
      </c>
      <c r="AB102" s="10">
        <v>396.19349999999997</v>
      </c>
      <c r="AC102" s="10">
        <v>398.35849999999999</v>
      </c>
      <c r="AD102" s="10">
        <v>400.28070000000002</v>
      </c>
      <c r="AE102" s="10">
        <v>380.53210000000001</v>
      </c>
      <c r="AF102" s="10">
        <v>462.053</v>
      </c>
      <c r="AG102" s="10">
        <v>489.34710000000001</v>
      </c>
      <c r="AH102" s="10">
        <v>508.89550000000003</v>
      </c>
      <c r="AI102" s="10">
        <v>468.60829999999999</v>
      </c>
      <c r="AJ102" s="10">
        <v>471.75450000000001</v>
      </c>
      <c r="AK102" s="10">
        <v>482.19040000000001</v>
      </c>
      <c r="AL102" s="10">
        <v>470.81229999999999</v>
      </c>
      <c r="AM102" s="10">
        <v>480.69119999999998</v>
      </c>
      <c r="AN102" s="10">
        <v>463.20339999999999</v>
      </c>
      <c r="AO102" s="10">
        <v>463.1875</v>
      </c>
      <c r="AP102" s="10">
        <v>506.3184</v>
      </c>
      <c r="AQ102" s="10">
        <v>621.19979999999998</v>
      </c>
      <c r="AR102" s="10">
        <v>595.96079999999995</v>
      </c>
      <c r="AS102" s="10">
        <v>599.529</v>
      </c>
      <c r="AT102" s="10">
        <v>613.91679999999997</v>
      </c>
      <c r="AU102" s="10">
        <v>617.04579999999999</v>
      </c>
      <c r="AV102" s="10">
        <v>613.16859999999997</v>
      </c>
      <c r="AW102" s="10">
        <v>616.04259999999999</v>
      </c>
      <c r="AX102" s="10">
        <v>614.08690000000001</v>
      </c>
      <c r="AY102" s="10">
        <v>614.46190000000001</v>
      </c>
      <c r="AZ102" s="10">
        <v>539.5992</v>
      </c>
      <c r="BA102" s="10">
        <v>556.48019999999997</v>
      </c>
      <c r="BB102" s="10">
        <v>526.21109999999999</v>
      </c>
      <c r="BC102" s="10">
        <v>554.08410000000003</v>
      </c>
      <c r="BD102" s="10">
        <v>547.13490000000002</v>
      </c>
      <c r="BE102" s="10">
        <v>530.77179999999998</v>
      </c>
      <c r="BF102" s="10">
        <v>560.87900000000002</v>
      </c>
      <c r="BG102" s="10">
        <v>560.22550000000001</v>
      </c>
      <c r="BH102" s="10">
        <v>554.4049</v>
      </c>
      <c r="BI102" s="10">
        <v>539.23030000000006</v>
      </c>
      <c r="BJ102" s="10">
        <v>539.51469999999995</v>
      </c>
      <c r="BK102" s="10">
        <v>352.173</v>
      </c>
      <c r="BL102" s="10">
        <v>335.13170000000002</v>
      </c>
      <c r="BM102" s="10">
        <v>359.81189999999998</v>
      </c>
      <c r="BN102" s="10">
        <v>360.59980000000002</v>
      </c>
      <c r="BO102" s="10">
        <v>342.14769999999999</v>
      </c>
      <c r="BP102" s="10">
        <v>345.25880000000001</v>
      </c>
      <c r="BQ102" s="10">
        <v>349.37959999999998</v>
      </c>
      <c r="BR102" s="10">
        <v>379.0641</v>
      </c>
      <c r="BS102" s="10">
        <v>270.04660000000001</v>
      </c>
      <c r="BT102" s="10">
        <v>320.07580000000002</v>
      </c>
      <c r="BU102" s="10">
        <v>291.85669999999999</v>
      </c>
      <c r="BV102" s="10">
        <v>231.81209999999999</v>
      </c>
      <c r="BW102" s="10">
        <v>326.52359999999999</v>
      </c>
      <c r="BX102" s="10">
        <v>298.82100000000003</v>
      </c>
      <c r="BY102" s="10">
        <v>222.78149999999999</v>
      </c>
      <c r="BZ102" s="10">
        <v>268.60169999999999</v>
      </c>
      <c r="CA102" s="10">
        <v>162.16929999999999</v>
      </c>
      <c r="CB102" s="10">
        <v>161.7259</v>
      </c>
      <c r="CC102" s="10">
        <v>219.23320000000001</v>
      </c>
      <c r="CD102" s="10">
        <v>207.96459999999999</v>
      </c>
      <c r="CE102" s="10">
        <v>187.42259999999999</v>
      </c>
      <c r="CF102" s="10">
        <v>143.21799999999999</v>
      </c>
      <c r="CG102" s="10">
        <v>173.71190000000001</v>
      </c>
      <c r="CH102" s="10">
        <v>129.02690000000001</v>
      </c>
      <c r="CI102" s="10">
        <v>131.69210000000001</v>
      </c>
      <c r="CJ102" s="10">
        <v>141.97620000000001</v>
      </c>
      <c r="CK102" s="10">
        <v>162.46709999999999</v>
      </c>
      <c r="CL102" s="10">
        <v>75.675299999999993</v>
      </c>
      <c r="CM102" s="10">
        <v>46.746699999999997</v>
      </c>
      <c r="CN102" s="10">
        <v>121.8443</v>
      </c>
      <c r="CO102" s="10">
        <v>87.197900000000004</v>
      </c>
      <c r="CP102" s="10">
        <v>74.9923</v>
      </c>
      <c r="CQ102" s="10">
        <v>99.360900000000001</v>
      </c>
      <c r="CR102" s="10">
        <v>29.9194</v>
      </c>
      <c r="CS102" s="10">
        <v>95.038799999999995</v>
      </c>
      <c r="CT102" s="10">
        <v>74.735500000000002</v>
      </c>
      <c r="CU102" s="10">
        <v>63.705300000000001</v>
      </c>
      <c r="CV102" s="10">
        <v>30.3782</v>
      </c>
      <c r="CW102" s="10">
        <v>48.967100000000002</v>
      </c>
      <c r="CX102" s="10">
        <v>0</v>
      </c>
      <c r="CY102" s="10">
        <v>14.8531</v>
      </c>
      <c r="CZ102" s="10">
        <v>7.2154999999999996</v>
      </c>
      <c r="DA102" s="10">
        <v>25.479299999999999</v>
      </c>
      <c r="DB102" s="10">
        <v>54.334600000000002</v>
      </c>
      <c r="DC102" s="10">
        <v>52.357900000000001</v>
      </c>
      <c r="DD102" s="10">
        <v>50.626199999999997</v>
      </c>
      <c r="DE102" s="10">
        <v>56.929099999999998</v>
      </c>
      <c r="DF102" s="10">
        <v>86.5989</v>
      </c>
      <c r="DG102" s="10">
        <v>56.763800000000003</v>
      </c>
      <c r="DH102" s="10">
        <v>58.189500000000002</v>
      </c>
      <c r="DI102" s="10">
        <v>189.3263</v>
      </c>
      <c r="DJ102" s="10">
        <v>136.5428</v>
      </c>
      <c r="DK102" s="10">
        <v>231.98070000000001</v>
      </c>
      <c r="DL102" s="5">
        <v>329.18490000000003</v>
      </c>
      <c r="DM102" s="5">
        <v>437.91289999999998</v>
      </c>
      <c r="DN102" s="5">
        <v>181.63740000000001</v>
      </c>
      <c r="DO102" s="5">
        <v>747.41740000000004</v>
      </c>
      <c r="DP102" s="5">
        <v>763.19799999999998</v>
      </c>
      <c r="DQ102" s="5">
        <v>707.62120000000004</v>
      </c>
      <c r="DR102" s="5">
        <v>869.45320000000004</v>
      </c>
      <c r="DS102" s="5">
        <v>621.59770000000003</v>
      </c>
      <c r="DT102" s="5">
        <v>920.928</v>
      </c>
      <c r="DU102" s="5">
        <v>601.11950000000002</v>
      </c>
      <c r="DV102" s="10">
        <v>759.54769999999996</v>
      </c>
      <c r="DW102" s="10">
        <v>282.61610000000002</v>
      </c>
      <c r="DX102" s="10">
        <v>408.47719999999998</v>
      </c>
      <c r="DY102" s="10">
        <v>350.51870000000002</v>
      </c>
      <c r="DZ102" s="10">
        <v>395.48480000000001</v>
      </c>
      <c r="EA102" s="10">
        <v>288.42869999999999</v>
      </c>
      <c r="EB102" s="10">
        <v>585.24779999999998</v>
      </c>
      <c r="EC102" s="10">
        <v>609.94920000000002</v>
      </c>
      <c r="ED102" s="10">
        <v>603.22460000000001</v>
      </c>
      <c r="EE102" s="10">
        <v>555.72270000000003</v>
      </c>
      <c r="EF102" s="10">
        <v>504.62380000000002</v>
      </c>
      <c r="EG102" s="10">
        <v>456.74869999999999</v>
      </c>
      <c r="EH102" s="10">
        <v>520.89229999999998</v>
      </c>
      <c r="EI102" s="10">
        <v>501.40370000000001</v>
      </c>
      <c r="EJ102" s="10">
        <v>474.38080000000002</v>
      </c>
      <c r="EK102" s="10">
        <v>507.28899999999999</v>
      </c>
      <c r="EL102" s="10">
        <v>578.86940000000004</v>
      </c>
      <c r="EM102" s="10">
        <v>576.70730000000003</v>
      </c>
      <c r="EN102" s="10">
        <v>579.28679999999997</v>
      </c>
      <c r="EO102" s="10">
        <v>578.947</v>
      </c>
      <c r="EP102" s="10">
        <v>435.88299999999998</v>
      </c>
      <c r="EQ102" s="10">
        <v>490.5881</v>
      </c>
      <c r="ER102" s="10">
        <v>521.38819999999998</v>
      </c>
      <c r="ES102" s="10">
        <v>501.34879999999998</v>
      </c>
      <c r="ET102" s="10">
        <v>503.62020000000001</v>
      </c>
      <c r="EU102" s="10">
        <v>521.28650000000005</v>
      </c>
      <c r="EV102" s="10">
        <v>485.55130000000003</v>
      </c>
      <c r="EW102" s="10">
        <v>530.32889999999998</v>
      </c>
      <c r="EX102" s="10">
        <v>527.24260000000004</v>
      </c>
      <c r="EY102" s="10">
        <v>517.14779999999996</v>
      </c>
      <c r="EZ102" s="10">
        <v>483.35890000000001</v>
      </c>
      <c r="FA102" s="10">
        <v>506.28410000000002</v>
      </c>
      <c r="FB102" s="10">
        <v>507.06810000000002</v>
      </c>
      <c r="FC102" s="10">
        <v>521.00869999999998</v>
      </c>
      <c r="FD102" s="10">
        <v>500.39699999999999</v>
      </c>
      <c r="FE102" s="10">
        <v>507.9871</v>
      </c>
      <c r="FF102" s="10">
        <v>486.62490000000003</v>
      </c>
      <c r="FG102" s="10">
        <v>521.09749999999997</v>
      </c>
      <c r="FH102" s="10">
        <v>511.00049999999999</v>
      </c>
      <c r="FI102" s="10">
        <v>503.05380000000002</v>
      </c>
      <c r="FJ102" s="10">
        <v>529.42949999999996</v>
      </c>
      <c r="FK102" s="10">
        <v>516.15210000000002</v>
      </c>
      <c r="FL102" s="10">
        <v>206.85059999999999</v>
      </c>
      <c r="FM102" s="10">
        <v>269.66390000000001</v>
      </c>
      <c r="FN102" s="10">
        <v>202.36150000000001</v>
      </c>
      <c r="FO102" s="10">
        <v>187.2235</v>
      </c>
      <c r="FP102" s="10">
        <v>204.756</v>
      </c>
      <c r="FQ102" s="10">
        <v>596.96960000000001</v>
      </c>
      <c r="FR102" s="10">
        <v>591.81010000000003</v>
      </c>
      <c r="FS102" s="10">
        <v>599.56849999999997</v>
      </c>
      <c r="FT102" s="10">
        <v>588.84659999999997</v>
      </c>
      <c r="FU102" s="10">
        <v>575.5598</v>
      </c>
      <c r="FV102" s="10">
        <v>597.10410000000002</v>
      </c>
      <c r="FW102" s="10">
        <v>601.2251</v>
      </c>
      <c r="FX102" s="10">
        <v>558.13170000000002</v>
      </c>
      <c r="FY102" s="10">
        <v>593.8519</v>
      </c>
      <c r="FZ102" s="10">
        <v>544.7722</v>
      </c>
      <c r="GA102" s="10">
        <v>620.48720000000003</v>
      </c>
      <c r="GB102" s="10">
        <v>591.42420000000004</v>
      </c>
      <c r="GC102" s="10">
        <v>517.66750000000002</v>
      </c>
      <c r="GD102" s="10">
        <v>556.39139999999998</v>
      </c>
      <c r="GE102" s="10">
        <v>576.15880000000004</v>
      </c>
      <c r="GF102" s="10">
        <v>523.53819999999996</v>
      </c>
      <c r="GG102" s="10">
        <v>582.50710000000004</v>
      </c>
      <c r="GH102" s="10">
        <v>572.25009999999997</v>
      </c>
      <c r="GI102" s="10">
        <v>612.41459999999995</v>
      </c>
      <c r="GJ102" s="10">
        <v>572.25199999999995</v>
      </c>
      <c r="GK102" s="10">
        <v>580.52930000000003</v>
      </c>
      <c r="GL102" s="10">
        <v>581.55380000000002</v>
      </c>
      <c r="GM102" s="10">
        <v>577.57579999999996</v>
      </c>
      <c r="GN102" s="10">
        <v>571.09889999999996</v>
      </c>
      <c r="GO102" s="10">
        <v>621.6327</v>
      </c>
      <c r="GP102" s="10">
        <v>585.64869999999996</v>
      </c>
      <c r="GQ102" s="10">
        <v>605.25919999999996</v>
      </c>
      <c r="GR102" s="10">
        <v>596.19050000000004</v>
      </c>
      <c r="GS102" s="10">
        <v>576.28049999999996</v>
      </c>
      <c r="GT102" s="10">
        <v>595.29250000000002</v>
      </c>
      <c r="GU102" s="10">
        <v>576.13549999999998</v>
      </c>
      <c r="GV102" s="10">
        <v>560.7971</v>
      </c>
      <c r="GW102" s="10">
        <v>579.98979999999995</v>
      </c>
      <c r="GX102" s="10">
        <v>568.3383</v>
      </c>
      <c r="GY102" s="10">
        <v>565.79139999999995</v>
      </c>
      <c r="GZ102" s="10">
        <v>550.03440000000001</v>
      </c>
      <c r="HA102" s="10">
        <v>526.995</v>
      </c>
      <c r="HB102" s="10">
        <v>542.52120000000002</v>
      </c>
      <c r="HC102" s="10">
        <v>562.53909999999996</v>
      </c>
      <c r="HD102" s="10">
        <v>568.25189999999998</v>
      </c>
      <c r="HE102" s="10">
        <v>575.48569999999995</v>
      </c>
      <c r="HF102" s="10">
        <v>561.31870000000004</v>
      </c>
      <c r="HG102" s="10">
        <v>568.99630000000002</v>
      </c>
      <c r="HH102" s="10">
        <v>569.58259999999996</v>
      </c>
      <c r="HI102" s="10">
        <v>535.69029999999998</v>
      </c>
      <c r="HJ102" s="10">
        <v>559.02269999999999</v>
      </c>
      <c r="HK102" s="10">
        <v>560.24879999999996</v>
      </c>
      <c r="HL102" s="10">
        <v>151.77680000000001</v>
      </c>
      <c r="HM102" s="10">
        <v>154.5547</v>
      </c>
      <c r="HN102" s="10">
        <v>262.9787</v>
      </c>
      <c r="HO102" s="10">
        <v>391.20010000000002</v>
      </c>
      <c r="HP102" s="10">
        <v>447.00360000000001</v>
      </c>
      <c r="HQ102" s="10">
        <v>298.81720000000001</v>
      </c>
      <c r="HR102" s="10">
        <v>457.1377</v>
      </c>
      <c r="HS102" s="10">
        <v>749.14520000000005</v>
      </c>
      <c r="HT102" s="10">
        <v>688.96550000000002</v>
      </c>
      <c r="HU102" s="10">
        <v>729.71960000000001</v>
      </c>
      <c r="HV102" s="10">
        <v>730.28869999999995</v>
      </c>
    </row>
    <row r="103" spans="1:230" x14ac:dyDescent="0.25">
      <c r="A103" s="1" t="s">
        <v>181</v>
      </c>
      <c r="B103" s="10">
        <v>446.74259999999998</v>
      </c>
      <c r="C103" s="10">
        <v>442.84809999999999</v>
      </c>
      <c r="D103" s="10">
        <v>447.82060000000001</v>
      </c>
      <c r="E103" s="10">
        <v>440.56830000000002</v>
      </c>
      <c r="F103" s="10">
        <v>447.91129999999998</v>
      </c>
      <c r="G103" s="10">
        <v>444.26679999999999</v>
      </c>
      <c r="H103" s="10">
        <v>445.3596</v>
      </c>
      <c r="I103" s="10">
        <v>420.50920000000002</v>
      </c>
      <c r="J103" s="10">
        <v>445.14490000000001</v>
      </c>
      <c r="K103" s="10">
        <v>443.50940000000003</v>
      </c>
      <c r="L103" s="10">
        <v>445.37599999999998</v>
      </c>
      <c r="M103" s="10">
        <v>440.16699999999997</v>
      </c>
      <c r="N103" s="10">
        <v>446.7389</v>
      </c>
      <c r="O103" s="10">
        <v>442.84300000000002</v>
      </c>
      <c r="P103" s="10">
        <v>426.1465</v>
      </c>
      <c r="Q103" s="10">
        <v>439.17360000000002</v>
      </c>
      <c r="R103" s="10">
        <v>448.1952</v>
      </c>
      <c r="S103" s="10">
        <v>422.27980000000002</v>
      </c>
      <c r="T103" s="10">
        <v>398.0213</v>
      </c>
      <c r="U103" s="10">
        <v>454.24200000000002</v>
      </c>
      <c r="V103" s="10">
        <v>434.53129999999999</v>
      </c>
      <c r="W103" s="10">
        <v>392.76670000000001</v>
      </c>
      <c r="X103" s="10">
        <v>440.86869999999999</v>
      </c>
      <c r="Y103" s="10">
        <v>373.91370000000001</v>
      </c>
      <c r="Z103" s="10">
        <v>444.90980000000002</v>
      </c>
      <c r="AA103" s="10">
        <v>375.52289999999999</v>
      </c>
      <c r="AB103" s="10">
        <v>384.9461</v>
      </c>
      <c r="AC103" s="10">
        <v>386.70299999999997</v>
      </c>
      <c r="AD103" s="10">
        <v>389.31689999999998</v>
      </c>
      <c r="AE103" s="10">
        <v>368.98379999999997</v>
      </c>
      <c r="AF103" s="10">
        <v>452.24900000000002</v>
      </c>
      <c r="AG103" s="10">
        <v>479.52960000000002</v>
      </c>
      <c r="AH103" s="10">
        <v>499.28989999999999</v>
      </c>
      <c r="AI103" s="10">
        <v>458.75150000000002</v>
      </c>
      <c r="AJ103" s="10">
        <v>461.721</v>
      </c>
      <c r="AK103" s="10">
        <v>472.60039999999998</v>
      </c>
      <c r="AL103" s="10">
        <v>461.2955</v>
      </c>
      <c r="AM103" s="10">
        <v>470.8569</v>
      </c>
      <c r="AN103" s="10">
        <v>453.43729999999999</v>
      </c>
      <c r="AO103" s="10">
        <v>453.32249999999999</v>
      </c>
      <c r="AP103" s="10">
        <v>496.69349999999997</v>
      </c>
      <c r="AQ103" s="10">
        <v>609.9529</v>
      </c>
      <c r="AR103" s="10">
        <v>583.77620000000002</v>
      </c>
      <c r="AS103" s="10">
        <v>587.7296</v>
      </c>
      <c r="AT103" s="10">
        <v>602.39760000000001</v>
      </c>
      <c r="AU103" s="10">
        <v>605.47450000000003</v>
      </c>
      <c r="AV103" s="10">
        <v>601.61500000000001</v>
      </c>
      <c r="AW103" s="10">
        <v>604.61090000000002</v>
      </c>
      <c r="AX103" s="10">
        <v>602.51859999999999</v>
      </c>
      <c r="AY103" s="10">
        <v>602.92529999999999</v>
      </c>
      <c r="AZ103" s="10">
        <v>529.59820000000002</v>
      </c>
      <c r="BA103" s="10">
        <v>546.90179999999998</v>
      </c>
      <c r="BB103" s="10">
        <v>516.67020000000002</v>
      </c>
      <c r="BC103" s="10">
        <v>544.63229999999999</v>
      </c>
      <c r="BD103" s="10">
        <v>536.81150000000002</v>
      </c>
      <c r="BE103" s="10">
        <v>520.98950000000002</v>
      </c>
      <c r="BF103" s="10">
        <v>550.88819999999998</v>
      </c>
      <c r="BG103" s="10">
        <v>549.93200000000002</v>
      </c>
      <c r="BH103" s="10">
        <v>544.7663</v>
      </c>
      <c r="BI103" s="10">
        <v>529.20349999999996</v>
      </c>
      <c r="BJ103" s="10">
        <v>529.49590000000001</v>
      </c>
      <c r="BK103" s="10">
        <v>341.19889999999998</v>
      </c>
      <c r="BL103" s="10">
        <v>323.38319999999999</v>
      </c>
      <c r="BM103" s="10">
        <v>348.99470000000002</v>
      </c>
      <c r="BN103" s="10">
        <v>349.24619999999999</v>
      </c>
      <c r="BO103" s="10">
        <v>330.68889999999999</v>
      </c>
      <c r="BP103" s="10">
        <v>333.48759999999999</v>
      </c>
      <c r="BQ103" s="10">
        <v>338.4246</v>
      </c>
      <c r="BR103" s="10">
        <v>368.62290000000002</v>
      </c>
      <c r="BS103" s="10">
        <v>256.93310000000002</v>
      </c>
      <c r="BT103" s="10">
        <v>307.93970000000002</v>
      </c>
      <c r="BU103" s="10">
        <v>278.9701</v>
      </c>
      <c r="BV103" s="10">
        <v>218.24359999999999</v>
      </c>
      <c r="BW103" s="10">
        <v>314.30430000000001</v>
      </c>
      <c r="BX103" s="10">
        <v>286.27109999999999</v>
      </c>
      <c r="BY103" s="10">
        <v>209.11590000000001</v>
      </c>
      <c r="BZ103" s="10">
        <v>255.49449999999999</v>
      </c>
      <c r="CA103" s="10">
        <v>148.30009999999999</v>
      </c>
      <c r="CB103" s="10">
        <v>147.8193</v>
      </c>
      <c r="CC103" s="10">
        <v>205.32810000000001</v>
      </c>
      <c r="CD103" s="10">
        <v>193.87029999999999</v>
      </c>
      <c r="CE103" s="10">
        <v>173.35120000000001</v>
      </c>
      <c r="CF103" s="10">
        <v>129.40469999999999</v>
      </c>
      <c r="CG103" s="10">
        <v>159.9795</v>
      </c>
      <c r="CH103" s="10">
        <v>114.7692</v>
      </c>
      <c r="CI103" s="10">
        <v>118.018</v>
      </c>
      <c r="CJ103" s="10">
        <v>128.3082</v>
      </c>
      <c r="CK103" s="10">
        <v>148.59909999999999</v>
      </c>
      <c r="CL103" s="10">
        <v>61.4998</v>
      </c>
      <c r="CM103" s="10">
        <v>32.4392</v>
      </c>
      <c r="CN103" s="10">
        <v>107.98399999999999</v>
      </c>
      <c r="CO103" s="10">
        <v>73.388599999999997</v>
      </c>
      <c r="CP103" s="10">
        <v>61.052100000000003</v>
      </c>
      <c r="CQ103" s="10">
        <v>84.952399999999997</v>
      </c>
      <c r="CR103" s="10">
        <v>17.579599999999999</v>
      </c>
      <c r="CS103" s="10">
        <v>81.0929</v>
      </c>
      <c r="CT103" s="10">
        <v>60.545999999999999</v>
      </c>
      <c r="CU103" s="10">
        <v>49.706899999999997</v>
      </c>
      <c r="CV103" s="10">
        <v>15.937200000000001</v>
      </c>
      <c r="CW103" s="10">
        <v>60.587000000000003</v>
      </c>
      <c r="CX103" s="10">
        <v>14.8531</v>
      </c>
      <c r="CY103" s="10">
        <v>0</v>
      </c>
      <c r="CZ103" s="10">
        <v>9.2535000000000007</v>
      </c>
      <c r="DA103" s="10">
        <v>37.329000000000001</v>
      </c>
      <c r="DB103" s="10">
        <v>68.829499999999996</v>
      </c>
      <c r="DC103" s="10">
        <v>66.961799999999997</v>
      </c>
      <c r="DD103" s="10">
        <v>62.303899999999999</v>
      </c>
      <c r="DE103" s="10">
        <v>71.494699999999995</v>
      </c>
      <c r="DF103" s="10">
        <v>98.757800000000003</v>
      </c>
      <c r="DG103" s="10">
        <v>69.948999999999998</v>
      </c>
      <c r="DH103" s="10">
        <v>72.648600000000002</v>
      </c>
      <c r="DI103" s="10">
        <v>201.37739999999999</v>
      </c>
      <c r="DJ103" s="10">
        <v>149.47999999999999</v>
      </c>
      <c r="DK103" s="10">
        <v>243.04159999999999</v>
      </c>
      <c r="DL103" s="5">
        <v>318.0222</v>
      </c>
      <c r="DM103" s="5">
        <v>423.55149999999998</v>
      </c>
      <c r="DN103" s="5">
        <v>172.91220000000001</v>
      </c>
      <c r="DO103" s="5">
        <v>732.56650000000002</v>
      </c>
      <c r="DP103" s="5">
        <v>749.37450000000001</v>
      </c>
      <c r="DQ103" s="5">
        <v>694.0009</v>
      </c>
      <c r="DR103" s="5">
        <v>855.20870000000002</v>
      </c>
      <c r="DS103" s="5">
        <v>608.68619999999999</v>
      </c>
      <c r="DT103" s="5">
        <v>906.45830000000001</v>
      </c>
      <c r="DU103" s="5">
        <v>588.68690000000004</v>
      </c>
      <c r="DV103" s="10">
        <v>745.76419999999996</v>
      </c>
      <c r="DW103" s="10">
        <v>282.59690000000001</v>
      </c>
      <c r="DX103" s="10">
        <v>410.0421</v>
      </c>
      <c r="DY103" s="10">
        <v>353.10700000000003</v>
      </c>
      <c r="DZ103" s="10">
        <v>389.78399999999999</v>
      </c>
      <c r="EA103" s="10">
        <v>292.51130000000001</v>
      </c>
      <c r="EB103" s="10">
        <v>581.47460000000001</v>
      </c>
      <c r="EC103" s="10">
        <v>606.99329999999998</v>
      </c>
      <c r="ED103" s="10">
        <v>600.072</v>
      </c>
      <c r="EE103" s="10">
        <v>550.14179999999999</v>
      </c>
      <c r="EF103" s="10">
        <v>497.39359999999999</v>
      </c>
      <c r="EG103" s="10">
        <v>446.85739999999998</v>
      </c>
      <c r="EH103" s="10">
        <v>513.62279999999998</v>
      </c>
      <c r="EI103" s="10">
        <v>493.35820000000001</v>
      </c>
      <c r="EJ103" s="10">
        <v>467.23930000000001</v>
      </c>
      <c r="EK103" s="10">
        <v>500.09629999999999</v>
      </c>
      <c r="EL103" s="10">
        <v>571.67370000000005</v>
      </c>
      <c r="EM103" s="10">
        <v>569.5444</v>
      </c>
      <c r="EN103" s="10">
        <v>572.03219999999999</v>
      </c>
      <c r="EO103" s="10">
        <v>571.74950000000001</v>
      </c>
      <c r="EP103" s="10">
        <v>429.50839999999999</v>
      </c>
      <c r="EQ103" s="10">
        <v>481.61599999999999</v>
      </c>
      <c r="ER103" s="10">
        <v>513.01530000000002</v>
      </c>
      <c r="ES103" s="10">
        <v>492.68279999999999</v>
      </c>
      <c r="ET103" s="10">
        <v>494.21440000000001</v>
      </c>
      <c r="EU103" s="10">
        <v>512.62429999999995</v>
      </c>
      <c r="EV103" s="10">
        <v>476.14949999999999</v>
      </c>
      <c r="EW103" s="10">
        <v>521.61890000000005</v>
      </c>
      <c r="EX103" s="10">
        <v>518.13599999999997</v>
      </c>
      <c r="EY103" s="10">
        <v>508.33350000000002</v>
      </c>
      <c r="EZ103" s="10">
        <v>474.06630000000001</v>
      </c>
      <c r="FA103" s="10">
        <v>497.2242</v>
      </c>
      <c r="FB103" s="10">
        <v>496.7527</v>
      </c>
      <c r="FC103" s="10">
        <v>511.10700000000003</v>
      </c>
      <c r="FD103" s="10">
        <v>490.26389999999998</v>
      </c>
      <c r="FE103" s="10">
        <v>496.81270000000001</v>
      </c>
      <c r="FF103" s="10">
        <v>476.32940000000002</v>
      </c>
      <c r="FG103" s="10">
        <v>510.81110000000001</v>
      </c>
      <c r="FH103" s="10">
        <v>501.15679999999998</v>
      </c>
      <c r="FI103" s="10">
        <v>492.7878</v>
      </c>
      <c r="FJ103" s="10">
        <v>519.27809999999999</v>
      </c>
      <c r="FK103" s="10">
        <v>506.06099999999998</v>
      </c>
      <c r="FL103" s="10">
        <v>212.16829999999999</v>
      </c>
      <c r="FM103" s="10">
        <v>266.89210000000003</v>
      </c>
      <c r="FN103" s="10">
        <v>214.91970000000001</v>
      </c>
      <c r="FO103" s="10">
        <v>196.0864</v>
      </c>
      <c r="FP103" s="10">
        <v>209.8015</v>
      </c>
      <c r="FQ103" s="10">
        <v>588.74860000000001</v>
      </c>
      <c r="FR103" s="10">
        <v>583.35140000000001</v>
      </c>
      <c r="FS103" s="10">
        <v>591.34220000000005</v>
      </c>
      <c r="FT103" s="10">
        <v>580.44159999999999</v>
      </c>
      <c r="FU103" s="10">
        <v>566.96600000000001</v>
      </c>
      <c r="FV103" s="10">
        <v>588.91120000000001</v>
      </c>
      <c r="FW103" s="10">
        <v>589.95000000000005</v>
      </c>
      <c r="FX103" s="10">
        <v>547.57809999999995</v>
      </c>
      <c r="FY103" s="10">
        <v>583.21249999999998</v>
      </c>
      <c r="FZ103" s="10">
        <v>534.17920000000004</v>
      </c>
      <c r="GA103" s="10">
        <v>609.81939999999997</v>
      </c>
      <c r="GB103" s="10">
        <v>580.41660000000002</v>
      </c>
      <c r="GC103" s="10">
        <v>506.26780000000002</v>
      </c>
      <c r="GD103" s="10">
        <v>545.56809999999996</v>
      </c>
      <c r="GE103" s="10">
        <v>564.82240000000002</v>
      </c>
      <c r="GF103" s="10">
        <v>512.86680000000001</v>
      </c>
      <c r="GG103" s="10">
        <v>572.01760000000002</v>
      </c>
      <c r="GH103" s="10">
        <v>561.8338</v>
      </c>
      <c r="GI103" s="10">
        <v>601.51700000000005</v>
      </c>
      <c r="GJ103" s="10">
        <v>561.10299999999995</v>
      </c>
      <c r="GK103" s="10">
        <v>569.73159999999996</v>
      </c>
      <c r="GL103" s="10">
        <v>570.74540000000002</v>
      </c>
      <c r="GM103" s="10">
        <v>568.17430000000002</v>
      </c>
      <c r="GN103" s="10">
        <v>560.94680000000005</v>
      </c>
      <c r="GO103" s="10">
        <v>612.10550000000001</v>
      </c>
      <c r="GP103" s="10">
        <v>575.18939999999998</v>
      </c>
      <c r="GQ103" s="10">
        <v>594.68740000000003</v>
      </c>
      <c r="GR103" s="10">
        <v>586.03250000000003</v>
      </c>
      <c r="GS103" s="10">
        <v>566.32899999999995</v>
      </c>
      <c r="GT103" s="10">
        <v>584.70870000000002</v>
      </c>
      <c r="GU103" s="10">
        <v>566.18439999999998</v>
      </c>
      <c r="GV103" s="10">
        <v>551.61670000000004</v>
      </c>
      <c r="GW103" s="10">
        <v>570.83979999999997</v>
      </c>
      <c r="GX103" s="10">
        <v>559.06590000000006</v>
      </c>
      <c r="GY103" s="10">
        <v>557.19569999999999</v>
      </c>
      <c r="GZ103" s="10">
        <v>540.66380000000004</v>
      </c>
      <c r="HA103" s="10">
        <v>517.47850000000005</v>
      </c>
      <c r="HB103" s="10">
        <v>533.48040000000003</v>
      </c>
      <c r="HC103" s="10">
        <v>553.84550000000002</v>
      </c>
      <c r="HD103" s="10">
        <v>560.28859999999997</v>
      </c>
      <c r="HE103" s="10">
        <v>566.65589999999997</v>
      </c>
      <c r="HF103" s="10">
        <v>552.15200000000004</v>
      </c>
      <c r="HG103" s="10">
        <v>560.86159999999995</v>
      </c>
      <c r="HH103" s="10">
        <v>561.30889999999999</v>
      </c>
      <c r="HI103" s="10">
        <v>526.33399999999995</v>
      </c>
      <c r="HJ103" s="10">
        <v>549.88660000000004</v>
      </c>
      <c r="HK103" s="10">
        <v>551.09180000000003</v>
      </c>
      <c r="HL103" s="10">
        <v>139.82480000000001</v>
      </c>
      <c r="HM103" s="10">
        <v>139.80600000000001</v>
      </c>
      <c r="HN103" s="10">
        <v>253.86670000000001</v>
      </c>
      <c r="HO103" s="10">
        <v>378.74450000000002</v>
      </c>
      <c r="HP103" s="10">
        <v>433.77760000000001</v>
      </c>
      <c r="HQ103" s="10">
        <v>287.70389999999998</v>
      </c>
      <c r="HR103" s="10">
        <v>443.52420000000001</v>
      </c>
      <c r="HS103" s="10">
        <v>734.50570000000005</v>
      </c>
      <c r="HT103" s="10">
        <v>674.19960000000003</v>
      </c>
      <c r="HU103" s="10">
        <v>714.86779999999999</v>
      </c>
      <c r="HV103" s="10">
        <v>716.01480000000004</v>
      </c>
    </row>
    <row r="104" spans="1:230" x14ac:dyDescent="0.25">
      <c r="A104" s="1" t="s">
        <v>117</v>
      </c>
      <c r="B104" s="10">
        <v>455.02120000000002</v>
      </c>
      <c r="C104" s="10">
        <v>451.14640000000003</v>
      </c>
      <c r="D104" s="10">
        <v>456.048</v>
      </c>
      <c r="E104" s="10">
        <v>448.8793</v>
      </c>
      <c r="F104" s="10">
        <v>456.19319999999999</v>
      </c>
      <c r="G104" s="10">
        <v>452.51089999999999</v>
      </c>
      <c r="H104" s="10">
        <v>453.61130000000003</v>
      </c>
      <c r="I104" s="10">
        <v>428.7516</v>
      </c>
      <c r="J104" s="10">
        <v>453.38839999999999</v>
      </c>
      <c r="K104" s="10">
        <v>451.76100000000002</v>
      </c>
      <c r="L104" s="10">
        <v>453.66449999999998</v>
      </c>
      <c r="M104" s="10">
        <v>448.49540000000002</v>
      </c>
      <c r="N104" s="10">
        <v>455.0573</v>
      </c>
      <c r="O104" s="10">
        <v>451.17649999999998</v>
      </c>
      <c r="P104" s="10">
        <v>434.4443</v>
      </c>
      <c r="Q104" s="10">
        <v>447.51060000000001</v>
      </c>
      <c r="R104" s="10">
        <v>456.49790000000002</v>
      </c>
      <c r="S104" s="10">
        <v>430.58019999999999</v>
      </c>
      <c r="T104" s="10">
        <v>406.39139999999998</v>
      </c>
      <c r="U104" s="10">
        <v>462.60430000000002</v>
      </c>
      <c r="V104" s="10">
        <v>442.8673</v>
      </c>
      <c r="W104" s="10">
        <v>401.1225</v>
      </c>
      <c r="X104" s="10">
        <v>449.44510000000002</v>
      </c>
      <c r="Y104" s="10">
        <v>382.34969999999998</v>
      </c>
      <c r="Z104" s="10">
        <v>453.2287</v>
      </c>
      <c r="AA104" s="10">
        <v>384.31009999999998</v>
      </c>
      <c r="AB104" s="10">
        <v>393.70119999999997</v>
      </c>
      <c r="AC104" s="10">
        <v>395.57960000000003</v>
      </c>
      <c r="AD104" s="10">
        <v>397.98219999999998</v>
      </c>
      <c r="AE104" s="10">
        <v>377.82850000000002</v>
      </c>
      <c r="AF104" s="10">
        <v>460.51190000000003</v>
      </c>
      <c r="AG104" s="10">
        <v>487.79939999999999</v>
      </c>
      <c r="AH104" s="10">
        <v>507.48099999999999</v>
      </c>
      <c r="AI104" s="10">
        <v>467.03460000000001</v>
      </c>
      <c r="AJ104" s="10">
        <v>470.06939999999997</v>
      </c>
      <c r="AK104" s="10">
        <v>480.78390000000002</v>
      </c>
      <c r="AL104" s="10">
        <v>469.4502</v>
      </c>
      <c r="AM104" s="10">
        <v>479.13240000000002</v>
      </c>
      <c r="AN104" s="10">
        <v>461.68610000000001</v>
      </c>
      <c r="AO104" s="10">
        <v>461.60829999999999</v>
      </c>
      <c r="AP104" s="10">
        <v>504.89179999999999</v>
      </c>
      <c r="AQ104" s="10">
        <v>618.71720000000005</v>
      </c>
      <c r="AR104" s="10">
        <v>592.79930000000002</v>
      </c>
      <c r="AS104" s="10">
        <v>596.65359999999998</v>
      </c>
      <c r="AT104" s="10">
        <v>611.24300000000005</v>
      </c>
      <c r="AU104" s="10">
        <v>614.33510000000001</v>
      </c>
      <c r="AV104" s="10">
        <v>610.47040000000004</v>
      </c>
      <c r="AW104" s="10">
        <v>613.4307</v>
      </c>
      <c r="AX104" s="10">
        <v>611.37829999999997</v>
      </c>
      <c r="AY104" s="10">
        <v>611.7758</v>
      </c>
      <c r="AZ104" s="10">
        <v>537.93849999999998</v>
      </c>
      <c r="BA104" s="10">
        <v>555.08510000000001</v>
      </c>
      <c r="BB104" s="10">
        <v>524.83759999999995</v>
      </c>
      <c r="BC104" s="10">
        <v>552.76700000000005</v>
      </c>
      <c r="BD104" s="10">
        <v>545.26790000000005</v>
      </c>
      <c r="BE104" s="10">
        <v>529.24850000000004</v>
      </c>
      <c r="BF104" s="10">
        <v>559.22580000000005</v>
      </c>
      <c r="BG104" s="10">
        <v>558.37840000000006</v>
      </c>
      <c r="BH104" s="10">
        <v>552.97249999999997</v>
      </c>
      <c r="BI104" s="10">
        <v>537.55319999999995</v>
      </c>
      <c r="BJ104" s="10">
        <v>537.84270000000004</v>
      </c>
      <c r="BK104" s="10">
        <v>349.86369999999999</v>
      </c>
      <c r="BL104" s="10">
        <v>332.28199999999998</v>
      </c>
      <c r="BM104" s="10">
        <v>357.60849999999999</v>
      </c>
      <c r="BN104" s="10">
        <v>358.03129999999999</v>
      </c>
      <c r="BO104" s="10">
        <v>339.5043</v>
      </c>
      <c r="BP104" s="10">
        <v>342.39350000000002</v>
      </c>
      <c r="BQ104" s="10">
        <v>347.0829</v>
      </c>
      <c r="BR104" s="10">
        <v>377.11</v>
      </c>
      <c r="BS104" s="10">
        <v>266.13099999999997</v>
      </c>
      <c r="BT104" s="10">
        <v>316.94069999999999</v>
      </c>
      <c r="BU104" s="10">
        <v>288.13229999999999</v>
      </c>
      <c r="BV104" s="10">
        <v>227.48929999999999</v>
      </c>
      <c r="BW104" s="10">
        <v>323.32639999999998</v>
      </c>
      <c r="BX104" s="10">
        <v>295.36759999999998</v>
      </c>
      <c r="BY104" s="10">
        <v>218.3665</v>
      </c>
      <c r="BZ104" s="10">
        <v>264.69139999999999</v>
      </c>
      <c r="CA104" s="10">
        <v>157.55340000000001</v>
      </c>
      <c r="CB104" s="10">
        <v>157.0719</v>
      </c>
      <c r="CC104" s="10">
        <v>214.58</v>
      </c>
      <c r="CD104" s="10">
        <v>203.10900000000001</v>
      </c>
      <c r="CE104" s="10">
        <v>182.5932</v>
      </c>
      <c r="CF104" s="10">
        <v>138.65799999999999</v>
      </c>
      <c r="CG104" s="10">
        <v>169.23169999999999</v>
      </c>
      <c r="CH104" s="10">
        <v>123.9889</v>
      </c>
      <c r="CI104" s="10">
        <v>127.2664</v>
      </c>
      <c r="CJ104" s="10">
        <v>137.55680000000001</v>
      </c>
      <c r="CK104" s="10">
        <v>157.85239999999999</v>
      </c>
      <c r="CL104" s="10">
        <v>70.741900000000001</v>
      </c>
      <c r="CM104" s="10">
        <v>41.678400000000003</v>
      </c>
      <c r="CN104" s="10">
        <v>117.2375</v>
      </c>
      <c r="CO104" s="10">
        <v>82.640100000000004</v>
      </c>
      <c r="CP104" s="10">
        <v>70.305499999999995</v>
      </c>
      <c r="CQ104" s="10">
        <v>94.140799999999999</v>
      </c>
      <c r="CR104" s="10">
        <v>26.3383</v>
      </c>
      <c r="CS104" s="10">
        <v>90.346100000000007</v>
      </c>
      <c r="CT104" s="10">
        <v>69.786799999999999</v>
      </c>
      <c r="CU104" s="10">
        <v>58.9604</v>
      </c>
      <c r="CV104" s="10">
        <v>25.179200000000002</v>
      </c>
      <c r="CW104" s="10">
        <v>55.983899999999998</v>
      </c>
      <c r="CX104" s="10">
        <v>7.2154999999999996</v>
      </c>
      <c r="CY104" s="10">
        <v>9.2535000000000007</v>
      </c>
      <c r="CZ104" s="10">
        <v>0</v>
      </c>
      <c r="DA104" s="10">
        <v>32.448399999999999</v>
      </c>
      <c r="DB104" s="10">
        <v>61.332299999999996</v>
      </c>
      <c r="DC104" s="10">
        <v>59.284999999999997</v>
      </c>
      <c r="DD104" s="10">
        <v>57.657400000000003</v>
      </c>
      <c r="DE104" s="10">
        <v>62.485500000000002</v>
      </c>
      <c r="DF104" s="10">
        <v>89.662899999999993</v>
      </c>
      <c r="DG104" s="10">
        <v>60.702500000000001</v>
      </c>
      <c r="DH104" s="10">
        <v>63.574800000000003</v>
      </c>
      <c r="DI104" s="10">
        <v>192.34049999999999</v>
      </c>
      <c r="DJ104" s="10">
        <v>140.27379999999999</v>
      </c>
      <c r="DK104" s="10">
        <v>234.27430000000001</v>
      </c>
      <c r="DL104" s="5">
        <v>322.10950000000003</v>
      </c>
      <c r="DM104" s="5">
        <v>430.93729999999999</v>
      </c>
      <c r="DN104" s="5">
        <v>175.0119</v>
      </c>
      <c r="DO104" s="5">
        <v>741.06820000000005</v>
      </c>
      <c r="DP104" s="5">
        <v>758.62720000000002</v>
      </c>
      <c r="DQ104" s="5">
        <v>703.2518</v>
      </c>
      <c r="DR104" s="5">
        <v>864.41560000000004</v>
      </c>
      <c r="DS104" s="5">
        <v>617.85990000000004</v>
      </c>
      <c r="DT104" s="5">
        <v>915.59320000000002</v>
      </c>
      <c r="DU104" s="5">
        <v>597.76739999999995</v>
      </c>
      <c r="DV104" s="10">
        <v>755.01760000000002</v>
      </c>
      <c r="DW104" s="10">
        <v>286.03609999999998</v>
      </c>
      <c r="DX104" s="10">
        <v>412.5806</v>
      </c>
      <c r="DY104" s="10">
        <v>355.0138</v>
      </c>
      <c r="DZ104" s="10">
        <v>396.262</v>
      </c>
      <c r="EA104" s="10">
        <v>293.4665</v>
      </c>
      <c r="EB104" s="10">
        <v>587.01210000000003</v>
      </c>
      <c r="EC104" s="10">
        <v>612.10580000000004</v>
      </c>
      <c r="ED104" s="10">
        <v>605.28779999999995</v>
      </c>
      <c r="EE104" s="10">
        <v>556.57939999999996</v>
      </c>
      <c r="EF104" s="10">
        <v>504.5951</v>
      </c>
      <c r="EG104" s="10">
        <v>455.15249999999997</v>
      </c>
      <c r="EH104" s="10">
        <v>520.84320000000002</v>
      </c>
      <c r="EI104" s="10">
        <v>500.91660000000002</v>
      </c>
      <c r="EJ104" s="10">
        <v>474.39830000000001</v>
      </c>
      <c r="EK104" s="10">
        <v>507.28120000000001</v>
      </c>
      <c r="EL104" s="10">
        <v>578.86509999999998</v>
      </c>
      <c r="EM104" s="10">
        <v>576.721</v>
      </c>
      <c r="EN104" s="10">
        <v>579.25009999999997</v>
      </c>
      <c r="EO104" s="10">
        <v>578.94169999999997</v>
      </c>
      <c r="EP104" s="10">
        <v>436.31139999999999</v>
      </c>
      <c r="EQ104" s="10">
        <v>489.55810000000002</v>
      </c>
      <c r="ER104" s="10">
        <v>520.71370000000002</v>
      </c>
      <c r="ES104" s="10">
        <v>500.50130000000001</v>
      </c>
      <c r="ET104" s="10">
        <v>502.32850000000002</v>
      </c>
      <c r="EU104" s="10">
        <v>520.44259999999997</v>
      </c>
      <c r="EV104" s="10">
        <v>484.26089999999999</v>
      </c>
      <c r="EW104" s="10">
        <v>529.45740000000001</v>
      </c>
      <c r="EX104" s="10">
        <v>526.13419999999996</v>
      </c>
      <c r="EY104" s="10">
        <v>516.21370000000002</v>
      </c>
      <c r="EZ104" s="10">
        <v>482.13499999999999</v>
      </c>
      <c r="FA104" s="10">
        <v>505.20249999999999</v>
      </c>
      <c r="FB104" s="10">
        <v>505.20440000000002</v>
      </c>
      <c r="FC104" s="10">
        <v>519.40989999999999</v>
      </c>
      <c r="FD104" s="10">
        <v>498.65019999999998</v>
      </c>
      <c r="FE104" s="10">
        <v>505.55090000000001</v>
      </c>
      <c r="FF104" s="10">
        <v>484.77289999999999</v>
      </c>
      <c r="FG104" s="10">
        <v>519.25329999999997</v>
      </c>
      <c r="FH104" s="10">
        <v>509.43759999999997</v>
      </c>
      <c r="FI104" s="10">
        <v>501.22179999999997</v>
      </c>
      <c r="FJ104" s="10">
        <v>527.67240000000004</v>
      </c>
      <c r="FK104" s="10">
        <v>514.43290000000002</v>
      </c>
      <c r="FL104" s="10">
        <v>212.29230000000001</v>
      </c>
      <c r="FM104" s="10">
        <v>271.85160000000002</v>
      </c>
      <c r="FN104" s="10">
        <v>209.55869999999999</v>
      </c>
      <c r="FO104" s="10">
        <v>193.7379</v>
      </c>
      <c r="FP104" s="10">
        <v>210.10290000000001</v>
      </c>
      <c r="FQ104" s="10">
        <v>596.38760000000002</v>
      </c>
      <c r="FR104" s="10">
        <v>591.08979999999997</v>
      </c>
      <c r="FS104" s="10">
        <v>598.9837</v>
      </c>
      <c r="FT104" s="10">
        <v>588.15750000000003</v>
      </c>
      <c r="FU104" s="10">
        <v>574.7595</v>
      </c>
      <c r="FV104" s="10">
        <v>596.53840000000002</v>
      </c>
      <c r="FW104" s="10">
        <v>598.72239999999999</v>
      </c>
      <c r="FX104" s="10">
        <v>556.11490000000003</v>
      </c>
      <c r="FY104" s="10">
        <v>591.7799</v>
      </c>
      <c r="FZ104" s="10">
        <v>542.72889999999995</v>
      </c>
      <c r="GA104" s="10">
        <v>618.3972</v>
      </c>
      <c r="GB104" s="10">
        <v>589.10509999999999</v>
      </c>
      <c r="GC104" s="10">
        <v>515.07510000000002</v>
      </c>
      <c r="GD104" s="10">
        <v>554.19550000000004</v>
      </c>
      <c r="GE104" s="10">
        <v>573.61270000000002</v>
      </c>
      <c r="GF104" s="10">
        <v>521.44219999999996</v>
      </c>
      <c r="GG104" s="10">
        <v>580.53340000000003</v>
      </c>
      <c r="GH104" s="10">
        <v>570.32380000000001</v>
      </c>
      <c r="GI104" s="10">
        <v>610.17060000000004</v>
      </c>
      <c r="GJ104" s="10">
        <v>569.83550000000002</v>
      </c>
      <c r="GK104" s="10">
        <v>578.35140000000001</v>
      </c>
      <c r="GL104" s="10">
        <v>579.36879999999996</v>
      </c>
      <c r="GM104" s="10">
        <v>576.29079999999999</v>
      </c>
      <c r="GN104" s="10">
        <v>569.3433</v>
      </c>
      <c r="GO104" s="10">
        <v>620.2722</v>
      </c>
      <c r="GP104" s="10">
        <v>583.69489999999996</v>
      </c>
      <c r="GQ104" s="10">
        <v>603.23230000000001</v>
      </c>
      <c r="GR104" s="10">
        <v>594.43209999999999</v>
      </c>
      <c r="GS104" s="10">
        <v>574.65290000000005</v>
      </c>
      <c r="GT104" s="10">
        <v>593.25720000000001</v>
      </c>
      <c r="GU104" s="10">
        <v>574.50810000000001</v>
      </c>
      <c r="GV104" s="10">
        <v>559.64589999999998</v>
      </c>
      <c r="GW104" s="10">
        <v>578.85799999999995</v>
      </c>
      <c r="GX104" s="10">
        <v>567.13170000000002</v>
      </c>
      <c r="GY104" s="10">
        <v>564.98940000000005</v>
      </c>
      <c r="GZ104" s="10">
        <v>548.76689999999996</v>
      </c>
      <c r="HA104" s="10">
        <v>525.63670000000002</v>
      </c>
      <c r="HB104" s="10">
        <v>541.45330000000001</v>
      </c>
      <c r="HC104" s="10">
        <v>561.67920000000004</v>
      </c>
      <c r="HD104" s="10">
        <v>567.81629999999996</v>
      </c>
      <c r="HE104" s="10">
        <v>574.54579999999999</v>
      </c>
      <c r="HF104" s="10">
        <v>560.17589999999996</v>
      </c>
      <c r="HG104" s="10">
        <v>568.46249999999998</v>
      </c>
      <c r="HH104" s="10">
        <v>568.96860000000004</v>
      </c>
      <c r="HI104" s="10">
        <v>534.43079999999998</v>
      </c>
      <c r="HJ104" s="10">
        <v>557.89829999999995</v>
      </c>
      <c r="HK104" s="10">
        <v>559.11180000000002</v>
      </c>
      <c r="HL104" s="10">
        <v>144.59610000000001</v>
      </c>
      <c r="HM104" s="10">
        <v>147.92779999999999</v>
      </c>
      <c r="HN104" s="10">
        <v>256.28550000000001</v>
      </c>
      <c r="HO104" s="10">
        <v>383.99599999999998</v>
      </c>
      <c r="HP104" s="10">
        <v>439.79559999999998</v>
      </c>
      <c r="HQ104" s="10">
        <v>291.74700000000001</v>
      </c>
      <c r="HR104" s="10">
        <v>449.96269999999998</v>
      </c>
      <c r="HS104" s="10">
        <v>743.54070000000002</v>
      </c>
      <c r="HT104" s="10">
        <v>683.09490000000005</v>
      </c>
      <c r="HU104" s="10">
        <v>723.47950000000003</v>
      </c>
      <c r="HV104" s="10">
        <v>725.21540000000005</v>
      </c>
    </row>
    <row r="105" spans="1:230" x14ac:dyDescent="0.25">
      <c r="A105" s="1" t="s">
        <v>118</v>
      </c>
      <c r="B105" s="10">
        <v>455.52109999999999</v>
      </c>
      <c r="C105" s="10">
        <v>451.81130000000002</v>
      </c>
      <c r="D105" s="10">
        <v>456.15199999999999</v>
      </c>
      <c r="E105" s="10">
        <v>449.65109999999999</v>
      </c>
      <c r="F105" s="10">
        <v>456.71570000000003</v>
      </c>
      <c r="G105" s="10">
        <v>452.75200000000001</v>
      </c>
      <c r="H105" s="10">
        <v>453.9076</v>
      </c>
      <c r="I105" s="10">
        <v>429.05329999999998</v>
      </c>
      <c r="J105" s="10">
        <v>453.62240000000003</v>
      </c>
      <c r="K105" s="10">
        <v>452.06200000000001</v>
      </c>
      <c r="L105" s="10">
        <v>454.24599999999998</v>
      </c>
      <c r="M105" s="10">
        <v>449.40640000000002</v>
      </c>
      <c r="N105" s="10">
        <v>455.86959999999999</v>
      </c>
      <c r="O105" s="10">
        <v>452.1198</v>
      </c>
      <c r="P105" s="10">
        <v>435.15600000000001</v>
      </c>
      <c r="Q105" s="10">
        <v>448.4923</v>
      </c>
      <c r="R105" s="10">
        <v>457.1825</v>
      </c>
      <c r="S105" s="10">
        <v>431.3252</v>
      </c>
      <c r="T105" s="10">
        <v>407.77300000000002</v>
      </c>
      <c r="U105" s="10">
        <v>463.74669999999998</v>
      </c>
      <c r="V105" s="10">
        <v>443.85559999999998</v>
      </c>
      <c r="W105" s="10">
        <v>402.40859999999998</v>
      </c>
      <c r="X105" s="10">
        <v>452.46620000000001</v>
      </c>
      <c r="Y105" s="10">
        <v>384.36559999999997</v>
      </c>
      <c r="Z105" s="10">
        <v>454.05059999999997</v>
      </c>
      <c r="AA105" s="10">
        <v>389.63510000000002</v>
      </c>
      <c r="AB105" s="10">
        <v>398.64940000000001</v>
      </c>
      <c r="AC105" s="10">
        <v>401.8802</v>
      </c>
      <c r="AD105" s="10">
        <v>402.00729999999999</v>
      </c>
      <c r="AE105" s="10">
        <v>383.8186</v>
      </c>
      <c r="AF105" s="10">
        <v>460.87509999999997</v>
      </c>
      <c r="AG105" s="10">
        <v>488.14339999999999</v>
      </c>
      <c r="AH105" s="10">
        <v>507.17930000000001</v>
      </c>
      <c r="AI105" s="10">
        <v>467.53609999999998</v>
      </c>
      <c r="AJ105" s="10">
        <v>471.07920000000001</v>
      </c>
      <c r="AK105" s="10">
        <v>480.49079999999998</v>
      </c>
      <c r="AL105" s="10">
        <v>468.97399999999999</v>
      </c>
      <c r="AM105" s="10">
        <v>479.54259999999999</v>
      </c>
      <c r="AN105" s="10">
        <v>461.93770000000001</v>
      </c>
      <c r="AO105" s="10">
        <v>462.14550000000003</v>
      </c>
      <c r="AP105" s="10">
        <v>504.6499</v>
      </c>
      <c r="AQ105" s="10">
        <v>623.24699999999996</v>
      </c>
      <c r="AR105" s="10">
        <v>600.60469999999998</v>
      </c>
      <c r="AS105" s="10">
        <v>603.07809999999995</v>
      </c>
      <c r="AT105" s="10">
        <v>616.68820000000005</v>
      </c>
      <c r="AU105" s="10">
        <v>619.95309999999995</v>
      </c>
      <c r="AV105" s="10">
        <v>616.03290000000004</v>
      </c>
      <c r="AW105" s="10">
        <v>618.57929999999999</v>
      </c>
      <c r="AX105" s="10">
        <v>616.98929999999996</v>
      </c>
      <c r="AY105" s="10">
        <v>617.27930000000003</v>
      </c>
      <c r="AZ105" s="10">
        <v>538.72469999999998</v>
      </c>
      <c r="BA105" s="10">
        <v>554.62429999999995</v>
      </c>
      <c r="BB105" s="10">
        <v>524.32090000000005</v>
      </c>
      <c r="BC105" s="10">
        <v>551.95180000000005</v>
      </c>
      <c r="BD105" s="10">
        <v>546.99990000000003</v>
      </c>
      <c r="BE105" s="10">
        <v>529.41359999999997</v>
      </c>
      <c r="BF105" s="10">
        <v>559.94849999999997</v>
      </c>
      <c r="BG105" s="10">
        <v>560.00030000000004</v>
      </c>
      <c r="BH105" s="10">
        <v>552.68650000000002</v>
      </c>
      <c r="BI105" s="10">
        <v>538.41610000000003</v>
      </c>
      <c r="BJ105" s="10">
        <v>538.68129999999996</v>
      </c>
      <c r="BK105" s="10">
        <v>354.07909999999998</v>
      </c>
      <c r="BL105" s="10">
        <v>339.10840000000002</v>
      </c>
      <c r="BM105" s="10">
        <v>361.303</v>
      </c>
      <c r="BN105" s="10">
        <v>363.44029999999998</v>
      </c>
      <c r="BO105" s="10">
        <v>345.32729999999998</v>
      </c>
      <c r="BP105" s="10">
        <v>349.2595</v>
      </c>
      <c r="BQ105" s="10">
        <v>351.24860000000001</v>
      </c>
      <c r="BR105" s="10">
        <v>379.58269999999999</v>
      </c>
      <c r="BS105" s="10">
        <v>278.36279999999999</v>
      </c>
      <c r="BT105" s="10">
        <v>325.18380000000002</v>
      </c>
      <c r="BU105" s="10">
        <v>299.3331</v>
      </c>
      <c r="BV105" s="10">
        <v>241.92609999999999</v>
      </c>
      <c r="BW105" s="10">
        <v>331.84339999999997</v>
      </c>
      <c r="BX105" s="10">
        <v>305.22620000000001</v>
      </c>
      <c r="BY105" s="10">
        <v>233.31399999999999</v>
      </c>
      <c r="BZ105" s="10">
        <v>276.90460000000002</v>
      </c>
      <c r="CA105" s="10">
        <v>174.00550000000001</v>
      </c>
      <c r="CB105" s="10">
        <v>173.7148</v>
      </c>
      <c r="CC105" s="10">
        <v>230.72929999999999</v>
      </c>
      <c r="CD105" s="10">
        <v>220.3415</v>
      </c>
      <c r="CE105" s="10">
        <v>199.8492</v>
      </c>
      <c r="CF105" s="10">
        <v>155.0829</v>
      </c>
      <c r="CG105" s="10">
        <v>184.89959999999999</v>
      </c>
      <c r="CH105" s="10">
        <v>142.9306</v>
      </c>
      <c r="CI105" s="10">
        <v>143.23240000000001</v>
      </c>
      <c r="CJ105" s="10">
        <v>153.32640000000001</v>
      </c>
      <c r="CK105" s="10">
        <v>174.2953</v>
      </c>
      <c r="CL105" s="10">
        <v>90.533600000000007</v>
      </c>
      <c r="CM105" s="10">
        <v>63.691099999999999</v>
      </c>
      <c r="CN105" s="10">
        <v>134.2413</v>
      </c>
      <c r="CO105" s="10">
        <v>100.3139</v>
      </c>
      <c r="CP105" s="10">
        <v>89.032300000000006</v>
      </c>
      <c r="CQ105" s="10">
        <v>114.5184</v>
      </c>
      <c r="CR105" s="10">
        <v>45.164000000000001</v>
      </c>
      <c r="CS105" s="10">
        <v>108.3847</v>
      </c>
      <c r="CT105" s="10">
        <v>89.684299999999993</v>
      </c>
      <c r="CU105" s="10">
        <v>78.497799999999998</v>
      </c>
      <c r="CV105" s="10">
        <v>49.384099999999997</v>
      </c>
      <c r="CW105" s="10">
        <v>23.541</v>
      </c>
      <c r="CX105" s="10">
        <v>25.479299999999999</v>
      </c>
      <c r="CY105" s="10">
        <v>37.329000000000001</v>
      </c>
      <c r="CZ105" s="10">
        <v>32.448399999999999</v>
      </c>
      <c r="DA105" s="10">
        <v>0</v>
      </c>
      <c r="DB105" s="10">
        <v>35.405500000000004</v>
      </c>
      <c r="DC105" s="10">
        <v>34.453099999999999</v>
      </c>
      <c r="DD105" s="10">
        <v>25.223199999999999</v>
      </c>
      <c r="DE105" s="10">
        <v>48.903199999999998</v>
      </c>
      <c r="DF105" s="10">
        <v>87.681100000000001</v>
      </c>
      <c r="DG105" s="10">
        <v>56.712000000000003</v>
      </c>
      <c r="DH105" s="10">
        <v>50.980800000000002</v>
      </c>
      <c r="DI105" s="10">
        <v>188.05889999999999</v>
      </c>
      <c r="DJ105" s="10">
        <v>133.21010000000001</v>
      </c>
      <c r="DK105" s="10">
        <v>233.06630000000001</v>
      </c>
      <c r="DL105" s="5">
        <v>354.5428</v>
      </c>
      <c r="DM105" s="5">
        <v>459.7878</v>
      </c>
      <c r="DN105" s="5">
        <v>206.999</v>
      </c>
      <c r="DO105" s="5">
        <v>765.57439999999997</v>
      </c>
      <c r="DP105" s="5">
        <v>773.31349999999998</v>
      </c>
      <c r="DQ105" s="5">
        <v>716.94269999999995</v>
      </c>
      <c r="DR105" s="5">
        <v>881.48860000000002</v>
      </c>
      <c r="DS105" s="5">
        <v>628.45540000000005</v>
      </c>
      <c r="DT105" s="5">
        <v>934.24120000000005</v>
      </c>
      <c r="DU105" s="5">
        <v>606.49210000000005</v>
      </c>
      <c r="DV105" s="10">
        <v>769.49710000000005</v>
      </c>
      <c r="DW105" s="10">
        <v>265.33080000000001</v>
      </c>
      <c r="DX105" s="10">
        <v>388.93610000000001</v>
      </c>
      <c r="DY105" s="10">
        <v>329.95229999999998</v>
      </c>
      <c r="DZ105" s="10">
        <v>386.38420000000002</v>
      </c>
      <c r="EA105" s="10">
        <v>266.48509999999999</v>
      </c>
      <c r="EB105" s="10">
        <v>572.61620000000005</v>
      </c>
      <c r="EC105" s="10">
        <v>596.05070000000001</v>
      </c>
      <c r="ED105" s="10">
        <v>589.62620000000004</v>
      </c>
      <c r="EE105" s="10">
        <v>546.08450000000005</v>
      </c>
      <c r="EF105" s="10">
        <v>498.04719999999998</v>
      </c>
      <c r="EG105" s="10">
        <v>455.7808</v>
      </c>
      <c r="EH105" s="10">
        <v>514.36109999999996</v>
      </c>
      <c r="EI105" s="10">
        <v>496.41800000000001</v>
      </c>
      <c r="EJ105" s="10">
        <v>467.69560000000001</v>
      </c>
      <c r="EK105" s="10">
        <v>500.63630000000001</v>
      </c>
      <c r="EL105" s="10">
        <v>572.10820000000001</v>
      </c>
      <c r="EM105" s="10">
        <v>569.88729999999998</v>
      </c>
      <c r="EN105" s="10">
        <v>572.63649999999996</v>
      </c>
      <c r="EO105" s="10">
        <v>572.18910000000005</v>
      </c>
      <c r="EP105" s="10">
        <v>427.8698</v>
      </c>
      <c r="EQ105" s="10">
        <v>487.52949999999998</v>
      </c>
      <c r="ER105" s="10">
        <v>517.02650000000006</v>
      </c>
      <c r="ES105" s="10">
        <v>497.6266</v>
      </c>
      <c r="ET105" s="10">
        <v>501.47230000000002</v>
      </c>
      <c r="EU105" s="10">
        <v>517.52009999999996</v>
      </c>
      <c r="EV105" s="10">
        <v>483.42959999999999</v>
      </c>
      <c r="EW105" s="10">
        <v>526.64649999999995</v>
      </c>
      <c r="EX105" s="10">
        <v>524.40419999999995</v>
      </c>
      <c r="EY105" s="10">
        <v>513.70650000000001</v>
      </c>
      <c r="EZ105" s="10">
        <v>481.00349999999997</v>
      </c>
      <c r="FA105" s="10">
        <v>503.38279999999997</v>
      </c>
      <c r="FB105" s="10">
        <v>506.98140000000001</v>
      </c>
      <c r="FC105" s="10">
        <v>519.93790000000001</v>
      </c>
      <c r="FD105" s="10">
        <v>499.8956</v>
      </c>
      <c r="FE105" s="10">
        <v>510.00790000000001</v>
      </c>
      <c r="FF105" s="10">
        <v>486.5292</v>
      </c>
      <c r="FG105" s="10">
        <v>520.91759999999999</v>
      </c>
      <c r="FH105" s="10">
        <v>509.81549999999999</v>
      </c>
      <c r="FI105" s="10">
        <v>502.85809999999998</v>
      </c>
      <c r="FJ105" s="10">
        <v>528.91980000000001</v>
      </c>
      <c r="FK105" s="10">
        <v>515.5249</v>
      </c>
      <c r="FL105" s="10">
        <v>184.01159999999999</v>
      </c>
      <c r="FM105" s="10">
        <v>256.32</v>
      </c>
      <c r="FN105" s="10">
        <v>177.61</v>
      </c>
      <c r="FO105" s="10">
        <v>162.10239999999999</v>
      </c>
      <c r="FP105" s="10">
        <v>182.16720000000001</v>
      </c>
      <c r="FQ105" s="10">
        <v>592.18460000000005</v>
      </c>
      <c r="FR105" s="10">
        <v>587.51530000000002</v>
      </c>
      <c r="FS105" s="10">
        <v>594.79079999999999</v>
      </c>
      <c r="FT105" s="10">
        <v>584.44619999999998</v>
      </c>
      <c r="FU105" s="10">
        <v>571.56600000000003</v>
      </c>
      <c r="FV105" s="10">
        <v>592.26250000000005</v>
      </c>
      <c r="FW105" s="10">
        <v>603.36919999999998</v>
      </c>
      <c r="FX105" s="10">
        <v>558.53</v>
      </c>
      <c r="FY105" s="10">
        <v>594.4085</v>
      </c>
      <c r="FZ105" s="10">
        <v>545.28589999999997</v>
      </c>
      <c r="GA105" s="10">
        <v>621.07989999999995</v>
      </c>
      <c r="GB105" s="10">
        <v>592.8963</v>
      </c>
      <c r="GC105" s="10">
        <v>520.25630000000001</v>
      </c>
      <c r="GD105" s="10">
        <v>557.4511</v>
      </c>
      <c r="GE105" s="10">
        <v>578.49469999999997</v>
      </c>
      <c r="GF105" s="10">
        <v>524.27650000000006</v>
      </c>
      <c r="GG105" s="10">
        <v>582.71659999999997</v>
      </c>
      <c r="GH105" s="10">
        <v>572.29840000000002</v>
      </c>
      <c r="GI105" s="10">
        <v>613.58429999999998</v>
      </c>
      <c r="GJ105" s="10">
        <v>574.10900000000004</v>
      </c>
      <c r="GK105" s="10">
        <v>581.49170000000004</v>
      </c>
      <c r="GL105" s="10">
        <v>582.54110000000003</v>
      </c>
      <c r="GM105" s="10">
        <v>575.29859999999996</v>
      </c>
      <c r="GN105" s="10">
        <v>570.52650000000006</v>
      </c>
      <c r="GO105" s="10">
        <v>619.57460000000003</v>
      </c>
      <c r="GP105" s="10">
        <v>585.78160000000003</v>
      </c>
      <c r="GQ105" s="10">
        <v>605.63699999999994</v>
      </c>
      <c r="GR105" s="10">
        <v>595.59739999999999</v>
      </c>
      <c r="GS105" s="10">
        <v>575.23720000000003</v>
      </c>
      <c r="GT105" s="10">
        <v>595.71199999999999</v>
      </c>
      <c r="GU105" s="10">
        <v>575.09169999999995</v>
      </c>
      <c r="GV105" s="10">
        <v>558.06349999999998</v>
      </c>
      <c r="GW105" s="10">
        <v>577.16300000000001</v>
      </c>
      <c r="GX105" s="10">
        <v>565.79259999999999</v>
      </c>
      <c r="GY105" s="10">
        <v>561.81550000000004</v>
      </c>
      <c r="GZ105" s="10">
        <v>547.73019999999997</v>
      </c>
      <c r="HA105" s="10">
        <v>525.04939999999999</v>
      </c>
      <c r="HB105" s="10">
        <v>539.51649999999995</v>
      </c>
      <c r="HC105" s="10">
        <v>558.77120000000002</v>
      </c>
      <c r="HD105" s="10">
        <v>562.99159999999995</v>
      </c>
      <c r="HE105" s="10">
        <v>571.98389999999995</v>
      </c>
      <c r="HF105" s="10">
        <v>558.55470000000003</v>
      </c>
      <c r="HG105" s="10">
        <v>564.07669999999996</v>
      </c>
      <c r="HH105" s="10">
        <v>564.94230000000005</v>
      </c>
      <c r="HI105" s="10">
        <v>533.37800000000004</v>
      </c>
      <c r="HJ105" s="10">
        <v>556.19650000000001</v>
      </c>
      <c r="HK105" s="10">
        <v>557.46559999999999</v>
      </c>
      <c r="HL105" s="10">
        <v>176.81739999999999</v>
      </c>
      <c r="HM105" s="10">
        <v>174.9016</v>
      </c>
      <c r="HN105" s="10">
        <v>288.38170000000002</v>
      </c>
      <c r="HO105" s="10">
        <v>415.9871</v>
      </c>
      <c r="HP105" s="10">
        <v>471.08539999999999</v>
      </c>
      <c r="HQ105" s="10">
        <v>324.18389999999999</v>
      </c>
      <c r="HR105" s="10">
        <v>480.69040000000001</v>
      </c>
      <c r="HS105" s="10">
        <v>763.73519999999996</v>
      </c>
      <c r="HT105" s="10">
        <v>704.80970000000002</v>
      </c>
      <c r="HU105" s="10">
        <v>747.33050000000003</v>
      </c>
      <c r="HV105" s="10">
        <v>742.54499999999996</v>
      </c>
    </row>
    <row r="106" spans="1:230" x14ac:dyDescent="0.25">
      <c r="A106" s="1" t="s">
        <v>119</v>
      </c>
      <c r="B106" s="10">
        <v>484.48200000000003</v>
      </c>
      <c r="C106" s="10">
        <v>480.88159999999999</v>
      </c>
      <c r="D106" s="10">
        <v>484.86829999999998</v>
      </c>
      <c r="E106" s="10">
        <v>478.79109999999997</v>
      </c>
      <c r="F106" s="10">
        <v>485.68740000000003</v>
      </c>
      <c r="G106" s="10">
        <v>481.56150000000002</v>
      </c>
      <c r="H106" s="10">
        <v>482.7482</v>
      </c>
      <c r="I106" s="10">
        <v>457.96339999999998</v>
      </c>
      <c r="J106" s="10">
        <v>482.42540000000002</v>
      </c>
      <c r="K106" s="10">
        <v>480.9101</v>
      </c>
      <c r="L106" s="10">
        <v>483.25959999999998</v>
      </c>
      <c r="M106" s="10">
        <v>478.6302</v>
      </c>
      <c r="N106" s="10">
        <v>485.01850000000002</v>
      </c>
      <c r="O106" s="10">
        <v>481.35629999999998</v>
      </c>
      <c r="P106" s="10">
        <v>464.29750000000001</v>
      </c>
      <c r="Q106" s="10">
        <v>477.76060000000001</v>
      </c>
      <c r="R106" s="10">
        <v>486.25119999999998</v>
      </c>
      <c r="S106" s="10">
        <v>460.49689999999998</v>
      </c>
      <c r="T106" s="10">
        <v>437.38490000000002</v>
      </c>
      <c r="U106" s="10">
        <v>493.07380000000001</v>
      </c>
      <c r="V106" s="10">
        <v>473.13940000000002</v>
      </c>
      <c r="W106" s="10">
        <v>431.98110000000003</v>
      </c>
      <c r="X106" s="10">
        <v>482.88380000000001</v>
      </c>
      <c r="Y106" s="10">
        <v>414.40699999999998</v>
      </c>
      <c r="Z106" s="10">
        <v>483.20960000000002</v>
      </c>
      <c r="AA106" s="10">
        <v>421.35910000000001</v>
      </c>
      <c r="AB106" s="10">
        <v>430.17309999999998</v>
      </c>
      <c r="AC106" s="10">
        <v>434.02359999999999</v>
      </c>
      <c r="AD106" s="10">
        <v>433.06709999999998</v>
      </c>
      <c r="AE106" s="10">
        <v>415.8621</v>
      </c>
      <c r="AF106" s="10">
        <v>489.73930000000001</v>
      </c>
      <c r="AG106" s="10">
        <v>516.93219999999997</v>
      </c>
      <c r="AH106" s="10">
        <v>535.52189999999996</v>
      </c>
      <c r="AI106" s="10">
        <v>496.46879999999999</v>
      </c>
      <c r="AJ106" s="10">
        <v>500.31049999999999</v>
      </c>
      <c r="AK106" s="10">
        <v>508.89870000000002</v>
      </c>
      <c r="AL106" s="10">
        <v>497.29360000000003</v>
      </c>
      <c r="AM106" s="10">
        <v>508.39150000000001</v>
      </c>
      <c r="AN106" s="10">
        <v>490.73070000000001</v>
      </c>
      <c r="AO106" s="10">
        <v>491.11279999999999</v>
      </c>
      <c r="AP106" s="10">
        <v>533.03589999999997</v>
      </c>
      <c r="AQ106" s="10">
        <v>654.20740000000001</v>
      </c>
      <c r="AR106" s="10">
        <v>633.14229999999998</v>
      </c>
      <c r="AS106" s="10">
        <v>634.99450000000002</v>
      </c>
      <c r="AT106" s="10">
        <v>648.12</v>
      </c>
      <c r="AU106" s="10">
        <v>651.46669999999995</v>
      </c>
      <c r="AV106" s="10">
        <v>647.52329999999995</v>
      </c>
      <c r="AW106" s="10">
        <v>649.86109999999996</v>
      </c>
      <c r="AX106" s="10">
        <v>648.50250000000005</v>
      </c>
      <c r="AY106" s="10">
        <v>648.73929999999996</v>
      </c>
      <c r="AZ106" s="10">
        <v>567.68439999999998</v>
      </c>
      <c r="BA106" s="10">
        <v>582.77120000000002</v>
      </c>
      <c r="BB106" s="10">
        <v>552.48990000000003</v>
      </c>
      <c r="BC106" s="10">
        <v>579.87300000000005</v>
      </c>
      <c r="BD106" s="10">
        <v>576.51239999999996</v>
      </c>
      <c r="BE106" s="10">
        <v>558.00599999999997</v>
      </c>
      <c r="BF106" s="10">
        <v>588.83249999999998</v>
      </c>
      <c r="BG106" s="10">
        <v>589.42679999999996</v>
      </c>
      <c r="BH106" s="10">
        <v>580.94939999999997</v>
      </c>
      <c r="BI106" s="10">
        <v>567.42319999999995</v>
      </c>
      <c r="BJ106" s="10">
        <v>567.67319999999995</v>
      </c>
      <c r="BK106" s="10">
        <v>385.36579999999998</v>
      </c>
      <c r="BL106" s="10">
        <v>371.62509999999997</v>
      </c>
      <c r="BM106" s="10">
        <v>392.3075</v>
      </c>
      <c r="BN106" s="10">
        <v>395.26889999999997</v>
      </c>
      <c r="BO106" s="10">
        <v>377.39339999999999</v>
      </c>
      <c r="BP106" s="10">
        <v>381.76670000000001</v>
      </c>
      <c r="BQ106" s="10">
        <v>382.51960000000003</v>
      </c>
      <c r="BR106" s="10">
        <v>409.88979999999998</v>
      </c>
      <c r="BS106" s="10">
        <v>312.8306</v>
      </c>
      <c r="BT106" s="10">
        <v>358.2987</v>
      </c>
      <c r="BU106" s="10">
        <v>333.48489999999998</v>
      </c>
      <c r="BV106" s="10">
        <v>276.91789999999997</v>
      </c>
      <c r="BW106" s="10">
        <v>365.0444</v>
      </c>
      <c r="BX106" s="10">
        <v>338.95530000000002</v>
      </c>
      <c r="BY106" s="10">
        <v>268.39949999999999</v>
      </c>
      <c r="BZ106" s="10">
        <v>311.37060000000002</v>
      </c>
      <c r="CA106" s="10">
        <v>209.33529999999999</v>
      </c>
      <c r="CB106" s="10">
        <v>209.0581</v>
      </c>
      <c r="CC106" s="10">
        <v>265.97269999999997</v>
      </c>
      <c r="CD106" s="10">
        <v>255.68780000000001</v>
      </c>
      <c r="CE106" s="10">
        <v>235.20949999999999</v>
      </c>
      <c r="CF106" s="10">
        <v>190.4325</v>
      </c>
      <c r="CG106" s="10">
        <v>220.1464</v>
      </c>
      <c r="CH106" s="10">
        <v>178.32050000000001</v>
      </c>
      <c r="CI106" s="10">
        <v>178.56880000000001</v>
      </c>
      <c r="CJ106" s="10">
        <v>188.63220000000001</v>
      </c>
      <c r="CK106" s="10">
        <v>209.6242</v>
      </c>
      <c r="CL106" s="10">
        <v>125.7512</v>
      </c>
      <c r="CM106" s="10">
        <v>98.278400000000005</v>
      </c>
      <c r="CN106" s="10">
        <v>169.636</v>
      </c>
      <c r="CO106" s="10">
        <v>135.70519999999999</v>
      </c>
      <c r="CP106" s="10">
        <v>124.34050000000001</v>
      </c>
      <c r="CQ106" s="10">
        <v>149.76310000000001</v>
      </c>
      <c r="CR106" s="10">
        <v>79.831599999999995</v>
      </c>
      <c r="CS106" s="10">
        <v>143.7747</v>
      </c>
      <c r="CT106" s="10">
        <v>124.886</v>
      </c>
      <c r="CU106" s="10">
        <v>113.67059999999999</v>
      </c>
      <c r="CV106" s="10">
        <v>83.019199999999998</v>
      </c>
      <c r="CW106" s="10">
        <v>26.756799999999998</v>
      </c>
      <c r="CX106" s="10">
        <v>54.334600000000002</v>
      </c>
      <c r="CY106" s="10">
        <v>68.829499999999996</v>
      </c>
      <c r="CZ106" s="10">
        <v>61.332299999999996</v>
      </c>
      <c r="DA106" s="10">
        <v>35.405500000000004</v>
      </c>
      <c r="DB106" s="10">
        <v>0</v>
      </c>
      <c r="DC106" s="10">
        <v>2.9236</v>
      </c>
      <c r="DD106" s="10">
        <v>26.418800000000001</v>
      </c>
      <c r="DE106" s="10">
        <v>25.992599999999999</v>
      </c>
      <c r="DF106" s="10">
        <v>68.249300000000005</v>
      </c>
      <c r="DG106" s="10">
        <v>42.488100000000003</v>
      </c>
      <c r="DH106" s="10">
        <v>28.442</v>
      </c>
      <c r="DI106" s="10">
        <v>161.02010000000001</v>
      </c>
      <c r="DJ106" s="10">
        <v>105.49420000000001</v>
      </c>
      <c r="DK106" s="10">
        <v>207.71430000000001</v>
      </c>
      <c r="DL106" s="5">
        <v>378.69720000000001</v>
      </c>
      <c r="DM106" s="5">
        <v>492.24669999999998</v>
      </c>
      <c r="DN106" s="5">
        <v>226.9838</v>
      </c>
      <c r="DO106" s="5">
        <v>800.40769999999998</v>
      </c>
      <c r="DP106" s="5">
        <v>808.0607</v>
      </c>
      <c r="DQ106" s="5">
        <v>751.46079999999995</v>
      </c>
      <c r="DR106" s="5">
        <v>916.66470000000004</v>
      </c>
      <c r="DS106" s="5">
        <v>662.06259999999997</v>
      </c>
      <c r="DT106" s="5">
        <v>969.58640000000003</v>
      </c>
      <c r="DU106" s="5">
        <v>639.40769999999998</v>
      </c>
      <c r="DV106" s="10">
        <v>804.19719999999995</v>
      </c>
      <c r="DW106" s="10">
        <v>275.86720000000003</v>
      </c>
      <c r="DX106" s="10">
        <v>393.93029999999999</v>
      </c>
      <c r="DY106" s="10">
        <v>333.00580000000002</v>
      </c>
      <c r="DZ106" s="10">
        <v>407.84570000000002</v>
      </c>
      <c r="EA106" s="10">
        <v>266.57459999999998</v>
      </c>
      <c r="EB106" s="10">
        <v>588.89110000000005</v>
      </c>
      <c r="EC106" s="10">
        <v>610.41269999999997</v>
      </c>
      <c r="ED106" s="10">
        <v>604.45460000000003</v>
      </c>
      <c r="EE106" s="10">
        <v>566.36040000000003</v>
      </c>
      <c r="EF106" s="10">
        <v>521.90470000000005</v>
      </c>
      <c r="EG106" s="10">
        <v>484.81900000000002</v>
      </c>
      <c r="EH106" s="10">
        <v>538.22529999999995</v>
      </c>
      <c r="EI106" s="10">
        <v>521.87810000000002</v>
      </c>
      <c r="EJ106" s="10">
        <v>491.5231</v>
      </c>
      <c r="EK106" s="10">
        <v>524.4076</v>
      </c>
      <c r="EL106" s="10">
        <v>595.60289999999998</v>
      </c>
      <c r="EM106" s="10">
        <v>593.32389999999998</v>
      </c>
      <c r="EN106" s="10">
        <v>596.24770000000001</v>
      </c>
      <c r="EO106" s="10">
        <v>595.68709999999999</v>
      </c>
      <c r="EP106" s="10">
        <v>450.39589999999998</v>
      </c>
      <c r="EQ106" s="10">
        <v>514.7799</v>
      </c>
      <c r="ER106" s="10">
        <v>543.03380000000004</v>
      </c>
      <c r="ES106" s="10">
        <v>524.26509999999996</v>
      </c>
      <c r="ET106" s="10">
        <v>529.47040000000004</v>
      </c>
      <c r="EU106" s="10">
        <v>544.07640000000004</v>
      </c>
      <c r="EV106" s="10">
        <v>511.48570000000001</v>
      </c>
      <c r="EW106" s="10">
        <v>553.26080000000002</v>
      </c>
      <c r="EX106" s="10">
        <v>551.7713</v>
      </c>
      <c r="EY106" s="10">
        <v>540.56380000000001</v>
      </c>
      <c r="EZ106" s="10">
        <v>508.86989999999997</v>
      </c>
      <c r="FA106" s="10">
        <v>530.73659999999995</v>
      </c>
      <c r="FB106" s="10">
        <v>536.59069999999997</v>
      </c>
      <c r="FC106" s="10">
        <v>548.77419999999995</v>
      </c>
      <c r="FD106" s="10">
        <v>529.20600000000002</v>
      </c>
      <c r="FE106" s="10">
        <v>541.07600000000002</v>
      </c>
      <c r="FF106" s="10">
        <v>516.16650000000004</v>
      </c>
      <c r="FG106" s="10">
        <v>550.43539999999996</v>
      </c>
      <c r="FH106" s="10">
        <v>538.57920000000001</v>
      </c>
      <c r="FI106" s="10">
        <v>532.3931</v>
      </c>
      <c r="FJ106" s="10">
        <v>558.17610000000002</v>
      </c>
      <c r="FK106" s="10">
        <v>544.71289999999999</v>
      </c>
      <c r="FL106" s="10">
        <v>182.76130000000001</v>
      </c>
      <c r="FM106" s="10">
        <v>273.30059999999997</v>
      </c>
      <c r="FN106" s="10">
        <v>152.08699999999999</v>
      </c>
      <c r="FO106" s="10">
        <v>150.4605</v>
      </c>
      <c r="FP106" s="10">
        <v>181.7739</v>
      </c>
      <c r="FQ106" s="10">
        <v>617.64649999999995</v>
      </c>
      <c r="FR106" s="10">
        <v>613.4529</v>
      </c>
      <c r="FS106" s="10">
        <v>620.25530000000003</v>
      </c>
      <c r="FT106" s="10">
        <v>610.28899999999999</v>
      </c>
      <c r="FU106" s="10">
        <v>597.81190000000004</v>
      </c>
      <c r="FV106" s="10">
        <v>617.66949999999997</v>
      </c>
      <c r="FW106" s="10">
        <v>634.41189999999995</v>
      </c>
      <c r="FX106" s="10">
        <v>588.41959999999995</v>
      </c>
      <c r="FY106" s="10">
        <v>624.36879999999996</v>
      </c>
      <c r="FZ106" s="10">
        <v>575.27650000000006</v>
      </c>
      <c r="GA106" s="10">
        <v>651.03700000000003</v>
      </c>
      <c r="GB106" s="10">
        <v>623.50099999999998</v>
      </c>
      <c r="GC106" s="10">
        <v>551.67259999999999</v>
      </c>
      <c r="GD106" s="10">
        <v>587.81230000000005</v>
      </c>
      <c r="GE106" s="10">
        <v>609.68619999999999</v>
      </c>
      <c r="GF106" s="10">
        <v>554.45630000000006</v>
      </c>
      <c r="GG106" s="10">
        <v>612.4375</v>
      </c>
      <c r="GH106" s="10">
        <v>601.91319999999996</v>
      </c>
      <c r="GI106" s="10">
        <v>643.95899999999995</v>
      </c>
      <c r="GJ106" s="10">
        <v>604.99260000000004</v>
      </c>
      <c r="GK106" s="10">
        <v>611.75599999999997</v>
      </c>
      <c r="GL106" s="10">
        <v>612.82180000000005</v>
      </c>
      <c r="GM106" s="10">
        <v>603.0607</v>
      </c>
      <c r="GN106" s="10">
        <v>599.67420000000004</v>
      </c>
      <c r="GO106" s="10">
        <v>647.45960000000002</v>
      </c>
      <c r="GP106" s="10">
        <v>615.44209999999998</v>
      </c>
      <c r="GQ106" s="10">
        <v>635.45460000000003</v>
      </c>
      <c r="GR106" s="10">
        <v>624.69640000000004</v>
      </c>
      <c r="GS106" s="10">
        <v>604.01070000000004</v>
      </c>
      <c r="GT106" s="10">
        <v>625.57140000000004</v>
      </c>
      <c r="GU106" s="10">
        <v>603.86500000000001</v>
      </c>
      <c r="GV106" s="10">
        <v>585.46209999999996</v>
      </c>
      <c r="GW106" s="10">
        <v>604.44949999999994</v>
      </c>
      <c r="GX106" s="10">
        <v>593.34059999999999</v>
      </c>
      <c r="GY106" s="10">
        <v>588.0951</v>
      </c>
      <c r="GZ106" s="10">
        <v>575.5136</v>
      </c>
      <c r="HA106" s="10">
        <v>553.17150000000004</v>
      </c>
      <c r="HB106" s="10">
        <v>566.71090000000004</v>
      </c>
      <c r="HC106" s="10">
        <v>585.24749999999995</v>
      </c>
      <c r="HD106" s="10">
        <v>588.04169999999999</v>
      </c>
      <c r="HE106" s="10">
        <v>598.67930000000001</v>
      </c>
      <c r="HF106" s="10">
        <v>585.92610000000002</v>
      </c>
      <c r="HG106" s="10">
        <v>589.45820000000003</v>
      </c>
      <c r="HH106" s="10">
        <v>590.59119999999996</v>
      </c>
      <c r="HI106" s="10">
        <v>561.17899999999997</v>
      </c>
      <c r="HJ106" s="10">
        <v>583.51769999999999</v>
      </c>
      <c r="HK106" s="10">
        <v>584.822</v>
      </c>
      <c r="HL106" s="10">
        <v>203.56039999999999</v>
      </c>
      <c r="HM106" s="10">
        <v>208.5214</v>
      </c>
      <c r="HN106" s="10">
        <v>308.27949999999998</v>
      </c>
      <c r="HO106" s="10">
        <v>443.14249999999998</v>
      </c>
      <c r="HP106" s="10">
        <v>500.20350000000002</v>
      </c>
      <c r="HQ106" s="10">
        <v>348.32560000000001</v>
      </c>
      <c r="HR106" s="10">
        <v>510.87619999999998</v>
      </c>
      <c r="HS106" s="10">
        <v>799.14059999999995</v>
      </c>
      <c r="HT106" s="10">
        <v>740.14509999999996</v>
      </c>
      <c r="HU106" s="10">
        <v>782.33230000000003</v>
      </c>
      <c r="HV106" s="10">
        <v>777.76790000000005</v>
      </c>
    </row>
    <row r="107" spans="1:230" x14ac:dyDescent="0.25">
      <c r="A107" s="1" t="s">
        <v>120</v>
      </c>
      <c r="B107" s="10">
        <v>485.12979999999999</v>
      </c>
      <c r="C107" s="10">
        <v>481.51409999999998</v>
      </c>
      <c r="D107" s="10">
        <v>485.54899999999998</v>
      </c>
      <c r="E107" s="10">
        <v>479.41379999999998</v>
      </c>
      <c r="F107" s="10">
        <v>486.33390000000003</v>
      </c>
      <c r="G107" s="10">
        <v>482.2294</v>
      </c>
      <c r="H107" s="10">
        <v>483.41199999999998</v>
      </c>
      <c r="I107" s="10">
        <v>458.61500000000001</v>
      </c>
      <c r="J107" s="10">
        <v>483.0942</v>
      </c>
      <c r="K107" s="10">
        <v>481.5727</v>
      </c>
      <c r="L107" s="10">
        <v>483.90010000000001</v>
      </c>
      <c r="M107" s="10">
        <v>479.24130000000002</v>
      </c>
      <c r="N107" s="10">
        <v>485.64069999999998</v>
      </c>
      <c r="O107" s="10">
        <v>481.96589999999998</v>
      </c>
      <c r="P107" s="10">
        <v>464.91829999999999</v>
      </c>
      <c r="Q107" s="10">
        <v>478.3655</v>
      </c>
      <c r="R107" s="10">
        <v>486.8845</v>
      </c>
      <c r="S107" s="10">
        <v>461.11309999999997</v>
      </c>
      <c r="T107" s="10">
        <v>437.93639999999999</v>
      </c>
      <c r="U107" s="10">
        <v>493.6721</v>
      </c>
      <c r="V107" s="10">
        <v>473.74149999999997</v>
      </c>
      <c r="W107" s="10">
        <v>432.5376</v>
      </c>
      <c r="X107" s="10">
        <v>483.32089999999999</v>
      </c>
      <c r="Y107" s="10">
        <v>414.8931</v>
      </c>
      <c r="Z107" s="10">
        <v>483.83019999999999</v>
      </c>
      <c r="AA107" s="10">
        <v>421.57350000000002</v>
      </c>
      <c r="AB107" s="10">
        <v>430.42380000000003</v>
      </c>
      <c r="AC107" s="10">
        <v>434.16230000000002</v>
      </c>
      <c r="AD107" s="10">
        <v>433.39659999999998</v>
      </c>
      <c r="AE107" s="10">
        <v>416.01769999999999</v>
      </c>
      <c r="AF107" s="10">
        <v>490.40069999999997</v>
      </c>
      <c r="AG107" s="10">
        <v>517.60659999999996</v>
      </c>
      <c r="AH107" s="10">
        <v>536.25689999999997</v>
      </c>
      <c r="AI107" s="10">
        <v>497.12180000000001</v>
      </c>
      <c r="AJ107" s="10">
        <v>500.92290000000003</v>
      </c>
      <c r="AK107" s="10">
        <v>509.62259999999998</v>
      </c>
      <c r="AL107" s="10">
        <v>498.02769999999998</v>
      </c>
      <c r="AM107" s="10">
        <v>509.05700000000002</v>
      </c>
      <c r="AN107" s="10">
        <v>491.40179999999998</v>
      </c>
      <c r="AO107" s="10">
        <v>491.76049999999998</v>
      </c>
      <c r="AP107" s="10">
        <v>533.76499999999999</v>
      </c>
      <c r="AQ107" s="10">
        <v>654.57000000000005</v>
      </c>
      <c r="AR107" s="10">
        <v>633.21630000000005</v>
      </c>
      <c r="AS107" s="10">
        <v>635.1893</v>
      </c>
      <c r="AT107" s="10">
        <v>648.40250000000003</v>
      </c>
      <c r="AU107" s="10">
        <v>651.73500000000001</v>
      </c>
      <c r="AV107" s="10">
        <v>647.79549999999995</v>
      </c>
      <c r="AW107" s="10">
        <v>650.16959999999995</v>
      </c>
      <c r="AX107" s="10">
        <v>648.77070000000003</v>
      </c>
      <c r="AY107" s="10">
        <v>649.01689999999996</v>
      </c>
      <c r="AZ107" s="10">
        <v>568.34019999999998</v>
      </c>
      <c r="BA107" s="10">
        <v>583.53549999999996</v>
      </c>
      <c r="BB107" s="10">
        <v>553.24890000000005</v>
      </c>
      <c r="BC107" s="10">
        <v>580.66579999999999</v>
      </c>
      <c r="BD107" s="10">
        <v>577.09180000000003</v>
      </c>
      <c r="BE107" s="10">
        <v>558.71029999999996</v>
      </c>
      <c r="BF107" s="10">
        <v>589.50019999999995</v>
      </c>
      <c r="BG107" s="10">
        <v>590.01940000000002</v>
      </c>
      <c r="BH107" s="10">
        <v>581.69860000000006</v>
      </c>
      <c r="BI107" s="10">
        <v>568.07249999999999</v>
      </c>
      <c r="BJ107" s="10">
        <v>568.32460000000003</v>
      </c>
      <c r="BK107" s="10">
        <v>385.6515</v>
      </c>
      <c r="BL107" s="10">
        <v>371.68450000000001</v>
      </c>
      <c r="BM107" s="10">
        <v>392.64089999999999</v>
      </c>
      <c r="BN107" s="10">
        <v>395.46159999999998</v>
      </c>
      <c r="BO107" s="10">
        <v>377.5403</v>
      </c>
      <c r="BP107" s="10">
        <v>381.82920000000001</v>
      </c>
      <c r="BQ107" s="10">
        <v>382.8075</v>
      </c>
      <c r="BR107" s="10">
        <v>410.33539999999999</v>
      </c>
      <c r="BS107" s="10">
        <v>312.39620000000002</v>
      </c>
      <c r="BT107" s="10">
        <v>358.23070000000001</v>
      </c>
      <c r="BU107" s="10">
        <v>333.15170000000001</v>
      </c>
      <c r="BV107" s="10">
        <v>276.27120000000002</v>
      </c>
      <c r="BW107" s="10">
        <v>364.95780000000002</v>
      </c>
      <c r="BX107" s="10">
        <v>338.73880000000003</v>
      </c>
      <c r="BY107" s="10">
        <v>267.70330000000001</v>
      </c>
      <c r="BZ107" s="10">
        <v>310.9366</v>
      </c>
      <c r="CA107" s="10">
        <v>208.45769999999999</v>
      </c>
      <c r="CB107" s="10">
        <v>208.16499999999999</v>
      </c>
      <c r="CC107" s="10">
        <v>265.17410000000001</v>
      </c>
      <c r="CD107" s="10">
        <v>254.79040000000001</v>
      </c>
      <c r="CE107" s="10">
        <v>234.29349999999999</v>
      </c>
      <c r="CF107" s="10">
        <v>189.53190000000001</v>
      </c>
      <c r="CG107" s="10">
        <v>219.3442</v>
      </c>
      <c r="CH107" s="10">
        <v>177.209</v>
      </c>
      <c r="CI107" s="10">
        <v>177.6842</v>
      </c>
      <c r="CJ107" s="10">
        <v>187.77930000000001</v>
      </c>
      <c r="CK107" s="10">
        <v>208.74770000000001</v>
      </c>
      <c r="CL107" s="10">
        <v>124.48480000000001</v>
      </c>
      <c r="CM107" s="10">
        <v>96.797899999999998</v>
      </c>
      <c r="CN107" s="10">
        <v>168.65799999999999</v>
      </c>
      <c r="CO107" s="10">
        <v>134.6062</v>
      </c>
      <c r="CP107" s="10">
        <v>123.1401</v>
      </c>
      <c r="CQ107" s="10">
        <v>148.50299999999999</v>
      </c>
      <c r="CR107" s="10">
        <v>78.409099999999995</v>
      </c>
      <c r="CS107" s="10">
        <v>142.6703</v>
      </c>
      <c r="CT107" s="10">
        <v>123.6104</v>
      </c>
      <c r="CU107" s="10">
        <v>112.38639999999999</v>
      </c>
      <c r="CV107" s="10">
        <v>81.371300000000005</v>
      </c>
      <c r="CW107" s="10">
        <v>27.911100000000001</v>
      </c>
      <c r="CX107" s="10">
        <v>52.357900000000001</v>
      </c>
      <c r="CY107" s="10">
        <v>66.961799999999997</v>
      </c>
      <c r="CZ107" s="10">
        <v>59.284999999999997</v>
      </c>
      <c r="DA107" s="10">
        <v>34.453099999999999</v>
      </c>
      <c r="DB107" s="10">
        <v>2.9236</v>
      </c>
      <c r="DC107" s="10">
        <v>0</v>
      </c>
      <c r="DD107" s="10">
        <v>27.739599999999999</v>
      </c>
      <c r="DE107" s="10">
        <v>23.683499999999999</v>
      </c>
      <c r="DF107" s="10">
        <v>66.135000000000005</v>
      </c>
      <c r="DG107" s="10">
        <v>39.840800000000002</v>
      </c>
      <c r="DH107" s="10">
        <v>26.1568</v>
      </c>
      <c r="DI107" s="10">
        <v>159.90719999999999</v>
      </c>
      <c r="DJ107" s="10">
        <v>104.39319999999999</v>
      </c>
      <c r="DK107" s="10">
        <v>206.43469999999999</v>
      </c>
      <c r="DL107" s="5">
        <v>376.02280000000002</v>
      </c>
      <c r="DM107" s="5">
        <v>490.22140000000002</v>
      </c>
      <c r="DN107" s="5">
        <v>224.18770000000001</v>
      </c>
      <c r="DO107" s="5">
        <v>798.89049999999997</v>
      </c>
      <c r="DP107" s="5">
        <v>807.53599999999994</v>
      </c>
      <c r="DQ107" s="5">
        <v>751.02350000000001</v>
      </c>
      <c r="DR107" s="5">
        <v>915.91899999999998</v>
      </c>
      <c r="DS107" s="5">
        <v>661.89509999999996</v>
      </c>
      <c r="DT107" s="5">
        <v>968.68780000000004</v>
      </c>
      <c r="DU107" s="5">
        <v>639.40219999999999</v>
      </c>
      <c r="DV107" s="10">
        <v>803.69169999999997</v>
      </c>
      <c r="DW107" s="10">
        <v>278.04270000000002</v>
      </c>
      <c r="DX107" s="10">
        <v>396.41469999999998</v>
      </c>
      <c r="DY107" s="10">
        <v>335.55970000000002</v>
      </c>
      <c r="DZ107" s="10">
        <v>409.28980000000001</v>
      </c>
      <c r="EA107" s="10">
        <v>269.22250000000003</v>
      </c>
      <c r="EB107" s="10">
        <v>590.76819999999998</v>
      </c>
      <c r="EC107" s="10">
        <v>612.42079999999999</v>
      </c>
      <c r="ED107" s="10">
        <v>606.4316</v>
      </c>
      <c r="EE107" s="10">
        <v>567.9289</v>
      </c>
      <c r="EF107" s="10">
        <v>523.14350000000002</v>
      </c>
      <c r="EG107" s="10">
        <v>485.4563</v>
      </c>
      <c r="EH107" s="10">
        <v>539.46519999999998</v>
      </c>
      <c r="EI107" s="10">
        <v>522.95159999999998</v>
      </c>
      <c r="EJ107" s="10">
        <v>492.76100000000002</v>
      </c>
      <c r="EK107" s="10">
        <v>525.65509999999995</v>
      </c>
      <c r="EL107" s="10">
        <v>596.88480000000004</v>
      </c>
      <c r="EM107" s="10">
        <v>594.61120000000005</v>
      </c>
      <c r="EN107" s="10">
        <v>597.51829999999995</v>
      </c>
      <c r="EO107" s="10">
        <v>596.96870000000001</v>
      </c>
      <c r="EP107" s="10">
        <v>451.75189999999998</v>
      </c>
      <c r="EQ107" s="10">
        <v>515.64909999999998</v>
      </c>
      <c r="ER107" s="10">
        <v>544.04960000000005</v>
      </c>
      <c r="ES107" s="10">
        <v>525.20740000000001</v>
      </c>
      <c r="ET107" s="10">
        <v>530.24890000000005</v>
      </c>
      <c r="EU107" s="10">
        <v>545.03020000000004</v>
      </c>
      <c r="EV107" s="10">
        <v>512.25509999999997</v>
      </c>
      <c r="EW107" s="10">
        <v>554.2088</v>
      </c>
      <c r="EX107" s="10">
        <v>552.63009999999997</v>
      </c>
      <c r="EY107" s="10">
        <v>541.48230000000001</v>
      </c>
      <c r="EZ107" s="10">
        <v>509.66289999999998</v>
      </c>
      <c r="FA107" s="10">
        <v>531.59500000000003</v>
      </c>
      <c r="FB107" s="10">
        <v>537.15309999999999</v>
      </c>
      <c r="FC107" s="10">
        <v>549.4452</v>
      </c>
      <c r="FD107" s="10">
        <v>529.81010000000003</v>
      </c>
      <c r="FE107" s="10">
        <v>541.41399999999999</v>
      </c>
      <c r="FF107" s="10">
        <v>516.72310000000004</v>
      </c>
      <c r="FG107" s="10">
        <v>551.01199999999994</v>
      </c>
      <c r="FH107" s="10">
        <v>539.25900000000001</v>
      </c>
      <c r="FI107" s="10">
        <v>532.96579999999994</v>
      </c>
      <c r="FJ107" s="10">
        <v>558.79020000000003</v>
      </c>
      <c r="FK107" s="10">
        <v>545.33540000000005</v>
      </c>
      <c r="FL107" s="10">
        <v>185.41980000000001</v>
      </c>
      <c r="FM107" s="10">
        <v>275.06060000000002</v>
      </c>
      <c r="FN107" s="10">
        <v>154.8304</v>
      </c>
      <c r="FO107" s="10">
        <v>153.35400000000001</v>
      </c>
      <c r="FP107" s="10">
        <v>184.4014</v>
      </c>
      <c r="FQ107" s="10">
        <v>618.72879999999998</v>
      </c>
      <c r="FR107" s="10">
        <v>614.4828</v>
      </c>
      <c r="FS107" s="10">
        <v>621.33759999999995</v>
      </c>
      <c r="FT107" s="10">
        <v>611.32920000000001</v>
      </c>
      <c r="FU107" s="10">
        <v>598.80600000000004</v>
      </c>
      <c r="FV107" s="10">
        <v>618.7577</v>
      </c>
      <c r="FW107" s="10">
        <v>634.75990000000002</v>
      </c>
      <c r="FX107" s="10">
        <v>588.94510000000002</v>
      </c>
      <c r="FY107" s="10">
        <v>624.88620000000003</v>
      </c>
      <c r="FZ107" s="10">
        <v>575.78620000000001</v>
      </c>
      <c r="GA107" s="10">
        <v>651.55640000000005</v>
      </c>
      <c r="GB107" s="10">
        <v>623.9194</v>
      </c>
      <c r="GC107" s="10">
        <v>551.95230000000004</v>
      </c>
      <c r="GD107" s="10">
        <v>588.26660000000004</v>
      </c>
      <c r="GE107" s="10">
        <v>610.00789999999995</v>
      </c>
      <c r="GF107" s="10">
        <v>554.93600000000004</v>
      </c>
      <c r="GG107" s="10">
        <v>612.98940000000005</v>
      </c>
      <c r="GH107" s="10">
        <v>602.47969999999998</v>
      </c>
      <c r="GI107" s="10">
        <v>644.41459999999995</v>
      </c>
      <c r="GJ107" s="10">
        <v>605.36509999999998</v>
      </c>
      <c r="GK107" s="10">
        <v>612.22680000000003</v>
      </c>
      <c r="GL107" s="10">
        <v>613.29010000000005</v>
      </c>
      <c r="GM107" s="10">
        <v>603.87519999999995</v>
      </c>
      <c r="GN107" s="10">
        <v>600.3066</v>
      </c>
      <c r="GO107" s="10">
        <v>648.26189999999997</v>
      </c>
      <c r="GP107" s="10">
        <v>616.00300000000004</v>
      </c>
      <c r="GQ107" s="10">
        <v>635.99379999999996</v>
      </c>
      <c r="GR107" s="10">
        <v>625.33720000000005</v>
      </c>
      <c r="GS107" s="10">
        <v>604.69439999999997</v>
      </c>
      <c r="GT107" s="10">
        <v>626.10379999999998</v>
      </c>
      <c r="GU107" s="10">
        <v>604.54870000000005</v>
      </c>
      <c r="GV107" s="10">
        <v>586.32000000000005</v>
      </c>
      <c r="GW107" s="10">
        <v>605.32249999999999</v>
      </c>
      <c r="GX107" s="10">
        <v>594.18089999999995</v>
      </c>
      <c r="GY107" s="10">
        <v>589.08450000000005</v>
      </c>
      <c r="GZ107" s="10">
        <v>576.32330000000002</v>
      </c>
      <c r="HA107" s="10">
        <v>553.93650000000002</v>
      </c>
      <c r="HB107" s="10">
        <v>567.59190000000001</v>
      </c>
      <c r="HC107" s="10">
        <v>586.21429999999998</v>
      </c>
      <c r="HD107" s="10">
        <v>589.16549999999995</v>
      </c>
      <c r="HE107" s="10">
        <v>599.62189999999998</v>
      </c>
      <c r="HF107" s="10">
        <v>586.78740000000005</v>
      </c>
      <c r="HG107" s="10">
        <v>590.54679999999996</v>
      </c>
      <c r="HH107" s="10">
        <v>591.65089999999998</v>
      </c>
      <c r="HI107" s="10">
        <v>561.98530000000005</v>
      </c>
      <c r="HJ107" s="10">
        <v>584.38490000000002</v>
      </c>
      <c r="HK107" s="10">
        <v>585.68510000000003</v>
      </c>
      <c r="HL107" s="10">
        <v>201.06460000000001</v>
      </c>
      <c r="HM107" s="10">
        <v>206.7364</v>
      </c>
      <c r="HN107" s="10">
        <v>305.46589999999998</v>
      </c>
      <c r="HO107" s="10">
        <v>440.62090000000001</v>
      </c>
      <c r="HP107" s="10">
        <v>497.81830000000002</v>
      </c>
      <c r="HQ107" s="10">
        <v>345.65449999999998</v>
      </c>
      <c r="HR107" s="10">
        <v>508.58440000000002</v>
      </c>
      <c r="HS107" s="10">
        <v>798.07820000000004</v>
      </c>
      <c r="HT107" s="10">
        <v>738.92439999999999</v>
      </c>
      <c r="HU107" s="10">
        <v>780.88670000000002</v>
      </c>
      <c r="HV107" s="10">
        <v>776.98789999999997</v>
      </c>
    </row>
    <row r="108" spans="1:230" x14ac:dyDescent="0.25">
      <c r="A108" s="1" t="s">
        <v>121</v>
      </c>
      <c r="B108" s="10">
        <v>458.61689999999999</v>
      </c>
      <c r="C108" s="10">
        <v>455.04689999999999</v>
      </c>
      <c r="D108" s="10">
        <v>458.94099999999997</v>
      </c>
      <c r="E108" s="10">
        <v>452.97629999999998</v>
      </c>
      <c r="F108" s="10">
        <v>459.82479999999998</v>
      </c>
      <c r="G108" s="10">
        <v>455.6583</v>
      </c>
      <c r="H108" s="10">
        <v>456.85239999999999</v>
      </c>
      <c r="I108" s="10">
        <v>432.09379999999999</v>
      </c>
      <c r="J108" s="10">
        <v>456.52030000000002</v>
      </c>
      <c r="K108" s="10">
        <v>455.01679999999999</v>
      </c>
      <c r="L108" s="10">
        <v>457.40879999999999</v>
      </c>
      <c r="M108" s="10">
        <v>452.83909999999997</v>
      </c>
      <c r="N108" s="10">
        <v>459.20409999999998</v>
      </c>
      <c r="O108" s="10">
        <v>455.56790000000001</v>
      </c>
      <c r="P108" s="10">
        <v>438.48809999999997</v>
      </c>
      <c r="Q108" s="10">
        <v>451.98259999999999</v>
      </c>
      <c r="R108" s="10">
        <v>460.41430000000003</v>
      </c>
      <c r="S108" s="10">
        <v>434.69740000000002</v>
      </c>
      <c r="T108" s="10">
        <v>411.72789999999998</v>
      </c>
      <c r="U108" s="10">
        <v>467.30770000000001</v>
      </c>
      <c r="V108" s="10">
        <v>447.36750000000001</v>
      </c>
      <c r="W108" s="10">
        <v>406.31389999999999</v>
      </c>
      <c r="X108" s="10">
        <v>457.49759999999998</v>
      </c>
      <c r="Y108" s="10">
        <v>388.90960000000001</v>
      </c>
      <c r="Z108" s="10">
        <v>457.39870000000002</v>
      </c>
      <c r="AA108" s="10">
        <v>396.64519999999999</v>
      </c>
      <c r="AB108" s="10">
        <v>405.33879999999999</v>
      </c>
      <c r="AC108" s="10">
        <v>409.5634</v>
      </c>
      <c r="AD108" s="10">
        <v>407.99009999999998</v>
      </c>
      <c r="AE108" s="10">
        <v>391.34960000000001</v>
      </c>
      <c r="AF108" s="10">
        <v>463.84739999999999</v>
      </c>
      <c r="AG108" s="10">
        <v>491.0138</v>
      </c>
      <c r="AH108" s="10">
        <v>509.49630000000002</v>
      </c>
      <c r="AI108" s="10">
        <v>470.59269999999998</v>
      </c>
      <c r="AJ108" s="10">
        <v>474.5145</v>
      </c>
      <c r="AK108" s="10">
        <v>482.89339999999999</v>
      </c>
      <c r="AL108" s="10">
        <v>471.27199999999999</v>
      </c>
      <c r="AM108" s="10">
        <v>482.49040000000002</v>
      </c>
      <c r="AN108" s="10">
        <v>464.82060000000001</v>
      </c>
      <c r="AO108" s="10">
        <v>465.2473</v>
      </c>
      <c r="AP108" s="10">
        <v>507.02010000000001</v>
      </c>
      <c r="AQ108" s="10">
        <v>628.99929999999995</v>
      </c>
      <c r="AR108" s="10">
        <v>608.86310000000003</v>
      </c>
      <c r="AS108" s="10">
        <v>610.29740000000004</v>
      </c>
      <c r="AT108" s="10">
        <v>623.14499999999998</v>
      </c>
      <c r="AU108" s="10">
        <v>626.53430000000003</v>
      </c>
      <c r="AV108" s="10">
        <v>622.57939999999996</v>
      </c>
      <c r="AW108" s="10">
        <v>624.80840000000001</v>
      </c>
      <c r="AX108" s="10">
        <v>623.57069999999999</v>
      </c>
      <c r="AY108" s="10">
        <v>623.779</v>
      </c>
      <c r="AZ108" s="10">
        <v>541.7971</v>
      </c>
      <c r="BA108" s="10">
        <v>556.69629999999995</v>
      </c>
      <c r="BB108" s="10">
        <v>526.42499999999995</v>
      </c>
      <c r="BC108" s="10">
        <v>553.75580000000002</v>
      </c>
      <c r="BD108" s="10">
        <v>550.77819999999997</v>
      </c>
      <c r="BE108" s="10">
        <v>532.03110000000004</v>
      </c>
      <c r="BF108" s="10">
        <v>562.92150000000004</v>
      </c>
      <c r="BG108" s="10">
        <v>563.66390000000001</v>
      </c>
      <c r="BH108" s="10">
        <v>554.89829999999995</v>
      </c>
      <c r="BI108" s="10">
        <v>541.54830000000004</v>
      </c>
      <c r="BJ108" s="10">
        <v>541.79420000000005</v>
      </c>
      <c r="BK108" s="10">
        <v>360.43639999999999</v>
      </c>
      <c r="BL108" s="10">
        <v>347.48349999999999</v>
      </c>
      <c r="BM108" s="10">
        <v>367.23090000000002</v>
      </c>
      <c r="BN108" s="10">
        <v>370.6377</v>
      </c>
      <c r="BO108" s="10">
        <v>352.92829999999998</v>
      </c>
      <c r="BP108" s="10">
        <v>357.60770000000002</v>
      </c>
      <c r="BQ108" s="10">
        <v>357.58420000000001</v>
      </c>
      <c r="BR108" s="10">
        <v>384.49630000000002</v>
      </c>
      <c r="BS108" s="10">
        <v>290.995</v>
      </c>
      <c r="BT108" s="10">
        <v>334.6737</v>
      </c>
      <c r="BU108" s="10">
        <v>311.10019999999997</v>
      </c>
      <c r="BV108" s="10">
        <v>256.35270000000003</v>
      </c>
      <c r="BW108" s="10">
        <v>341.49279999999999</v>
      </c>
      <c r="BX108" s="10">
        <v>316.0027</v>
      </c>
      <c r="BY108" s="10">
        <v>248.15770000000001</v>
      </c>
      <c r="BZ108" s="10">
        <v>289.53449999999998</v>
      </c>
      <c r="CA108" s="10">
        <v>190.4939</v>
      </c>
      <c r="CB108" s="10">
        <v>190.32599999999999</v>
      </c>
      <c r="CC108" s="10">
        <v>246.39</v>
      </c>
      <c r="CD108" s="10">
        <v>236.79849999999999</v>
      </c>
      <c r="CE108" s="10">
        <v>216.52170000000001</v>
      </c>
      <c r="CF108" s="10">
        <v>171.85650000000001</v>
      </c>
      <c r="CG108" s="10">
        <v>200.74379999999999</v>
      </c>
      <c r="CH108" s="10">
        <v>161.40459999999999</v>
      </c>
      <c r="CI108" s="10">
        <v>159.95740000000001</v>
      </c>
      <c r="CJ108" s="10">
        <v>169.73339999999999</v>
      </c>
      <c r="CK108" s="10">
        <v>190.7739</v>
      </c>
      <c r="CL108" s="10">
        <v>110.76949999999999</v>
      </c>
      <c r="CM108" s="10">
        <v>85.991600000000005</v>
      </c>
      <c r="CN108" s="10">
        <v>151.77070000000001</v>
      </c>
      <c r="CO108" s="10">
        <v>119.1545</v>
      </c>
      <c r="CP108" s="10">
        <v>108.8175</v>
      </c>
      <c r="CQ108" s="10">
        <v>134.35339999999999</v>
      </c>
      <c r="CR108" s="10">
        <v>67.804100000000005</v>
      </c>
      <c r="CS108" s="10">
        <v>127.1553</v>
      </c>
      <c r="CT108" s="10">
        <v>110.0005</v>
      </c>
      <c r="CU108" s="10">
        <v>99.102800000000002</v>
      </c>
      <c r="CV108" s="10">
        <v>73.106300000000005</v>
      </c>
      <c r="CW108" s="10">
        <v>1.7290000000000001</v>
      </c>
      <c r="CX108" s="10">
        <v>50.626199999999997</v>
      </c>
      <c r="CY108" s="10">
        <v>62.303899999999999</v>
      </c>
      <c r="CZ108" s="10">
        <v>57.657400000000003</v>
      </c>
      <c r="DA108" s="10">
        <v>25.223199999999999</v>
      </c>
      <c r="DB108" s="10">
        <v>26.418800000000001</v>
      </c>
      <c r="DC108" s="10">
        <v>27.739599999999999</v>
      </c>
      <c r="DD108" s="10">
        <v>0</v>
      </c>
      <c r="DE108" s="10">
        <v>50.610700000000001</v>
      </c>
      <c r="DF108" s="10">
        <v>93.127399999999994</v>
      </c>
      <c r="DG108" s="10">
        <v>64.653099999999995</v>
      </c>
      <c r="DH108" s="10">
        <v>53.088900000000002</v>
      </c>
      <c r="DI108" s="10">
        <v>187.43389999999999</v>
      </c>
      <c r="DJ108" s="10">
        <v>131.9083</v>
      </c>
      <c r="DK108" s="10">
        <v>234.11490000000001</v>
      </c>
      <c r="DL108" s="5">
        <v>379.76310000000001</v>
      </c>
      <c r="DM108" s="5">
        <v>482.98349999999999</v>
      </c>
      <c r="DN108" s="5">
        <v>231.7747</v>
      </c>
      <c r="DO108" s="5">
        <v>785.7097</v>
      </c>
      <c r="DP108" s="5">
        <v>786.43020000000001</v>
      </c>
      <c r="DQ108" s="5">
        <v>729.38689999999997</v>
      </c>
      <c r="DR108" s="5">
        <v>896.26430000000005</v>
      </c>
      <c r="DS108" s="5">
        <v>638.73889999999994</v>
      </c>
      <c r="DT108" s="5">
        <v>950.13009999999997</v>
      </c>
      <c r="DU108" s="5">
        <v>615.42510000000004</v>
      </c>
      <c r="DV108" s="10">
        <v>782.46590000000003</v>
      </c>
      <c r="DW108" s="10">
        <v>251.92420000000001</v>
      </c>
      <c r="DX108" s="10">
        <v>372.32400000000001</v>
      </c>
      <c r="DY108" s="10">
        <v>312.2192</v>
      </c>
      <c r="DZ108" s="10">
        <v>381.55040000000002</v>
      </c>
      <c r="EA108" s="10">
        <v>247.15430000000001</v>
      </c>
      <c r="EB108" s="10">
        <v>563.5127</v>
      </c>
      <c r="EC108" s="10">
        <v>585.53089999999997</v>
      </c>
      <c r="ED108" s="10">
        <v>579.44420000000002</v>
      </c>
      <c r="EE108" s="10">
        <v>540.22889999999995</v>
      </c>
      <c r="EF108" s="10">
        <v>495.48910000000001</v>
      </c>
      <c r="EG108" s="10">
        <v>458.9744</v>
      </c>
      <c r="EH108" s="10">
        <v>511.80990000000003</v>
      </c>
      <c r="EI108" s="10">
        <v>495.48950000000002</v>
      </c>
      <c r="EJ108" s="10">
        <v>465.10719999999998</v>
      </c>
      <c r="EK108" s="10">
        <v>497.99349999999998</v>
      </c>
      <c r="EL108" s="10">
        <v>569.19799999999998</v>
      </c>
      <c r="EM108" s="10">
        <v>566.92079999999999</v>
      </c>
      <c r="EN108" s="10">
        <v>569.83929999999998</v>
      </c>
      <c r="EO108" s="10">
        <v>569.28210000000001</v>
      </c>
      <c r="EP108" s="10">
        <v>424.02670000000001</v>
      </c>
      <c r="EQ108" s="10">
        <v>488.56400000000002</v>
      </c>
      <c r="ER108" s="10">
        <v>516.67849999999999</v>
      </c>
      <c r="ES108" s="10">
        <v>497.97030000000001</v>
      </c>
      <c r="ET108" s="10">
        <v>503.37650000000002</v>
      </c>
      <c r="EU108" s="10">
        <v>517.7704</v>
      </c>
      <c r="EV108" s="10">
        <v>485.40679999999998</v>
      </c>
      <c r="EW108" s="10">
        <v>526.95979999999997</v>
      </c>
      <c r="EX108" s="10">
        <v>525.56669999999997</v>
      </c>
      <c r="EY108" s="10">
        <v>514.29200000000003</v>
      </c>
      <c r="EZ108" s="10">
        <v>482.75569999999999</v>
      </c>
      <c r="FA108" s="10">
        <v>504.5333</v>
      </c>
      <c r="FB108" s="10">
        <v>510.89710000000002</v>
      </c>
      <c r="FC108" s="10">
        <v>522.85990000000004</v>
      </c>
      <c r="FD108" s="10">
        <v>503.42410000000001</v>
      </c>
      <c r="FE108" s="10">
        <v>515.95219999999995</v>
      </c>
      <c r="FF108" s="10">
        <v>490.488</v>
      </c>
      <c r="FG108" s="10">
        <v>524.70950000000005</v>
      </c>
      <c r="FH108" s="10">
        <v>512.64930000000004</v>
      </c>
      <c r="FI108" s="10">
        <v>506.67759999999998</v>
      </c>
      <c r="FJ108" s="10">
        <v>532.37120000000004</v>
      </c>
      <c r="FK108" s="10">
        <v>518.8922</v>
      </c>
      <c r="FL108" s="10">
        <v>163.79480000000001</v>
      </c>
      <c r="FM108" s="10">
        <v>247.59700000000001</v>
      </c>
      <c r="FN108" s="10">
        <v>152.70070000000001</v>
      </c>
      <c r="FO108" s="10">
        <v>138.12299999999999</v>
      </c>
      <c r="FP108" s="10">
        <v>162.3357</v>
      </c>
      <c r="FQ108" s="10">
        <v>591.25310000000002</v>
      </c>
      <c r="FR108" s="10">
        <v>587.08749999999998</v>
      </c>
      <c r="FS108" s="10">
        <v>593.86199999999997</v>
      </c>
      <c r="FT108" s="10">
        <v>583.91740000000004</v>
      </c>
      <c r="FU108" s="10">
        <v>571.47140000000002</v>
      </c>
      <c r="FV108" s="10">
        <v>591.27359999999999</v>
      </c>
      <c r="FW108" s="10">
        <v>609.24689999999998</v>
      </c>
      <c r="FX108" s="10">
        <v>562.80380000000002</v>
      </c>
      <c r="FY108" s="10">
        <v>598.76869999999997</v>
      </c>
      <c r="FZ108" s="10">
        <v>549.69899999999996</v>
      </c>
      <c r="GA108" s="10">
        <v>625.43010000000004</v>
      </c>
      <c r="GB108" s="10">
        <v>598.14530000000002</v>
      </c>
      <c r="GC108" s="10">
        <v>526.71990000000005</v>
      </c>
      <c r="GD108" s="10">
        <v>562.3682</v>
      </c>
      <c r="GE108" s="10">
        <v>584.59960000000001</v>
      </c>
      <c r="GF108" s="10">
        <v>528.9529</v>
      </c>
      <c r="GG108" s="10">
        <v>586.7604</v>
      </c>
      <c r="GH108" s="10">
        <v>576.2047</v>
      </c>
      <c r="GI108" s="10">
        <v>618.50620000000004</v>
      </c>
      <c r="GJ108" s="10">
        <v>579.76239999999996</v>
      </c>
      <c r="GK108" s="10">
        <v>586.26859999999999</v>
      </c>
      <c r="GL108" s="10">
        <v>587.34029999999996</v>
      </c>
      <c r="GM108" s="10">
        <v>576.91189999999995</v>
      </c>
      <c r="GN108" s="10">
        <v>573.82989999999995</v>
      </c>
      <c r="GO108" s="10">
        <v>621.32640000000004</v>
      </c>
      <c r="GP108" s="10">
        <v>589.74509999999998</v>
      </c>
      <c r="GQ108" s="10">
        <v>609.80409999999995</v>
      </c>
      <c r="GR108" s="10">
        <v>598.83399999999995</v>
      </c>
      <c r="GS108" s="10">
        <v>578.06939999999997</v>
      </c>
      <c r="GT108" s="10">
        <v>599.93679999999995</v>
      </c>
      <c r="GU108" s="10">
        <v>577.92380000000003</v>
      </c>
      <c r="GV108" s="10">
        <v>559.25729999999999</v>
      </c>
      <c r="GW108" s="10">
        <v>578.22609999999997</v>
      </c>
      <c r="GX108" s="10">
        <v>567.15779999999995</v>
      </c>
      <c r="GY108" s="10">
        <v>561.75829999999996</v>
      </c>
      <c r="GZ108" s="10">
        <v>549.37249999999995</v>
      </c>
      <c r="HA108" s="10">
        <v>527.09699999999998</v>
      </c>
      <c r="HB108" s="10">
        <v>540.47929999999997</v>
      </c>
      <c r="HC108" s="10">
        <v>558.92920000000004</v>
      </c>
      <c r="HD108" s="10">
        <v>561.63350000000003</v>
      </c>
      <c r="HE108" s="10">
        <v>572.38250000000005</v>
      </c>
      <c r="HF108" s="10">
        <v>559.71730000000002</v>
      </c>
      <c r="HG108" s="10">
        <v>563.06230000000005</v>
      </c>
      <c r="HH108" s="10">
        <v>564.2088</v>
      </c>
      <c r="HI108" s="10">
        <v>535.04330000000004</v>
      </c>
      <c r="HJ108" s="10">
        <v>557.30190000000005</v>
      </c>
      <c r="HK108" s="10">
        <v>558.61120000000005</v>
      </c>
      <c r="HL108" s="10">
        <v>201.99780000000001</v>
      </c>
      <c r="HM108" s="10">
        <v>197.50370000000001</v>
      </c>
      <c r="HN108" s="10">
        <v>313.21449999999999</v>
      </c>
      <c r="HO108" s="10">
        <v>441.04829999999998</v>
      </c>
      <c r="HP108" s="10">
        <v>495.76159999999999</v>
      </c>
      <c r="HQ108" s="10">
        <v>349.40260000000001</v>
      </c>
      <c r="HR108" s="10">
        <v>505.03519999999997</v>
      </c>
      <c r="HS108" s="10">
        <v>780.83780000000002</v>
      </c>
      <c r="HT108" s="10">
        <v>723.03049999999996</v>
      </c>
      <c r="HU108" s="10">
        <v>767.01959999999997</v>
      </c>
      <c r="HV108" s="10">
        <v>757.60969999999998</v>
      </c>
    </row>
    <row r="109" spans="1:230" x14ac:dyDescent="0.25">
      <c r="A109" s="1" t="s">
        <v>122</v>
      </c>
      <c r="B109" s="10">
        <v>504.22719999999998</v>
      </c>
      <c r="C109" s="10">
        <v>500.5394</v>
      </c>
      <c r="D109" s="10">
        <v>504.80369999999999</v>
      </c>
      <c r="E109" s="10">
        <v>498.39260000000002</v>
      </c>
      <c r="F109" s="10">
        <v>505.42430000000002</v>
      </c>
      <c r="G109" s="10">
        <v>501.4246</v>
      </c>
      <c r="H109" s="10">
        <v>502.5874</v>
      </c>
      <c r="I109" s="10">
        <v>477.74400000000003</v>
      </c>
      <c r="J109" s="10">
        <v>502.2937</v>
      </c>
      <c r="K109" s="10">
        <v>500.74310000000003</v>
      </c>
      <c r="L109" s="10">
        <v>502.96289999999999</v>
      </c>
      <c r="M109" s="10">
        <v>498.16370000000001</v>
      </c>
      <c r="N109" s="10">
        <v>504.61369999999999</v>
      </c>
      <c r="O109" s="10">
        <v>500.87990000000002</v>
      </c>
      <c r="P109" s="10">
        <v>483.8956</v>
      </c>
      <c r="Q109" s="10">
        <v>497.2577</v>
      </c>
      <c r="R109" s="10">
        <v>505.911</v>
      </c>
      <c r="S109" s="10">
        <v>480.07</v>
      </c>
      <c r="T109" s="10">
        <v>456.58909999999997</v>
      </c>
      <c r="U109" s="10">
        <v>512.52440000000001</v>
      </c>
      <c r="V109" s="10">
        <v>492.62310000000002</v>
      </c>
      <c r="W109" s="10">
        <v>451.21820000000002</v>
      </c>
      <c r="X109" s="10">
        <v>501.36340000000001</v>
      </c>
      <c r="Y109" s="10">
        <v>433.2321</v>
      </c>
      <c r="Z109" s="10">
        <v>502.79640000000001</v>
      </c>
      <c r="AA109" s="10">
        <v>438.45859999999999</v>
      </c>
      <c r="AB109" s="10">
        <v>447.50259999999997</v>
      </c>
      <c r="AC109" s="10">
        <v>450.60829999999999</v>
      </c>
      <c r="AD109" s="10">
        <v>450.90260000000001</v>
      </c>
      <c r="AE109" s="10">
        <v>432.57650000000001</v>
      </c>
      <c r="AF109" s="10">
        <v>509.56119999999999</v>
      </c>
      <c r="AG109" s="10">
        <v>536.81690000000003</v>
      </c>
      <c r="AH109" s="10">
        <v>555.74620000000004</v>
      </c>
      <c r="AI109" s="10">
        <v>516.23810000000003</v>
      </c>
      <c r="AJ109" s="10">
        <v>519.84079999999994</v>
      </c>
      <c r="AK109" s="10">
        <v>529.07039999999995</v>
      </c>
      <c r="AL109" s="10">
        <v>517.52809999999999</v>
      </c>
      <c r="AM109" s="10">
        <v>528.22829999999999</v>
      </c>
      <c r="AN109" s="10">
        <v>510.60809999999998</v>
      </c>
      <c r="AO109" s="10">
        <v>510.85399999999998</v>
      </c>
      <c r="AP109" s="10">
        <v>553.2278</v>
      </c>
      <c r="AQ109" s="10">
        <v>672.14089999999999</v>
      </c>
      <c r="AR109" s="10">
        <v>649.16229999999996</v>
      </c>
      <c r="AS109" s="10">
        <v>651.83579999999995</v>
      </c>
      <c r="AT109" s="10">
        <v>665.53689999999995</v>
      </c>
      <c r="AU109" s="10">
        <v>668.78949999999998</v>
      </c>
      <c r="AV109" s="10">
        <v>664.8732</v>
      </c>
      <c r="AW109" s="10">
        <v>667.44669999999996</v>
      </c>
      <c r="AX109" s="10">
        <v>665.82600000000002</v>
      </c>
      <c r="AY109" s="10">
        <v>666.12400000000002</v>
      </c>
      <c r="AZ109" s="10">
        <v>587.44159999999999</v>
      </c>
      <c r="BA109" s="10">
        <v>603.14520000000005</v>
      </c>
      <c r="BB109" s="10">
        <v>572.84339999999997</v>
      </c>
      <c r="BC109" s="10">
        <v>600.40719999999999</v>
      </c>
      <c r="BD109" s="10">
        <v>595.81550000000004</v>
      </c>
      <c r="BE109" s="10">
        <v>578.0471</v>
      </c>
      <c r="BF109" s="10">
        <v>608.65179999999998</v>
      </c>
      <c r="BG109" s="10">
        <v>608.80380000000002</v>
      </c>
      <c r="BH109" s="10">
        <v>601.23889999999994</v>
      </c>
      <c r="BI109" s="10">
        <v>587.14260000000002</v>
      </c>
      <c r="BJ109" s="10">
        <v>587.40470000000005</v>
      </c>
      <c r="BK109" s="10">
        <v>402.96260000000001</v>
      </c>
      <c r="BL109" s="10">
        <v>387.73660000000001</v>
      </c>
      <c r="BM109" s="10">
        <v>410.20229999999998</v>
      </c>
      <c r="BN109" s="10">
        <v>412.24919999999997</v>
      </c>
      <c r="BO109" s="10">
        <v>394.08879999999999</v>
      </c>
      <c r="BP109" s="10">
        <v>397.88740000000001</v>
      </c>
      <c r="BQ109" s="10">
        <v>400.13350000000003</v>
      </c>
      <c r="BR109" s="10">
        <v>428.47070000000002</v>
      </c>
      <c r="BS109" s="10">
        <v>325.4563</v>
      </c>
      <c r="BT109" s="10">
        <v>373.54410000000001</v>
      </c>
      <c r="BU109" s="10">
        <v>346.83870000000002</v>
      </c>
      <c r="BV109" s="10">
        <v>287.964</v>
      </c>
      <c r="BW109" s="10">
        <v>380.149</v>
      </c>
      <c r="BX109" s="10">
        <v>353.16399999999999</v>
      </c>
      <c r="BY109" s="10">
        <v>279.07029999999997</v>
      </c>
      <c r="BZ109" s="10">
        <v>324.0034</v>
      </c>
      <c r="CA109" s="10">
        <v>218.75280000000001</v>
      </c>
      <c r="CB109" s="10">
        <v>218.34569999999999</v>
      </c>
      <c r="CC109" s="10">
        <v>275.80410000000001</v>
      </c>
      <c r="CD109" s="10">
        <v>264.7192</v>
      </c>
      <c r="CE109" s="10">
        <v>244.1679</v>
      </c>
      <c r="CF109" s="10">
        <v>199.7724</v>
      </c>
      <c r="CG109" s="10">
        <v>230.1386</v>
      </c>
      <c r="CH109" s="10">
        <v>185.9136</v>
      </c>
      <c r="CI109" s="10">
        <v>188.12970000000001</v>
      </c>
      <c r="CJ109" s="10">
        <v>198.38560000000001</v>
      </c>
      <c r="CK109" s="10">
        <v>219.04910000000001</v>
      </c>
      <c r="CL109" s="10">
        <v>132.56180000000001</v>
      </c>
      <c r="CM109" s="10">
        <v>103.6756</v>
      </c>
      <c r="CN109" s="10">
        <v>178.47550000000001</v>
      </c>
      <c r="CO109" s="10">
        <v>143.8655</v>
      </c>
      <c r="CP109" s="10">
        <v>131.77440000000001</v>
      </c>
      <c r="CQ109" s="10">
        <v>156.2895</v>
      </c>
      <c r="CR109" s="10">
        <v>86.408799999999999</v>
      </c>
      <c r="CS109" s="10">
        <v>151.78210000000001</v>
      </c>
      <c r="CT109" s="10">
        <v>131.62739999999999</v>
      </c>
      <c r="CU109" s="10">
        <v>120.5423</v>
      </c>
      <c r="CV109" s="10">
        <v>87.281099999999995</v>
      </c>
      <c r="CW109" s="10">
        <v>50.474400000000003</v>
      </c>
      <c r="CX109" s="10">
        <v>56.929099999999998</v>
      </c>
      <c r="CY109" s="10">
        <v>71.494699999999995</v>
      </c>
      <c r="CZ109" s="10">
        <v>62.485500000000002</v>
      </c>
      <c r="DA109" s="10">
        <v>48.903199999999998</v>
      </c>
      <c r="DB109" s="10">
        <v>25.992599999999999</v>
      </c>
      <c r="DC109" s="10">
        <v>23.683499999999999</v>
      </c>
      <c r="DD109" s="10">
        <v>50.610700000000001</v>
      </c>
      <c r="DE109" s="10">
        <v>0</v>
      </c>
      <c r="DF109" s="10">
        <v>42.570099999999996</v>
      </c>
      <c r="DG109" s="10">
        <v>17.799399999999999</v>
      </c>
      <c r="DH109" s="10">
        <v>2.4866000000000001</v>
      </c>
      <c r="DI109" s="10">
        <v>139.47389999999999</v>
      </c>
      <c r="DJ109" s="10">
        <v>84.380300000000005</v>
      </c>
      <c r="DK109" s="10">
        <v>185.1353</v>
      </c>
      <c r="DL109" s="5">
        <v>366.21210000000002</v>
      </c>
      <c r="DM109" s="5">
        <v>489.23500000000001</v>
      </c>
      <c r="DN109" s="5">
        <v>212.2373</v>
      </c>
      <c r="DO109" s="5">
        <v>802.84649999999999</v>
      </c>
      <c r="DP109" s="5">
        <v>819.53359999999998</v>
      </c>
      <c r="DQ109" s="5">
        <v>763.65110000000004</v>
      </c>
      <c r="DR109" s="5">
        <v>926.274</v>
      </c>
      <c r="DS109" s="5">
        <v>676.34569999999997</v>
      </c>
      <c r="DT109" s="5">
        <v>977.85649999999998</v>
      </c>
      <c r="DU109" s="5">
        <v>654.86950000000002</v>
      </c>
      <c r="DV109" s="10">
        <v>815.82500000000005</v>
      </c>
      <c r="DW109" s="10">
        <v>301.71589999999998</v>
      </c>
      <c r="DX109" s="10">
        <v>419.86689999999999</v>
      </c>
      <c r="DY109" s="10">
        <v>358.84039999999999</v>
      </c>
      <c r="DZ109" s="10">
        <v>431.5849</v>
      </c>
      <c r="EA109" s="10">
        <v>292.1628</v>
      </c>
      <c r="EB109" s="10">
        <v>614.10609999999997</v>
      </c>
      <c r="EC109" s="10">
        <v>635.95479999999998</v>
      </c>
      <c r="ED109" s="10">
        <v>629.92560000000003</v>
      </c>
      <c r="EE109" s="10">
        <v>590.56219999999996</v>
      </c>
      <c r="EF109" s="10">
        <v>544.7278</v>
      </c>
      <c r="EG109" s="10">
        <v>504.50299999999999</v>
      </c>
      <c r="EH109" s="10">
        <v>561.05050000000006</v>
      </c>
      <c r="EI109" s="10">
        <v>543.90949999999998</v>
      </c>
      <c r="EJ109" s="10">
        <v>514.3492</v>
      </c>
      <c r="EK109" s="10">
        <v>547.27049999999997</v>
      </c>
      <c r="EL109" s="10">
        <v>618.60950000000003</v>
      </c>
      <c r="EM109" s="10">
        <v>616.35530000000006</v>
      </c>
      <c r="EN109" s="10">
        <v>619.2029</v>
      </c>
      <c r="EO109" s="10">
        <v>618.69230000000005</v>
      </c>
      <c r="EP109" s="10">
        <v>473.75689999999997</v>
      </c>
      <c r="EQ109" s="10">
        <v>535.75400000000002</v>
      </c>
      <c r="ER109" s="10">
        <v>564.76909999999998</v>
      </c>
      <c r="ES109" s="10">
        <v>545.62519999999995</v>
      </c>
      <c r="ET109" s="10">
        <v>549.94190000000003</v>
      </c>
      <c r="EU109" s="10">
        <v>565.49099999999999</v>
      </c>
      <c r="EV109" s="10">
        <v>531.91269999999997</v>
      </c>
      <c r="EW109" s="10">
        <v>574.64239999999995</v>
      </c>
      <c r="EX109" s="10">
        <v>572.6771</v>
      </c>
      <c r="EY109" s="10">
        <v>561.79340000000002</v>
      </c>
      <c r="EZ109" s="10">
        <v>529.42949999999996</v>
      </c>
      <c r="FA109" s="10">
        <v>551.64679999999998</v>
      </c>
      <c r="FB109" s="10">
        <v>555.80759999999998</v>
      </c>
      <c r="FC109" s="10">
        <v>568.62630000000001</v>
      </c>
      <c r="FD109" s="10">
        <v>548.67460000000005</v>
      </c>
      <c r="FE109" s="10">
        <v>558.89840000000004</v>
      </c>
      <c r="FF109" s="10">
        <v>535.35749999999996</v>
      </c>
      <c r="FG109" s="10">
        <v>569.7319</v>
      </c>
      <c r="FH109" s="10">
        <v>558.4864</v>
      </c>
      <c r="FI109" s="10">
        <v>551.67330000000004</v>
      </c>
      <c r="FJ109" s="10">
        <v>577.69230000000005</v>
      </c>
      <c r="FK109" s="10">
        <v>564.28380000000004</v>
      </c>
      <c r="FL109" s="10">
        <v>208.33320000000001</v>
      </c>
      <c r="FM109" s="10">
        <v>298.20260000000002</v>
      </c>
      <c r="FN109" s="10">
        <v>167.93090000000001</v>
      </c>
      <c r="FO109" s="10">
        <v>173.93299999999999</v>
      </c>
      <c r="FP109" s="10">
        <v>207.44759999999999</v>
      </c>
      <c r="FQ109" s="10">
        <v>639.70039999999995</v>
      </c>
      <c r="FR109" s="10">
        <v>635.24350000000004</v>
      </c>
      <c r="FS109" s="10">
        <v>642.30830000000003</v>
      </c>
      <c r="FT109" s="10">
        <v>632.13229999999999</v>
      </c>
      <c r="FU109" s="10">
        <v>619.4221</v>
      </c>
      <c r="FV109" s="10">
        <v>639.75289999999995</v>
      </c>
      <c r="FW109" s="10">
        <v>652.25850000000003</v>
      </c>
      <c r="FX109" s="10">
        <v>607.39340000000004</v>
      </c>
      <c r="FY109" s="10">
        <v>643.28039999999999</v>
      </c>
      <c r="FZ109" s="10">
        <v>594.1585</v>
      </c>
      <c r="GA109" s="10">
        <v>669.95249999999999</v>
      </c>
      <c r="GB109" s="10">
        <v>641.79949999999997</v>
      </c>
      <c r="GC109" s="10">
        <v>569.11279999999999</v>
      </c>
      <c r="GD109" s="10">
        <v>606.34849999999994</v>
      </c>
      <c r="GE109" s="10">
        <v>627.37300000000005</v>
      </c>
      <c r="GF109" s="10">
        <v>573.16309999999999</v>
      </c>
      <c r="GG109" s="10">
        <v>631.5625</v>
      </c>
      <c r="GH109" s="10">
        <v>621.13009999999997</v>
      </c>
      <c r="GI109" s="10">
        <v>662.48320000000001</v>
      </c>
      <c r="GJ109" s="10">
        <v>623.00739999999996</v>
      </c>
      <c r="GK109" s="10">
        <v>630.38509999999997</v>
      </c>
      <c r="GL109" s="10">
        <v>631.43539999999996</v>
      </c>
      <c r="GM109" s="10">
        <v>623.70910000000003</v>
      </c>
      <c r="GN109" s="10">
        <v>619.28340000000003</v>
      </c>
      <c r="GO109" s="10">
        <v>668.02859999999998</v>
      </c>
      <c r="GP109" s="10">
        <v>634.62009999999998</v>
      </c>
      <c r="GQ109" s="10">
        <v>654.49519999999995</v>
      </c>
      <c r="GR109" s="10">
        <v>644.34730000000002</v>
      </c>
      <c r="GS109" s="10">
        <v>623.91819999999996</v>
      </c>
      <c r="GT109" s="10">
        <v>644.57420000000002</v>
      </c>
      <c r="GU109" s="10">
        <v>623.77260000000001</v>
      </c>
      <c r="GV109" s="10">
        <v>606.35329999999999</v>
      </c>
      <c r="GW109" s="10">
        <v>625.41769999999997</v>
      </c>
      <c r="GX109" s="10">
        <v>614.13340000000005</v>
      </c>
      <c r="GY109" s="10">
        <v>609.68370000000004</v>
      </c>
      <c r="GZ109" s="10">
        <v>596.14300000000003</v>
      </c>
      <c r="HA109" s="10">
        <v>573.55880000000002</v>
      </c>
      <c r="HB109" s="10">
        <v>587.73230000000001</v>
      </c>
      <c r="HC109" s="10">
        <v>606.71900000000005</v>
      </c>
      <c r="HD109" s="10">
        <v>610.30589999999995</v>
      </c>
      <c r="HE109" s="10">
        <v>620.02080000000001</v>
      </c>
      <c r="HF109" s="10">
        <v>606.83540000000005</v>
      </c>
      <c r="HG109" s="10">
        <v>611.54899999999998</v>
      </c>
      <c r="HH109" s="10">
        <v>612.53769999999997</v>
      </c>
      <c r="HI109" s="10">
        <v>581.79380000000003</v>
      </c>
      <c r="HJ109" s="10">
        <v>604.45960000000002</v>
      </c>
      <c r="HK109" s="10">
        <v>605.74099999999999</v>
      </c>
      <c r="HL109" s="10">
        <v>194.87180000000001</v>
      </c>
      <c r="HM109" s="10">
        <v>209.1722</v>
      </c>
      <c r="HN109" s="10">
        <v>292.8091</v>
      </c>
      <c r="HO109" s="10">
        <v>433.27260000000001</v>
      </c>
      <c r="HP109" s="10">
        <v>492.37349999999998</v>
      </c>
      <c r="HQ109" s="10">
        <v>335.96359999999999</v>
      </c>
      <c r="HR109" s="10">
        <v>504.37090000000001</v>
      </c>
      <c r="HS109" s="10">
        <v>805.99990000000003</v>
      </c>
      <c r="HT109" s="10">
        <v>745.55359999999996</v>
      </c>
      <c r="HU109" s="10">
        <v>785.51139999999998</v>
      </c>
      <c r="HV109" s="10">
        <v>787.1345</v>
      </c>
    </row>
    <row r="110" spans="1:230" x14ac:dyDescent="0.25">
      <c r="A110" s="1" t="s">
        <v>124</v>
      </c>
      <c r="B110" s="10">
        <v>542.08339999999998</v>
      </c>
      <c r="C110" s="10">
        <v>538.30529999999999</v>
      </c>
      <c r="D110" s="10">
        <v>542.8655</v>
      </c>
      <c r="E110" s="10">
        <v>536.09990000000005</v>
      </c>
      <c r="F110" s="10">
        <v>543.26980000000003</v>
      </c>
      <c r="G110" s="10">
        <v>539.41240000000005</v>
      </c>
      <c r="H110" s="10">
        <v>540.54780000000005</v>
      </c>
      <c r="I110" s="10">
        <v>515.67560000000003</v>
      </c>
      <c r="J110" s="10">
        <v>540.28599999999994</v>
      </c>
      <c r="K110" s="10">
        <v>538.69929999999999</v>
      </c>
      <c r="L110" s="10">
        <v>540.77509999999995</v>
      </c>
      <c r="M110" s="10">
        <v>535.79679999999996</v>
      </c>
      <c r="N110" s="10">
        <v>542.30550000000005</v>
      </c>
      <c r="O110" s="10">
        <v>538.49829999999997</v>
      </c>
      <c r="P110" s="10">
        <v>521.62009999999998</v>
      </c>
      <c r="Q110" s="10">
        <v>534.85209999999995</v>
      </c>
      <c r="R110" s="10">
        <v>543.67179999999996</v>
      </c>
      <c r="S110" s="10">
        <v>517.77300000000002</v>
      </c>
      <c r="T110" s="10">
        <v>493.92689999999999</v>
      </c>
      <c r="U110" s="10">
        <v>550.04629999999997</v>
      </c>
      <c r="V110" s="10">
        <v>530.20950000000005</v>
      </c>
      <c r="W110" s="10">
        <v>488.60149999999999</v>
      </c>
      <c r="X110" s="10">
        <v>537.81209999999999</v>
      </c>
      <c r="Y110" s="10">
        <v>470.1968</v>
      </c>
      <c r="Z110" s="10">
        <v>540.48140000000001</v>
      </c>
      <c r="AA110" s="10">
        <v>473.44659999999999</v>
      </c>
      <c r="AB110" s="10">
        <v>482.73570000000001</v>
      </c>
      <c r="AC110" s="10">
        <v>484.9572</v>
      </c>
      <c r="AD110" s="10">
        <v>486.71300000000002</v>
      </c>
      <c r="AE110" s="10">
        <v>467.12860000000001</v>
      </c>
      <c r="AF110" s="10">
        <v>547.49390000000005</v>
      </c>
      <c r="AG110" s="10">
        <v>574.78470000000004</v>
      </c>
      <c r="AH110" s="10">
        <v>594.06209999999999</v>
      </c>
      <c r="AI110" s="10">
        <v>554.10490000000004</v>
      </c>
      <c r="AJ110" s="10">
        <v>557.44069999999999</v>
      </c>
      <c r="AK110" s="10">
        <v>567.3578</v>
      </c>
      <c r="AL110" s="10">
        <v>555.89580000000001</v>
      </c>
      <c r="AM110" s="10">
        <v>566.15380000000005</v>
      </c>
      <c r="AN110" s="10">
        <v>548.59960000000001</v>
      </c>
      <c r="AO110" s="10">
        <v>548.697</v>
      </c>
      <c r="AP110" s="10">
        <v>591.51120000000003</v>
      </c>
      <c r="AQ110" s="10">
        <v>707.72349999999994</v>
      </c>
      <c r="AR110" s="10">
        <v>682.43330000000003</v>
      </c>
      <c r="AS110" s="10">
        <v>686.12030000000004</v>
      </c>
      <c r="AT110" s="10">
        <v>700.5059</v>
      </c>
      <c r="AU110" s="10">
        <v>703.64049999999997</v>
      </c>
      <c r="AV110" s="10">
        <v>699.76170000000002</v>
      </c>
      <c r="AW110" s="10">
        <v>702.61720000000003</v>
      </c>
      <c r="AX110" s="10">
        <v>700.68129999999996</v>
      </c>
      <c r="AY110" s="10">
        <v>701.05309999999997</v>
      </c>
      <c r="AZ110" s="10">
        <v>625.21460000000002</v>
      </c>
      <c r="BA110" s="10">
        <v>641.57920000000001</v>
      </c>
      <c r="BB110" s="10">
        <v>611.28179999999998</v>
      </c>
      <c r="BC110" s="10">
        <v>639.01580000000001</v>
      </c>
      <c r="BD110" s="10">
        <v>633.07209999999998</v>
      </c>
      <c r="BE110" s="10">
        <v>616.14179999999999</v>
      </c>
      <c r="BF110" s="10">
        <v>646.47339999999997</v>
      </c>
      <c r="BG110" s="10">
        <v>646.13040000000001</v>
      </c>
      <c r="BH110" s="10">
        <v>639.58309999999994</v>
      </c>
      <c r="BI110" s="10">
        <v>624.8741</v>
      </c>
      <c r="BJ110" s="10">
        <v>625.14949999999999</v>
      </c>
      <c r="BK110" s="10">
        <v>438.62209999999999</v>
      </c>
      <c r="BL110" s="10">
        <v>421.72320000000002</v>
      </c>
      <c r="BM110" s="10">
        <v>446.18029999999999</v>
      </c>
      <c r="BN110" s="10">
        <v>447.17169999999999</v>
      </c>
      <c r="BO110" s="10">
        <v>428.73750000000001</v>
      </c>
      <c r="BP110" s="10">
        <v>431.84800000000001</v>
      </c>
      <c r="BQ110" s="10">
        <v>435.82080000000002</v>
      </c>
      <c r="BR110" s="10">
        <v>465.17450000000002</v>
      </c>
      <c r="BS110" s="10">
        <v>355.54050000000001</v>
      </c>
      <c r="BT110" s="10">
        <v>406.5582</v>
      </c>
      <c r="BU110" s="10">
        <v>377.6866</v>
      </c>
      <c r="BV110" s="10">
        <v>316.38569999999999</v>
      </c>
      <c r="BW110" s="10">
        <v>412.96519999999998</v>
      </c>
      <c r="BX110" s="10">
        <v>385.02460000000002</v>
      </c>
      <c r="BY110" s="10">
        <v>307.1103</v>
      </c>
      <c r="BZ110" s="10">
        <v>354.10660000000001</v>
      </c>
      <c r="CA110" s="10">
        <v>246.0591</v>
      </c>
      <c r="CB110" s="10">
        <v>245.49770000000001</v>
      </c>
      <c r="CC110" s="10">
        <v>302.81299999999999</v>
      </c>
      <c r="CD110" s="10">
        <v>290.8347</v>
      </c>
      <c r="CE110" s="10">
        <v>270.47770000000003</v>
      </c>
      <c r="CF110" s="10">
        <v>227.35130000000001</v>
      </c>
      <c r="CG110" s="10">
        <v>257.9667</v>
      </c>
      <c r="CH110" s="10">
        <v>211.6592</v>
      </c>
      <c r="CI110" s="10">
        <v>216.23249999999999</v>
      </c>
      <c r="CJ110" s="10">
        <v>226.49610000000001</v>
      </c>
      <c r="CK110" s="10">
        <v>246.35939999999999</v>
      </c>
      <c r="CL110" s="10">
        <v>159.25839999999999</v>
      </c>
      <c r="CM110" s="10">
        <v>130.49870000000001</v>
      </c>
      <c r="CN110" s="10">
        <v>205.9477</v>
      </c>
      <c r="CO110" s="10">
        <v>171.64490000000001</v>
      </c>
      <c r="CP110" s="10">
        <v>159.23310000000001</v>
      </c>
      <c r="CQ110" s="10">
        <v>181.63849999999999</v>
      </c>
      <c r="CR110" s="10">
        <v>115.9494</v>
      </c>
      <c r="CS110" s="10">
        <v>179.08439999999999</v>
      </c>
      <c r="CT110" s="10">
        <v>158.28819999999999</v>
      </c>
      <c r="CU110" s="10">
        <v>147.93299999999999</v>
      </c>
      <c r="CV110" s="10">
        <v>114.3032</v>
      </c>
      <c r="CW110" s="10">
        <v>92.924300000000002</v>
      </c>
      <c r="CX110" s="10">
        <v>86.5989</v>
      </c>
      <c r="CY110" s="10">
        <v>98.757800000000003</v>
      </c>
      <c r="CZ110" s="10">
        <v>89.662899999999993</v>
      </c>
      <c r="DA110" s="10">
        <v>87.681100000000001</v>
      </c>
      <c r="DB110" s="10">
        <v>68.249300000000005</v>
      </c>
      <c r="DC110" s="10">
        <v>66.135000000000005</v>
      </c>
      <c r="DD110" s="10">
        <v>93.127399999999994</v>
      </c>
      <c r="DE110" s="10">
        <v>42.570099999999996</v>
      </c>
      <c r="DF110" s="10">
        <v>0</v>
      </c>
      <c r="DG110" s="10">
        <v>31.072199999999999</v>
      </c>
      <c r="DH110" s="10">
        <v>40.0839</v>
      </c>
      <c r="DI110" s="10">
        <v>102.73990000000001</v>
      </c>
      <c r="DJ110" s="10">
        <v>51.613</v>
      </c>
      <c r="DK110" s="10">
        <v>145.96950000000001</v>
      </c>
      <c r="DL110" s="5">
        <v>357.09070000000003</v>
      </c>
      <c r="DM110" s="5">
        <v>495.6019</v>
      </c>
      <c r="DN110" s="5">
        <v>201.3689</v>
      </c>
      <c r="DO110" s="5">
        <v>816.721</v>
      </c>
      <c r="DP110" s="5">
        <v>846.57479999999998</v>
      </c>
      <c r="DQ110" s="5">
        <v>791.75210000000004</v>
      </c>
      <c r="DR110" s="5">
        <v>950.57119999999998</v>
      </c>
      <c r="DS110" s="5">
        <v>707.36120000000005</v>
      </c>
      <c r="DT110" s="5">
        <v>1000.1716</v>
      </c>
      <c r="DU110" s="5">
        <v>687.43010000000004</v>
      </c>
      <c r="DV110" s="10">
        <v>843.08439999999996</v>
      </c>
      <c r="DW110" s="10">
        <v>344.1123</v>
      </c>
      <c r="DX110" s="10">
        <v>461.12810000000002</v>
      </c>
      <c r="DY110" s="10">
        <v>399.66829999999999</v>
      </c>
      <c r="DZ110" s="10">
        <v>473.30369999999999</v>
      </c>
      <c r="EA110" s="10">
        <v>332.2654</v>
      </c>
      <c r="EB110" s="10">
        <v>656.6395</v>
      </c>
      <c r="EC110" s="10">
        <v>678.52070000000003</v>
      </c>
      <c r="ED110" s="10">
        <v>672.49570000000006</v>
      </c>
      <c r="EE110" s="10">
        <v>632.572</v>
      </c>
      <c r="EF110" s="10">
        <v>585.64269999999999</v>
      </c>
      <c r="EG110" s="10">
        <v>542.29200000000003</v>
      </c>
      <c r="EH110" s="10">
        <v>601.96</v>
      </c>
      <c r="EI110" s="10">
        <v>584.08860000000004</v>
      </c>
      <c r="EJ110" s="10">
        <v>555.28160000000003</v>
      </c>
      <c r="EK110" s="10">
        <v>588.21979999999996</v>
      </c>
      <c r="EL110" s="10">
        <v>659.65869999999995</v>
      </c>
      <c r="EM110" s="10">
        <v>657.42729999999995</v>
      </c>
      <c r="EN110" s="10">
        <v>660.20630000000006</v>
      </c>
      <c r="EO110" s="10">
        <v>659.74009999999998</v>
      </c>
      <c r="EP110" s="10">
        <v>515.16319999999996</v>
      </c>
      <c r="EQ110" s="10">
        <v>574.88130000000001</v>
      </c>
      <c r="ER110" s="10">
        <v>604.64530000000002</v>
      </c>
      <c r="ES110" s="10">
        <v>585.13909999999998</v>
      </c>
      <c r="ET110" s="10">
        <v>588.52840000000003</v>
      </c>
      <c r="EU110" s="10">
        <v>605.04520000000002</v>
      </c>
      <c r="EV110" s="10">
        <v>570.47</v>
      </c>
      <c r="EW110" s="10">
        <v>614.1567</v>
      </c>
      <c r="EX110" s="10">
        <v>611.70190000000002</v>
      </c>
      <c r="EY110" s="10">
        <v>601.16200000000003</v>
      </c>
      <c r="EZ110" s="10">
        <v>568.12990000000002</v>
      </c>
      <c r="FA110" s="10">
        <v>590.69389999999999</v>
      </c>
      <c r="FB110" s="10">
        <v>593.01289999999995</v>
      </c>
      <c r="FC110" s="10">
        <v>606.52340000000004</v>
      </c>
      <c r="FD110" s="10">
        <v>586.16999999999996</v>
      </c>
      <c r="FE110" s="10">
        <v>594.4932</v>
      </c>
      <c r="FF110" s="10">
        <v>572.5598</v>
      </c>
      <c r="FG110" s="10">
        <v>607.01</v>
      </c>
      <c r="FH110" s="10">
        <v>596.45460000000003</v>
      </c>
      <c r="FI110" s="10">
        <v>588.95460000000003</v>
      </c>
      <c r="FJ110" s="10">
        <v>615.20770000000005</v>
      </c>
      <c r="FK110" s="10">
        <v>601.87469999999996</v>
      </c>
      <c r="FL110" s="10">
        <v>248.55359999999999</v>
      </c>
      <c r="FM110" s="10">
        <v>340.65120000000002</v>
      </c>
      <c r="FN110" s="10">
        <v>192.69749999999999</v>
      </c>
      <c r="FO110" s="10">
        <v>210.2869</v>
      </c>
      <c r="FP110" s="10">
        <v>247.94139999999999</v>
      </c>
      <c r="FQ110" s="10">
        <v>679.8492</v>
      </c>
      <c r="FR110" s="10">
        <v>675.13369999999998</v>
      </c>
      <c r="FS110" s="10">
        <v>682.45510000000002</v>
      </c>
      <c r="FT110" s="10">
        <v>672.07669999999996</v>
      </c>
      <c r="FU110" s="10">
        <v>659.13969999999995</v>
      </c>
      <c r="FV110" s="10">
        <v>679.93060000000003</v>
      </c>
      <c r="FW110" s="10">
        <v>687.75930000000005</v>
      </c>
      <c r="FX110" s="10">
        <v>644.26319999999998</v>
      </c>
      <c r="FY110" s="10">
        <v>680.04150000000004</v>
      </c>
      <c r="FZ110" s="10">
        <v>630.93780000000004</v>
      </c>
      <c r="GA110" s="10">
        <v>706.69280000000003</v>
      </c>
      <c r="GB110" s="10">
        <v>677.84749999999997</v>
      </c>
      <c r="GC110" s="10">
        <v>604.23900000000003</v>
      </c>
      <c r="GD110" s="10">
        <v>642.71469999999999</v>
      </c>
      <c r="GE110" s="10">
        <v>662.7124</v>
      </c>
      <c r="GF110" s="10">
        <v>609.76689999999996</v>
      </c>
      <c r="GG110" s="10">
        <v>668.58010000000002</v>
      </c>
      <c r="GH110" s="10">
        <v>658.26289999999995</v>
      </c>
      <c r="GI110" s="10">
        <v>698.77470000000005</v>
      </c>
      <c r="GJ110" s="10">
        <v>658.7423</v>
      </c>
      <c r="GK110" s="10">
        <v>666.83219999999994</v>
      </c>
      <c r="GL110" s="10">
        <v>667.86339999999996</v>
      </c>
      <c r="GM110" s="10">
        <v>662.42200000000003</v>
      </c>
      <c r="GN110" s="10">
        <v>656.86080000000004</v>
      </c>
      <c r="GO110" s="10">
        <v>706.62509999999997</v>
      </c>
      <c r="GP110" s="10">
        <v>671.69529999999997</v>
      </c>
      <c r="GQ110" s="10">
        <v>691.39400000000001</v>
      </c>
      <c r="GR110" s="10">
        <v>681.94910000000004</v>
      </c>
      <c r="GS110" s="10">
        <v>661.82380000000001</v>
      </c>
      <c r="GT110" s="10">
        <v>681.43889999999999</v>
      </c>
      <c r="GU110" s="10">
        <v>661.67859999999996</v>
      </c>
      <c r="GV110" s="10">
        <v>645.33699999999999</v>
      </c>
      <c r="GW110" s="10">
        <v>664.46889999999996</v>
      </c>
      <c r="GX110" s="10">
        <v>653.00729999999999</v>
      </c>
      <c r="GY110" s="10">
        <v>649.38499999999999</v>
      </c>
      <c r="GZ110" s="10">
        <v>634.8569</v>
      </c>
      <c r="HA110" s="10">
        <v>612.03300000000002</v>
      </c>
      <c r="HB110" s="10">
        <v>626.86599999999999</v>
      </c>
      <c r="HC110" s="10">
        <v>646.30349999999999</v>
      </c>
      <c r="HD110" s="10">
        <v>650.67240000000004</v>
      </c>
      <c r="HE110" s="10">
        <v>659.46389999999997</v>
      </c>
      <c r="HF110" s="10">
        <v>645.83770000000004</v>
      </c>
      <c r="HG110" s="10">
        <v>651.74760000000003</v>
      </c>
      <c r="HH110" s="10">
        <v>652.59450000000004</v>
      </c>
      <c r="HI110" s="10">
        <v>620.50400000000002</v>
      </c>
      <c r="HJ110" s="10">
        <v>643.49789999999996</v>
      </c>
      <c r="HK110" s="10">
        <v>644.75419999999997</v>
      </c>
      <c r="HL110" s="10">
        <v>196.0513</v>
      </c>
      <c r="HM110" s="10">
        <v>224.85769999999999</v>
      </c>
      <c r="HN110" s="10">
        <v>278.78660000000002</v>
      </c>
      <c r="HO110" s="10">
        <v>428.34960000000001</v>
      </c>
      <c r="HP110" s="10">
        <v>490.64319999999998</v>
      </c>
      <c r="HQ110" s="10">
        <v>327.40820000000002</v>
      </c>
      <c r="HR110" s="10">
        <v>504.8442</v>
      </c>
      <c r="HS110" s="10">
        <v>826.50580000000002</v>
      </c>
      <c r="HT110" s="10">
        <v>764.03989999999999</v>
      </c>
      <c r="HU110" s="10">
        <v>800.55640000000005</v>
      </c>
      <c r="HV110" s="10">
        <v>811.28229999999996</v>
      </c>
    </row>
    <row r="111" spans="1:230" x14ac:dyDescent="0.25">
      <c r="A111" s="1" t="s">
        <v>125</v>
      </c>
      <c r="B111" s="10">
        <v>511.11930000000001</v>
      </c>
      <c r="C111" s="10">
        <v>507.35309999999998</v>
      </c>
      <c r="D111" s="10">
        <v>511.87569999999999</v>
      </c>
      <c r="E111" s="10">
        <v>505.15570000000002</v>
      </c>
      <c r="F111" s="10">
        <v>512.30719999999997</v>
      </c>
      <c r="G111" s="10">
        <v>508.43130000000002</v>
      </c>
      <c r="H111" s="10">
        <v>509.5702</v>
      </c>
      <c r="I111" s="10">
        <v>484.69959999999998</v>
      </c>
      <c r="J111" s="10">
        <v>509.30439999999999</v>
      </c>
      <c r="K111" s="10">
        <v>507.72210000000001</v>
      </c>
      <c r="L111" s="10">
        <v>509.81670000000003</v>
      </c>
      <c r="M111" s="10">
        <v>504.86320000000001</v>
      </c>
      <c r="N111" s="10">
        <v>511.36399999999998</v>
      </c>
      <c r="O111" s="10">
        <v>507.56709999999998</v>
      </c>
      <c r="P111" s="10">
        <v>490.6721</v>
      </c>
      <c r="Q111" s="10">
        <v>503.92410000000001</v>
      </c>
      <c r="R111" s="10">
        <v>512.72069999999997</v>
      </c>
      <c r="S111" s="10">
        <v>486.82769999999999</v>
      </c>
      <c r="T111" s="10">
        <v>463.03440000000001</v>
      </c>
      <c r="U111" s="10">
        <v>519.13080000000002</v>
      </c>
      <c r="V111" s="10">
        <v>499.28230000000002</v>
      </c>
      <c r="W111" s="10">
        <v>457.70100000000002</v>
      </c>
      <c r="X111" s="10">
        <v>507.09230000000002</v>
      </c>
      <c r="Y111" s="10">
        <v>439.36500000000001</v>
      </c>
      <c r="Z111" s="10">
        <v>509.54070000000002</v>
      </c>
      <c r="AA111" s="10">
        <v>443.06479999999999</v>
      </c>
      <c r="AB111" s="10">
        <v>452.2919</v>
      </c>
      <c r="AC111" s="10">
        <v>454.75670000000002</v>
      </c>
      <c r="AD111" s="10">
        <v>456.12689999999998</v>
      </c>
      <c r="AE111" s="10">
        <v>436.86470000000003</v>
      </c>
      <c r="AF111" s="10">
        <v>516.52030000000002</v>
      </c>
      <c r="AG111" s="10">
        <v>543.80849999999998</v>
      </c>
      <c r="AH111" s="10">
        <v>563.04740000000004</v>
      </c>
      <c r="AI111" s="10">
        <v>523.14030000000002</v>
      </c>
      <c r="AJ111" s="10">
        <v>526.51400000000001</v>
      </c>
      <c r="AK111" s="10">
        <v>536.34460000000001</v>
      </c>
      <c r="AL111" s="10">
        <v>524.87419999999997</v>
      </c>
      <c r="AM111" s="10">
        <v>535.1825</v>
      </c>
      <c r="AN111" s="10">
        <v>517.61869999999999</v>
      </c>
      <c r="AO111" s="10">
        <v>517.73519999999996</v>
      </c>
      <c r="AP111" s="10">
        <v>560.49980000000005</v>
      </c>
      <c r="AQ111" s="10">
        <v>677.22749999999996</v>
      </c>
      <c r="AR111" s="10">
        <v>652.6114</v>
      </c>
      <c r="AS111" s="10">
        <v>655.98130000000003</v>
      </c>
      <c r="AT111" s="10">
        <v>670.17190000000005</v>
      </c>
      <c r="AU111" s="10">
        <v>673.33969999999999</v>
      </c>
      <c r="AV111" s="10">
        <v>669.44989999999996</v>
      </c>
      <c r="AW111" s="10">
        <v>672.22850000000005</v>
      </c>
      <c r="AX111" s="10">
        <v>670.37890000000004</v>
      </c>
      <c r="AY111" s="10">
        <v>670.73019999999997</v>
      </c>
      <c r="AZ111" s="10">
        <v>594.26779999999997</v>
      </c>
      <c r="BA111" s="10">
        <v>610.55499999999995</v>
      </c>
      <c r="BB111" s="10">
        <v>580.25599999999997</v>
      </c>
      <c r="BC111" s="10">
        <v>607.97640000000001</v>
      </c>
      <c r="BD111" s="10">
        <v>602.20719999999994</v>
      </c>
      <c r="BE111" s="10">
        <v>585.15260000000001</v>
      </c>
      <c r="BF111" s="10">
        <v>615.52110000000005</v>
      </c>
      <c r="BG111" s="10">
        <v>615.25459999999998</v>
      </c>
      <c r="BH111" s="10">
        <v>608.5675</v>
      </c>
      <c r="BI111" s="10">
        <v>593.93320000000006</v>
      </c>
      <c r="BJ111" s="10">
        <v>594.20669999999996</v>
      </c>
      <c r="BK111" s="10">
        <v>408.06009999999998</v>
      </c>
      <c r="BL111" s="10">
        <v>391.60660000000001</v>
      </c>
      <c r="BM111" s="10">
        <v>415.54599999999999</v>
      </c>
      <c r="BN111" s="10">
        <v>416.7996</v>
      </c>
      <c r="BO111" s="10">
        <v>398.43369999999999</v>
      </c>
      <c r="BP111" s="10">
        <v>401.7432</v>
      </c>
      <c r="BQ111" s="10">
        <v>405.25139999999999</v>
      </c>
      <c r="BR111" s="10">
        <v>434.39089999999999</v>
      </c>
      <c r="BS111" s="10">
        <v>326.72649999999999</v>
      </c>
      <c r="BT111" s="10">
        <v>376.7364</v>
      </c>
      <c r="BU111" s="10">
        <v>348.6019</v>
      </c>
      <c r="BV111" s="10">
        <v>288.19170000000003</v>
      </c>
      <c r="BW111" s="10">
        <v>383.21129999999999</v>
      </c>
      <c r="BX111" s="10">
        <v>355.57920000000001</v>
      </c>
      <c r="BY111" s="10">
        <v>279.06189999999998</v>
      </c>
      <c r="BZ111" s="10">
        <v>325.28390000000002</v>
      </c>
      <c r="CA111" s="10">
        <v>218.20429999999999</v>
      </c>
      <c r="CB111" s="10">
        <v>217.70689999999999</v>
      </c>
      <c r="CC111" s="10">
        <v>275.19729999999998</v>
      </c>
      <c r="CD111" s="10">
        <v>263.5917</v>
      </c>
      <c r="CE111" s="10">
        <v>243.1087</v>
      </c>
      <c r="CF111" s="10">
        <v>199.3331</v>
      </c>
      <c r="CG111" s="10">
        <v>229.92</v>
      </c>
      <c r="CH111" s="10">
        <v>184.37719999999999</v>
      </c>
      <c r="CI111" s="10">
        <v>187.96680000000001</v>
      </c>
      <c r="CJ111" s="10">
        <v>198.25700000000001</v>
      </c>
      <c r="CK111" s="10">
        <v>218.50360000000001</v>
      </c>
      <c r="CL111" s="10">
        <v>131.3175</v>
      </c>
      <c r="CM111" s="10">
        <v>102.2791</v>
      </c>
      <c r="CN111" s="10">
        <v>177.90649999999999</v>
      </c>
      <c r="CO111" s="10">
        <v>143.334</v>
      </c>
      <c r="CP111" s="10">
        <v>130.98140000000001</v>
      </c>
      <c r="CQ111" s="10">
        <v>154.40260000000001</v>
      </c>
      <c r="CR111" s="10">
        <v>86.580200000000005</v>
      </c>
      <c r="CS111" s="10">
        <v>151.00319999999999</v>
      </c>
      <c r="CT111" s="10">
        <v>130.35589999999999</v>
      </c>
      <c r="CU111" s="10">
        <v>119.6336</v>
      </c>
      <c r="CV111" s="10">
        <v>85.822400000000002</v>
      </c>
      <c r="CW111" s="10">
        <v>64.184399999999997</v>
      </c>
      <c r="CX111" s="10">
        <v>56.763800000000003</v>
      </c>
      <c r="CY111" s="10">
        <v>69.948999999999998</v>
      </c>
      <c r="CZ111" s="10">
        <v>60.702500000000001</v>
      </c>
      <c r="DA111" s="10">
        <v>56.712000000000003</v>
      </c>
      <c r="DB111" s="10">
        <v>42.488100000000003</v>
      </c>
      <c r="DC111" s="10">
        <v>39.840800000000002</v>
      </c>
      <c r="DD111" s="10">
        <v>64.653099999999995</v>
      </c>
      <c r="DE111" s="10">
        <v>17.799399999999999</v>
      </c>
      <c r="DF111" s="10">
        <v>31.072199999999999</v>
      </c>
      <c r="DG111" s="10">
        <v>0</v>
      </c>
      <c r="DH111" s="10">
        <v>15.9414</v>
      </c>
      <c r="DI111" s="10">
        <v>133.0634</v>
      </c>
      <c r="DJ111" s="10">
        <v>79.779799999999994</v>
      </c>
      <c r="DK111" s="10">
        <v>176.95849999999999</v>
      </c>
      <c r="DL111" s="5">
        <v>351.68979999999999</v>
      </c>
      <c r="DM111" s="5">
        <v>479.58859999999999</v>
      </c>
      <c r="DN111" s="5">
        <v>196.97839999999999</v>
      </c>
      <c r="DO111" s="5">
        <v>796.27779999999996</v>
      </c>
      <c r="DP111" s="5">
        <v>819.24699999999996</v>
      </c>
      <c r="DQ111" s="5">
        <v>763.94500000000005</v>
      </c>
      <c r="DR111" s="5">
        <v>924.54859999999996</v>
      </c>
      <c r="DS111" s="5">
        <v>678.346</v>
      </c>
      <c r="DT111" s="5">
        <v>975.14400000000001</v>
      </c>
      <c r="DU111" s="5">
        <v>657.84860000000003</v>
      </c>
      <c r="DV111" s="10">
        <v>815.65809999999999</v>
      </c>
      <c r="DW111" s="10">
        <v>316.57639999999998</v>
      </c>
      <c r="DX111" s="10">
        <v>436.07569999999998</v>
      </c>
      <c r="DY111" s="10">
        <v>375.35120000000001</v>
      </c>
      <c r="DZ111" s="10">
        <v>442.7962</v>
      </c>
      <c r="EA111" s="10">
        <v>309.05759999999998</v>
      </c>
      <c r="EB111" s="10">
        <v>627.38480000000004</v>
      </c>
      <c r="EC111" s="10">
        <v>649.88149999999996</v>
      </c>
      <c r="ED111" s="10">
        <v>643.69960000000003</v>
      </c>
      <c r="EE111" s="10">
        <v>602.279</v>
      </c>
      <c r="EF111" s="10">
        <v>554.75549999999998</v>
      </c>
      <c r="EG111" s="10">
        <v>511.33699999999999</v>
      </c>
      <c r="EH111" s="10">
        <v>571.07000000000005</v>
      </c>
      <c r="EI111" s="10">
        <v>553.05960000000005</v>
      </c>
      <c r="EJ111" s="10">
        <v>524.40200000000004</v>
      </c>
      <c r="EK111" s="10">
        <v>557.34230000000002</v>
      </c>
      <c r="EL111" s="10">
        <v>628.80690000000004</v>
      </c>
      <c r="EM111" s="10">
        <v>626.58309999999994</v>
      </c>
      <c r="EN111" s="10">
        <v>629.33989999999994</v>
      </c>
      <c r="EO111" s="10">
        <v>628.88789999999995</v>
      </c>
      <c r="EP111" s="10">
        <v>484.46809999999999</v>
      </c>
      <c r="EQ111" s="10">
        <v>543.8125</v>
      </c>
      <c r="ER111" s="10">
        <v>573.58849999999995</v>
      </c>
      <c r="ES111" s="10">
        <v>554.06809999999996</v>
      </c>
      <c r="ET111" s="10">
        <v>557.48900000000003</v>
      </c>
      <c r="EU111" s="10">
        <v>573.97479999999996</v>
      </c>
      <c r="EV111" s="10">
        <v>539.43230000000005</v>
      </c>
      <c r="EW111" s="10">
        <v>583.08550000000002</v>
      </c>
      <c r="EX111" s="10">
        <v>580.63699999999994</v>
      </c>
      <c r="EY111" s="10">
        <v>570.08979999999997</v>
      </c>
      <c r="EZ111" s="10">
        <v>537.08150000000001</v>
      </c>
      <c r="FA111" s="10">
        <v>559.62779999999998</v>
      </c>
      <c r="FB111" s="10">
        <v>562.15350000000001</v>
      </c>
      <c r="FC111" s="10">
        <v>575.55849999999998</v>
      </c>
      <c r="FD111" s="10">
        <v>555.26179999999999</v>
      </c>
      <c r="FE111" s="10">
        <v>563.97940000000006</v>
      </c>
      <c r="FF111" s="10">
        <v>541.69889999999998</v>
      </c>
      <c r="FG111" s="10">
        <v>576.13919999999996</v>
      </c>
      <c r="FH111" s="10">
        <v>565.47979999999995</v>
      </c>
      <c r="FI111" s="10">
        <v>558.08169999999996</v>
      </c>
      <c r="FJ111" s="10">
        <v>584.29859999999996</v>
      </c>
      <c r="FK111" s="10">
        <v>570.95299999999997</v>
      </c>
      <c r="FL111" s="10">
        <v>225.24799999999999</v>
      </c>
      <c r="FM111" s="10">
        <v>311.15379999999999</v>
      </c>
      <c r="FN111" s="10">
        <v>184.72880000000001</v>
      </c>
      <c r="FO111" s="10">
        <v>191.67060000000001</v>
      </c>
      <c r="FP111" s="10">
        <v>224.24209999999999</v>
      </c>
      <c r="FQ111" s="10">
        <v>648.81370000000004</v>
      </c>
      <c r="FR111" s="10">
        <v>644.07640000000004</v>
      </c>
      <c r="FS111" s="10">
        <v>651.41930000000002</v>
      </c>
      <c r="FT111" s="10">
        <v>641.0231</v>
      </c>
      <c r="FU111" s="10">
        <v>628.07370000000003</v>
      </c>
      <c r="FV111" s="10">
        <v>648.89819999999997</v>
      </c>
      <c r="FW111" s="10">
        <v>657.28189999999995</v>
      </c>
      <c r="FX111" s="10">
        <v>613.47050000000002</v>
      </c>
      <c r="FY111" s="10">
        <v>649.27340000000004</v>
      </c>
      <c r="FZ111" s="10">
        <v>600.16160000000002</v>
      </c>
      <c r="GA111" s="10">
        <v>675.93110000000001</v>
      </c>
      <c r="GB111" s="10">
        <v>647.23469999999998</v>
      </c>
      <c r="GC111" s="10">
        <v>573.84829999999999</v>
      </c>
      <c r="GD111" s="10">
        <v>612.02599999999995</v>
      </c>
      <c r="GE111" s="10">
        <v>632.27380000000005</v>
      </c>
      <c r="GF111" s="10">
        <v>579.024</v>
      </c>
      <c r="GG111" s="10">
        <v>637.76120000000003</v>
      </c>
      <c r="GH111" s="10">
        <v>627.42190000000005</v>
      </c>
      <c r="GI111" s="10">
        <v>668.10810000000004</v>
      </c>
      <c r="GJ111" s="10">
        <v>628.20249999999999</v>
      </c>
      <c r="GK111" s="10">
        <v>636.12840000000006</v>
      </c>
      <c r="GL111" s="10">
        <v>637.16380000000004</v>
      </c>
      <c r="GM111" s="10">
        <v>631.37549999999999</v>
      </c>
      <c r="GN111" s="10">
        <v>625.94500000000005</v>
      </c>
      <c r="GO111" s="10">
        <v>675.58860000000004</v>
      </c>
      <c r="GP111" s="10">
        <v>640.86590000000001</v>
      </c>
      <c r="GQ111" s="10">
        <v>660.59960000000001</v>
      </c>
      <c r="GR111" s="10">
        <v>651.03110000000004</v>
      </c>
      <c r="GS111" s="10">
        <v>630.86090000000002</v>
      </c>
      <c r="GT111" s="10">
        <v>650.65030000000002</v>
      </c>
      <c r="GU111" s="10">
        <v>630.71559999999999</v>
      </c>
      <c r="GV111" s="10">
        <v>614.27440000000001</v>
      </c>
      <c r="GW111" s="10">
        <v>633.40369999999996</v>
      </c>
      <c r="GX111" s="10">
        <v>621.95039999999995</v>
      </c>
      <c r="GY111" s="10">
        <v>618.31849999999997</v>
      </c>
      <c r="GZ111" s="10">
        <v>603.80960000000005</v>
      </c>
      <c r="HA111" s="10">
        <v>581.00409999999999</v>
      </c>
      <c r="HB111" s="10">
        <v>595.79759999999999</v>
      </c>
      <c r="HC111" s="10">
        <v>615.23339999999996</v>
      </c>
      <c r="HD111" s="10">
        <v>619.6653</v>
      </c>
      <c r="HE111" s="10">
        <v>628.39189999999996</v>
      </c>
      <c r="HF111" s="10">
        <v>614.77430000000004</v>
      </c>
      <c r="HG111" s="10">
        <v>620.71839999999997</v>
      </c>
      <c r="HH111" s="10">
        <v>621.55060000000003</v>
      </c>
      <c r="HI111" s="10">
        <v>589.45650000000001</v>
      </c>
      <c r="HJ111" s="10">
        <v>612.43290000000002</v>
      </c>
      <c r="HK111" s="10">
        <v>613.69029999999998</v>
      </c>
      <c r="HL111" s="10">
        <v>182.83420000000001</v>
      </c>
      <c r="HM111" s="10">
        <v>202.71780000000001</v>
      </c>
      <c r="HN111" s="10">
        <v>277.05889999999999</v>
      </c>
      <c r="HO111" s="10">
        <v>419.94150000000002</v>
      </c>
      <c r="HP111" s="10">
        <v>480.03210000000001</v>
      </c>
      <c r="HQ111" s="10">
        <v>321.54219999999998</v>
      </c>
      <c r="HR111" s="10">
        <v>492.72820000000002</v>
      </c>
      <c r="HS111" s="10">
        <v>802.37789999999995</v>
      </c>
      <c r="HT111" s="10">
        <v>740.97529999999995</v>
      </c>
      <c r="HU111" s="10">
        <v>779.43029999999999</v>
      </c>
      <c r="HV111" s="10">
        <v>785.30370000000005</v>
      </c>
    </row>
    <row r="112" spans="1:230" x14ac:dyDescent="0.25">
      <c r="A112" s="1" t="s">
        <v>126</v>
      </c>
      <c r="B112" s="10">
        <v>506.39859999999999</v>
      </c>
      <c r="C112" s="10">
        <v>502.70479999999998</v>
      </c>
      <c r="D112" s="10">
        <v>506.98840000000001</v>
      </c>
      <c r="E112" s="10">
        <v>500.55419999999998</v>
      </c>
      <c r="F112" s="10">
        <v>507.59500000000003</v>
      </c>
      <c r="G112" s="10">
        <v>503.60430000000002</v>
      </c>
      <c r="H112" s="10">
        <v>504.7654</v>
      </c>
      <c r="I112" s="10">
        <v>479.91910000000001</v>
      </c>
      <c r="J112" s="10">
        <v>504.47370000000001</v>
      </c>
      <c r="K112" s="10">
        <v>502.92079999999999</v>
      </c>
      <c r="L112" s="10">
        <v>505.13139999999999</v>
      </c>
      <c r="M112" s="10">
        <v>500.32049999999998</v>
      </c>
      <c r="N112" s="10">
        <v>506.77449999999999</v>
      </c>
      <c r="O112" s="10">
        <v>503.03579999999999</v>
      </c>
      <c r="P112" s="10">
        <v>486.05759999999998</v>
      </c>
      <c r="Q112" s="10">
        <v>499.4119</v>
      </c>
      <c r="R112" s="10">
        <v>508.0763</v>
      </c>
      <c r="S112" s="10">
        <v>482.23050000000001</v>
      </c>
      <c r="T112" s="10">
        <v>458.72480000000002</v>
      </c>
      <c r="U112" s="10">
        <v>514.67470000000003</v>
      </c>
      <c r="V112" s="10">
        <v>494.77659999999997</v>
      </c>
      <c r="W112" s="10">
        <v>453.35640000000001</v>
      </c>
      <c r="X112" s="10">
        <v>503.4443</v>
      </c>
      <c r="Y112" s="10">
        <v>435.34219999999999</v>
      </c>
      <c r="Z112" s="10">
        <v>504.95670000000001</v>
      </c>
      <c r="AA112" s="10">
        <v>440.44170000000003</v>
      </c>
      <c r="AB112" s="10">
        <v>449.50209999999998</v>
      </c>
      <c r="AC112" s="10">
        <v>452.5514</v>
      </c>
      <c r="AD112" s="10">
        <v>452.93939999999998</v>
      </c>
      <c r="AE112" s="10">
        <v>434.53109999999998</v>
      </c>
      <c r="AF112" s="10">
        <v>511.73779999999999</v>
      </c>
      <c r="AG112" s="10">
        <v>538.99670000000003</v>
      </c>
      <c r="AH112" s="10">
        <v>557.94899999999996</v>
      </c>
      <c r="AI112" s="10">
        <v>518.41070000000002</v>
      </c>
      <c r="AJ112" s="10">
        <v>521.99630000000002</v>
      </c>
      <c r="AK112" s="10">
        <v>531.27049999999997</v>
      </c>
      <c r="AL112" s="10">
        <v>519.73289999999997</v>
      </c>
      <c r="AM112" s="10">
        <v>530.40499999999997</v>
      </c>
      <c r="AN112" s="10">
        <v>512.78840000000002</v>
      </c>
      <c r="AO112" s="10">
        <v>513.02480000000003</v>
      </c>
      <c r="AP112" s="10">
        <v>555.42840000000001</v>
      </c>
      <c r="AQ112" s="10">
        <v>674.17420000000004</v>
      </c>
      <c r="AR112" s="10">
        <v>651.05010000000004</v>
      </c>
      <c r="AS112" s="10">
        <v>653.78710000000001</v>
      </c>
      <c r="AT112" s="10">
        <v>667.53160000000003</v>
      </c>
      <c r="AU112" s="10">
        <v>670.77679999999998</v>
      </c>
      <c r="AV112" s="10">
        <v>666.86270000000002</v>
      </c>
      <c r="AW112" s="10">
        <v>669.45399999999995</v>
      </c>
      <c r="AX112" s="10">
        <v>667.81349999999998</v>
      </c>
      <c r="AY112" s="10">
        <v>668.11609999999996</v>
      </c>
      <c r="AZ112" s="10">
        <v>589.61059999999998</v>
      </c>
      <c r="BA112" s="10">
        <v>605.3569</v>
      </c>
      <c r="BB112" s="10">
        <v>575.05449999999996</v>
      </c>
      <c r="BC112" s="10">
        <v>602.63</v>
      </c>
      <c r="BD112" s="10">
        <v>597.952</v>
      </c>
      <c r="BE112" s="10">
        <v>580.2364</v>
      </c>
      <c r="BF112" s="10">
        <v>610.82460000000003</v>
      </c>
      <c r="BG112" s="10">
        <v>610.9452</v>
      </c>
      <c r="BH112" s="10">
        <v>603.44489999999996</v>
      </c>
      <c r="BI112" s="10">
        <v>589.30899999999997</v>
      </c>
      <c r="BJ112" s="10">
        <v>589.572</v>
      </c>
      <c r="BK112" s="10">
        <v>404.98570000000001</v>
      </c>
      <c r="BL112" s="10">
        <v>389.65010000000001</v>
      </c>
      <c r="BM112" s="10">
        <v>412.24680000000001</v>
      </c>
      <c r="BN112" s="10">
        <v>414.22559999999999</v>
      </c>
      <c r="BO112" s="10">
        <v>396.04570000000001</v>
      </c>
      <c r="BP112" s="10">
        <v>399.80040000000002</v>
      </c>
      <c r="BQ112" s="10">
        <v>402.15820000000002</v>
      </c>
      <c r="BR112" s="10">
        <v>430.56349999999998</v>
      </c>
      <c r="BS112" s="10">
        <v>327.10759999999999</v>
      </c>
      <c r="BT112" s="10">
        <v>375.39299999999997</v>
      </c>
      <c r="BU112" s="10">
        <v>348.5437</v>
      </c>
      <c r="BV112" s="10">
        <v>289.49740000000003</v>
      </c>
      <c r="BW112" s="10">
        <v>381.98610000000002</v>
      </c>
      <c r="BX112" s="10">
        <v>354.93540000000002</v>
      </c>
      <c r="BY112" s="10">
        <v>280.57589999999999</v>
      </c>
      <c r="BZ112" s="10">
        <v>325.65550000000002</v>
      </c>
      <c r="CA112" s="10">
        <v>220.18209999999999</v>
      </c>
      <c r="CB112" s="10">
        <v>219.7645</v>
      </c>
      <c r="CC112" s="10">
        <v>277.24189999999999</v>
      </c>
      <c r="CD112" s="10">
        <v>266.09469999999999</v>
      </c>
      <c r="CE112" s="10">
        <v>245.5461</v>
      </c>
      <c r="CF112" s="10">
        <v>201.2072</v>
      </c>
      <c r="CG112" s="10">
        <v>231.6088</v>
      </c>
      <c r="CH112" s="10">
        <v>187.21469999999999</v>
      </c>
      <c r="CI112" s="10">
        <v>189.5908</v>
      </c>
      <c r="CJ112" s="10">
        <v>199.85489999999999</v>
      </c>
      <c r="CK112" s="10">
        <v>220.47880000000001</v>
      </c>
      <c r="CL112" s="10">
        <v>133.86160000000001</v>
      </c>
      <c r="CM112" s="10">
        <v>104.922</v>
      </c>
      <c r="CN112" s="10">
        <v>179.88589999999999</v>
      </c>
      <c r="CO112" s="10">
        <v>145.25829999999999</v>
      </c>
      <c r="CP112" s="10">
        <v>133.1266</v>
      </c>
      <c r="CQ112" s="10">
        <v>157.5316</v>
      </c>
      <c r="CR112" s="10">
        <v>87.8078</v>
      </c>
      <c r="CS112" s="10">
        <v>153.15219999999999</v>
      </c>
      <c r="CT112" s="10">
        <v>132.92310000000001</v>
      </c>
      <c r="CU112" s="10">
        <v>121.86920000000001</v>
      </c>
      <c r="CV112" s="10">
        <v>88.489199999999997</v>
      </c>
      <c r="CW112" s="10">
        <v>52.944400000000002</v>
      </c>
      <c r="CX112" s="10">
        <v>58.189500000000002</v>
      </c>
      <c r="CY112" s="10">
        <v>72.648600000000002</v>
      </c>
      <c r="CZ112" s="10">
        <v>63.574800000000003</v>
      </c>
      <c r="DA112" s="10">
        <v>50.980800000000002</v>
      </c>
      <c r="DB112" s="10">
        <v>28.442</v>
      </c>
      <c r="DC112" s="10">
        <v>26.1568</v>
      </c>
      <c r="DD112" s="10">
        <v>53.088900000000002</v>
      </c>
      <c r="DE112" s="10">
        <v>2.4866000000000001</v>
      </c>
      <c r="DF112" s="10">
        <v>40.0839</v>
      </c>
      <c r="DG112" s="10">
        <v>15.9414</v>
      </c>
      <c r="DH112" s="10">
        <v>0</v>
      </c>
      <c r="DI112" s="10">
        <v>137.2535</v>
      </c>
      <c r="DJ112" s="10">
        <v>82.240200000000002</v>
      </c>
      <c r="DK112" s="10">
        <v>182.8203</v>
      </c>
      <c r="DL112" s="5">
        <v>365.51069999999999</v>
      </c>
      <c r="DM112" s="5">
        <v>489.46749999999997</v>
      </c>
      <c r="DN112" s="5">
        <v>211.34450000000001</v>
      </c>
      <c r="DO112" s="5">
        <v>803.56330000000003</v>
      </c>
      <c r="DP112" s="5">
        <v>821.0453</v>
      </c>
      <c r="DQ112" s="5">
        <v>765.22500000000002</v>
      </c>
      <c r="DR112" s="5">
        <v>927.62369999999999</v>
      </c>
      <c r="DS112" s="5">
        <v>678.09460000000001</v>
      </c>
      <c r="DT112" s="5">
        <v>979.08860000000004</v>
      </c>
      <c r="DU112" s="5">
        <v>656.7133</v>
      </c>
      <c r="DV112" s="10">
        <v>817.34990000000005</v>
      </c>
      <c r="DW112" s="10">
        <v>304.19450000000001</v>
      </c>
      <c r="DX112" s="10">
        <v>422.27980000000002</v>
      </c>
      <c r="DY112" s="10">
        <v>361.22579999999999</v>
      </c>
      <c r="DZ112" s="10">
        <v>434.00850000000003</v>
      </c>
      <c r="EA112" s="10">
        <v>294.50020000000001</v>
      </c>
      <c r="EB112" s="10">
        <v>616.5883</v>
      </c>
      <c r="EC112" s="10">
        <v>638.44140000000004</v>
      </c>
      <c r="ED112" s="10">
        <v>632.41189999999995</v>
      </c>
      <c r="EE112" s="10">
        <v>593.0068</v>
      </c>
      <c r="EF112" s="10">
        <v>547.09900000000005</v>
      </c>
      <c r="EG112" s="10">
        <v>506.67009999999999</v>
      </c>
      <c r="EH112" s="10">
        <v>563.42150000000004</v>
      </c>
      <c r="EI112" s="10">
        <v>546.23239999999998</v>
      </c>
      <c r="EJ112" s="10">
        <v>516.72109999999998</v>
      </c>
      <c r="EK112" s="10">
        <v>549.64400000000001</v>
      </c>
      <c r="EL112" s="10">
        <v>620.99030000000005</v>
      </c>
      <c r="EM112" s="10">
        <v>618.73760000000004</v>
      </c>
      <c r="EN112" s="10">
        <v>621.58079999999995</v>
      </c>
      <c r="EO112" s="10">
        <v>621.07299999999998</v>
      </c>
      <c r="EP112" s="10">
        <v>476.15980000000002</v>
      </c>
      <c r="EQ112" s="10">
        <v>538.00850000000003</v>
      </c>
      <c r="ER112" s="10">
        <v>567.07270000000005</v>
      </c>
      <c r="ES112" s="10">
        <v>547.9049</v>
      </c>
      <c r="ET112" s="10">
        <v>552.16189999999995</v>
      </c>
      <c r="EU112" s="10">
        <v>567.77380000000005</v>
      </c>
      <c r="EV112" s="10">
        <v>534.13019999999995</v>
      </c>
      <c r="EW112" s="10">
        <v>576.92280000000005</v>
      </c>
      <c r="EX112" s="10">
        <v>574.92600000000004</v>
      </c>
      <c r="EY112" s="10">
        <v>564.06410000000005</v>
      </c>
      <c r="EZ112" s="10">
        <v>531.65629999999999</v>
      </c>
      <c r="FA112" s="10">
        <v>553.89660000000003</v>
      </c>
      <c r="FB112" s="10">
        <v>557.93939999999998</v>
      </c>
      <c r="FC112" s="10">
        <v>570.80269999999996</v>
      </c>
      <c r="FD112" s="10">
        <v>550.82460000000003</v>
      </c>
      <c r="FE112" s="10">
        <v>560.928</v>
      </c>
      <c r="FF112" s="10">
        <v>537.48829999999998</v>
      </c>
      <c r="FG112" s="10">
        <v>571.86879999999996</v>
      </c>
      <c r="FH112" s="10">
        <v>560.66700000000003</v>
      </c>
      <c r="FI112" s="10">
        <v>553.80970000000002</v>
      </c>
      <c r="FJ112" s="10">
        <v>579.84460000000001</v>
      </c>
      <c r="FK112" s="10">
        <v>566.44039999999995</v>
      </c>
      <c r="FL112" s="10">
        <v>210.67099999999999</v>
      </c>
      <c r="FM112" s="10">
        <v>300.67759999999998</v>
      </c>
      <c r="FN112" s="10">
        <v>169.21729999999999</v>
      </c>
      <c r="FO112" s="10">
        <v>176.00229999999999</v>
      </c>
      <c r="FP112" s="10">
        <v>209.80340000000001</v>
      </c>
      <c r="FQ112" s="10">
        <v>642.02290000000005</v>
      </c>
      <c r="FR112" s="10">
        <v>637.54930000000002</v>
      </c>
      <c r="FS112" s="10">
        <v>644.63080000000002</v>
      </c>
      <c r="FT112" s="10">
        <v>634.44150000000002</v>
      </c>
      <c r="FU112" s="10">
        <v>621.7165</v>
      </c>
      <c r="FV112" s="10">
        <v>642.07719999999995</v>
      </c>
      <c r="FW112" s="10">
        <v>654.28599999999994</v>
      </c>
      <c r="FX112" s="10">
        <v>609.50580000000002</v>
      </c>
      <c r="FY112" s="10">
        <v>645.38699999999994</v>
      </c>
      <c r="FZ112" s="10">
        <v>596.26459999999997</v>
      </c>
      <c r="GA112" s="10">
        <v>672.05859999999996</v>
      </c>
      <c r="GB112" s="10">
        <v>643.86099999999999</v>
      </c>
      <c r="GC112" s="10">
        <v>571.11320000000001</v>
      </c>
      <c r="GD112" s="10">
        <v>608.4289</v>
      </c>
      <c r="GE112" s="10">
        <v>629.38940000000002</v>
      </c>
      <c r="GF112" s="10">
        <v>575.25729999999999</v>
      </c>
      <c r="GG112" s="10">
        <v>633.68489999999997</v>
      </c>
      <c r="GH112" s="10">
        <v>623.2595</v>
      </c>
      <c r="GI112" s="10">
        <v>664.56079999999997</v>
      </c>
      <c r="GJ112" s="10">
        <v>625.04849999999999</v>
      </c>
      <c r="GK112" s="10">
        <v>632.47149999999999</v>
      </c>
      <c r="GL112" s="10">
        <v>633.52059999999994</v>
      </c>
      <c r="GM112" s="10">
        <v>625.93910000000005</v>
      </c>
      <c r="GN112" s="10">
        <v>621.44090000000006</v>
      </c>
      <c r="GO112" s="10">
        <v>670.25220000000002</v>
      </c>
      <c r="GP112" s="10">
        <v>636.74630000000002</v>
      </c>
      <c r="GQ112" s="10">
        <v>656.61080000000004</v>
      </c>
      <c r="GR112" s="10">
        <v>646.50710000000004</v>
      </c>
      <c r="GS112" s="10">
        <v>626.09670000000006</v>
      </c>
      <c r="GT112" s="10">
        <v>646.68730000000005</v>
      </c>
      <c r="GU112" s="10">
        <v>625.95119999999997</v>
      </c>
      <c r="GV112" s="10">
        <v>608.60029999999995</v>
      </c>
      <c r="GW112" s="10">
        <v>627.6694</v>
      </c>
      <c r="GX112" s="10">
        <v>616.37360000000001</v>
      </c>
      <c r="GY112" s="10">
        <v>611.97680000000003</v>
      </c>
      <c r="GZ112" s="10">
        <v>598.37249999999995</v>
      </c>
      <c r="HA112" s="10">
        <v>575.77229999999997</v>
      </c>
      <c r="HB112" s="10">
        <v>589.98850000000004</v>
      </c>
      <c r="HC112" s="10">
        <v>609.00459999999998</v>
      </c>
      <c r="HD112" s="10">
        <v>612.64210000000003</v>
      </c>
      <c r="HE112" s="10">
        <v>622.29750000000001</v>
      </c>
      <c r="HF112" s="10">
        <v>609.08360000000005</v>
      </c>
      <c r="HG112" s="10">
        <v>613.87440000000004</v>
      </c>
      <c r="HH112" s="10">
        <v>614.85389999999995</v>
      </c>
      <c r="HI112" s="10">
        <v>584.02269999999999</v>
      </c>
      <c r="HJ112" s="10">
        <v>606.71</v>
      </c>
      <c r="HK112" s="10">
        <v>607.98990000000003</v>
      </c>
      <c r="HL112" s="10">
        <v>194.64500000000001</v>
      </c>
      <c r="HM112" s="10">
        <v>209.84469999999999</v>
      </c>
      <c r="HN112" s="10">
        <v>291.80090000000001</v>
      </c>
      <c r="HO112" s="10">
        <v>432.83190000000002</v>
      </c>
      <c r="HP112" s="10">
        <v>492.13139999999999</v>
      </c>
      <c r="HQ112" s="10">
        <v>335.28250000000003</v>
      </c>
      <c r="HR112" s="10">
        <v>504.25970000000001</v>
      </c>
      <c r="HS112" s="10">
        <v>807.11469999999997</v>
      </c>
      <c r="HT112" s="10">
        <v>746.54269999999997</v>
      </c>
      <c r="HU112" s="10">
        <v>786.29690000000005</v>
      </c>
      <c r="HV112" s="10">
        <v>788.46860000000004</v>
      </c>
    </row>
    <row r="113" spans="1:230" x14ac:dyDescent="0.25">
      <c r="A113" s="1" t="s">
        <v>127</v>
      </c>
      <c r="B113" s="10">
        <v>643.57899999999995</v>
      </c>
      <c r="C113" s="10">
        <v>639.86469999999997</v>
      </c>
      <c r="D113" s="10">
        <v>644.20609999999999</v>
      </c>
      <c r="E113" s="10">
        <v>637.69939999999997</v>
      </c>
      <c r="F113" s="10">
        <v>644.77329999999995</v>
      </c>
      <c r="G113" s="10">
        <v>640.8098</v>
      </c>
      <c r="H113" s="10">
        <v>641.96609999999998</v>
      </c>
      <c r="I113" s="10">
        <v>617.11210000000005</v>
      </c>
      <c r="J113" s="10">
        <v>641.67999999999995</v>
      </c>
      <c r="K113" s="10">
        <v>640.12059999999997</v>
      </c>
      <c r="L113" s="10">
        <v>642.3021</v>
      </c>
      <c r="M113" s="10">
        <v>637.44629999999995</v>
      </c>
      <c r="N113" s="10">
        <v>643.91660000000002</v>
      </c>
      <c r="O113" s="10">
        <v>640.15790000000004</v>
      </c>
      <c r="P113" s="10">
        <v>623.20550000000003</v>
      </c>
      <c r="Q113" s="10">
        <v>636.52679999999998</v>
      </c>
      <c r="R113" s="10">
        <v>645.2355</v>
      </c>
      <c r="S113" s="10">
        <v>619.37249999999995</v>
      </c>
      <c r="T113" s="10">
        <v>595.75250000000005</v>
      </c>
      <c r="U113" s="10">
        <v>651.7704</v>
      </c>
      <c r="V113" s="10">
        <v>631.88869999999997</v>
      </c>
      <c r="W113" s="10">
        <v>590.39890000000003</v>
      </c>
      <c r="X113" s="10">
        <v>640.08119999999997</v>
      </c>
      <c r="Y113" s="10">
        <v>572.21860000000004</v>
      </c>
      <c r="Z113" s="10">
        <v>642.09680000000003</v>
      </c>
      <c r="AA113" s="10">
        <v>576.09479999999996</v>
      </c>
      <c r="AB113" s="10">
        <v>585.34310000000005</v>
      </c>
      <c r="AC113" s="10">
        <v>587.67830000000004</v>
      </c>
      <c r="AD113" s="10">
        <v>589.18529999999998</v>
      </c>
      <c r="AE113" s="10">
        <v>569.83079999999995</v>
      </c>
      <c r="AF113" s="10">
        <v>648.93389999999999</v>
      </c>
      <c r="AG113" s="10">
        <v>676.20140000000004</v>
      </c>
      <c r="AH113" s="10">
        <v>695.19659999999999</v>
      </c>
      <c r="AI113" s="10">
        <v>655.59439999999995</v>
      </c>
      <c r="AJ113" s="10">
        <v>659.1155</v>
      </c>
      <c r="AK113" s="10">
        <v>668.51520000000005</v>
      </c>
      <c r="AL113" s="10">
        <v>656.98249999999996</v>
      </c>
      <c r="AM113" s="10">
        <v>667.60140000000001</v>
      </c>
      <c r="AN113" s="10">
        <v>649.99530000000004</v>
      </c>
      <c r="AO113" s="10">
        <v>650.20299999999997</v>
      </c>
      <c r="AP113" s="10">
        <v>692.67370000000005</v>
      </c>
      <c r="AQ113" s="10">
        <v>810.28980000000001</v>
      </c>
      <c r="AR113" s="10">
        <v>785.13980000000004</v>
      </c>
      <c r="AS113" s="10">
        <v>788.85509999999999</v>
      </c>
      <c r="AT113" s="10">
        <v>803.18349999999998</v>
      </c>
      <c r="AU113" s="10">
        <v>806.33309999999994</v>
      </c>
      <c r="AV113" s="10">
        <v>802.44960000000003</v>
      </c>
      <c r="AW113" s="10">
        <v>805.26490000000001</v>
      </c>
      <c r="AX113" s="10">
        <v>803.3732</v>
      </c>
      <c r="AY113" s="10">
        <v>803.73599999999999</v>
      </c>
      <c r="AZ113" s="10">
        <v>726.78009999999995</v>
      </c>
      <c r="BA113" s="10">
        <v>742.61009999999999</v>
      </c>
      <c r="BB113" s="10">
        <v>712.3075</v>
      </c>
      <c r="BC113" s="10">
        <v>739.88070000000005</v>
      </c>
      <c r="BD113" s="10">
        <v>734.96929999999998</v>
      </c>
      <c r="BE113" s="10">
        <v>717.46320000000003</v>
      </c>
      <c r="BF113" s="10">
        <v>748.00620000000004</v>
      </c>
      <c r="BG113" s="10">
        <v>747.98850000000004</v>
      </c>
      <c r="BH113" s="10">
        <v>740.69500000000005</v>
      </c>
      <c r="BI113" s="10">
        <v>726.46870000000001</v>
      </c>
      <c r="BJ113" s="10">
        <v>726.73490000000004</v>
      </c>
      <c r="BK113" s="10">
        <v>541.12239999999997</v>
      </c>
      <c r="BL113" s="10">
        <v>524.45770000000005</v>
      </c>
      <c r="BM113" s="10">
        <v>548.59180000000003</v>
      </c>
      <c r="BN113" s="10">
        <v>549.82470000000001</v>
      </c>
      <c r="BO113" s="10">
        <v>531.42330000000004</v>
      </c>
      <c r="BP113" s="10">
        <v>534.58399999999995</v>
      </c>
      <c r="BQ113" s="10">
        <v>538.31299999999999</v>
      </c>
      <c r="BR113" s="10">
        <v>567.31820000000005</v>
      </c>
      <c r="BS113" s="10">
        <v>457.74360000000001</v>
      </c>
      <c r="BT113" s="10">
        <v>509.27659999999997</v>
      </c>
      <c r="BU113" s="10">
        <v>480.06950000000001</v>
      </c>
      <c r="BV113" s="10">
        <v>418.1103</v>
      </c>
      <c r="BW113" s="10">
        <v>515.66690000000006</v>
      </c>
      <c r="BX113" s="10">
        <v>487.61340000000001</v>
      </c>
      <c r="BY113" s="10">
        <v>408.71620000000001</v>
      </c>
      <c r="BZ113" s="10">
        <v>456.31740000000002</v>
      </c>
      <c r="CA113" s="10">
        <v>347.63310000000001</v>
      </c>
      <c r="CB113" s="10">
        <v>347.01609999999999</v>
      </c>
      <c r="CC113" s="10">
        <v>404.00119999999998</v>
      </c>
      <c r="CD113" s="10">
        <v>391.66329999999999</v>
      </c>
      <c r="CE113" s="10">
        <v>371.5077</v>
      </c>
      <c r="CF113" s="10">
        <v>329.11989999999997</v>
      </c>
      <c r="CG113" s="10">
        <v>359.6771</v>
      </c>
      <c r="CH113" s="10">
        <v>312.84780000000001</v>
      </c>
      <c r="CI113" s="10">
        <v>318.22460000000001</v>
      </c>
      <c r="CJ113" s="10">
        <v>328.44189999999998</v>
      </c>
      <c r="CK113" s="10">
        <v>347.93340000000001</v>
      </c>
      <c r="CL113" s="10">
        <v>261.22680000000003</v>
      </c>
      <c r="CM113" s="10">
        <v>232.76679999999999</v>
      </c>
      <c r="CN113" s="10">
        <v>307.8014</v>
      </c>
      <c r="CO113" s="10">
        <v>273.7998</v>
      </c>
      <c r="CP113" s="10">
        <v>261.3963</v>
      </c>
      <c r="CQ113" s="10">
        <v>282.95359999999999</v>
      </c>
      <c r="CR113" s="10">
        <v>218.65629999999999</v>
      </c>
      <c r="CS113" s="10">
        <v>281.06229999999999</v>
      </c>
      <c r="CT113" s="10">
        <v>260.25569999999999</v>
      </c>
      <c r="CU113" s="10">
        <v>250.16739999999999</v>
      </c>
      <c r="CV113" s="10">
        <v>216.76050000000001</v>
      </c>
      <c r="CW113" s="10">
        <v>187.7559</v>
      </c>
      <c r="CX113" s="10">
        <v>189.3263</v>
      </c>
      <c r="CY113" s="10">
        <v>201.37739999999999</v>
      </c>
      <c r="CZ113" s="10">
        <v>192.34049999999999</v>
      </c>
      <c r="DA113" s="10">
        <v>188.05889999999999</v>
      </c>
      <c r="DB113" s="10">
        <v>161.02010000000001</v>
      </c>
      <c r="DC113" s="10">
        <v>159.90719999999999</v>
      </c>
      <c r="DD113" s="10">
        <v>187.43389999999999</v>
      </c>
      <c r="DE113" s="10">
        <v>139.47389999999999</v>
      </c>
      <c r="DF113" s="10">
        <v>102.73990000000001</v>
      </c>
      <c r="DG113" s="10">
        <v>133.0634</v>
      </c>
      <c r="DH113" s="10">
        <v>137.2535</v>
      </c>
      <c r="DI113" s="10">
        <v>0</v>
      </c>
      <c r="DJ113" s="10">
        <v>55.526000000000003</v>
      </c>
      <c r="DK113" s="10">
        <v>47.982799999999997</v>
      </c>
      <c r="DL113" s="5">
        <v>413.7561</v>
      </c>
      <c r="DM113" s="5">
        <v>574.95640000000003</v>
      </c>
      <c r="DN113" s="5">
        <v>264.23770000000002</v>
      </c>
      <c r="DO113" s="5">
        <v>904.01700000000005</v>
      </c>
      <c r="DP113" s="5">
        <v>946.76120000000003</v>
      </c>
      <c r="DQ113" s="5">
        <v>892.62310000000002</v>
      </c>
      <c r="DR113" s="5">
        <v>1048.6379999999999</v>
      </c>
      <c r="DS113" s="5">
        <v>809.58609999999999</v>
      </c>
      <c r="DT113" s="5">
        <v>1096.4362000000001</v>
      </c>
      <c r="DU113" s="5">
        <v>790.04349999999999</v>
      </c>
      <c r="DV113" s="10">
        <v>943.41269999999997</v>
      </c>
      <c r="DW113" s="10">
        <v>427.23489999999998</v>
      </c>
      <c r="DX113" s="10">
        <v>533.61199999999997</v>
      </c>
      <c r="DY113" s="10">
        <v>470.57760000000002</v>
      </c>
      <c r="DZ113" s="10">
        <v>568.10810000000004</v>
      </c>
      <c r="EA113" s="10">
        <v>401.0625</v>
      </c>
      <c r="EB113" s="10">
        <v>744.37599999999998</v>
      </c>
      <c r="EC113" s="10">
        <v>763.37440000000004</v>
      </c>
      <c r="ED113" s="10">
        <v>758.07259999999997</v>
      </c>
      <c r="EE113" s="10">
        <v>725.67049999999995</v>
      </c>
      <c r="EF113" s="10">
        <v>682.84479999999996</v>
      </c>
      <c r="EG113" s="10">
        <v>643.83569999999997</v>
      </c>
      <c r="EH113" s="10">
        <v>699.16240000000005</v>
      </c>
      <c r="EI113" s="10">
        <v>682.85799999999995</v>
      </c>
      <c r="EJ113" s="10">
        <v>652.46630000000005</v>
      </c>
      <c r="EK113" s="10">
        <v>685.33199999999999</v>
      </c>
      <c r="EL113" s="10">
        <v>756.44659999999999</v>
      </c>
      <c r="EM113" s="10">
        <v>754.15359999999998</v>
      </c>
      <c r="EN113" s="10">
        <v>757.11890000000005</v>
      </c>
      <c r="EO113" s="10">
        <v>756.53160000000003</v>
      </c>
      <c r="EP113" s="10">
        <v>611.03179999999998</v>
      </c>
      <c r="EQ113" s="10">
        <v>675.1893</v>
      </c>
      <c r="ER113" s="10">
        <v>703.91899999999998</v>
      </c>
      <c r="ES113" s="10">
        <v>684.95309999999995</v>
      </c>
      <c r="ET113" s="10">
        <v>689.41420000000005</v>
      </c>
      <c r="EU113" s="10">
        <v>704.79939999999999</v>
      </c>
      <c r="EV113" s="10">
        <v>671.38340000000005</v>
      </c>
      <c r="EW113" s="10">
        <v>713.96460000000002</v>
      </c>
      <c r="EX113" s="10">
        <v>712.12599999999998</v>
      </c>
      <c r="EY113" s="10">
        <v>701.16740000000004</v>
      </c>
      <c r="EZ113" s="10">
        <v>668.90350000000001</v>
      </c>
      <c r="FA113" s="10">
        <v>691.09400000000005</v>
      </c>
      <c r="FB113" s="10">
        <v>694.93330000000003</v>
      </c>
      <c r="FC113" s="10">
        <v>707.99670000000003</v>
      </c>
      <c r="FD113" s="10">
        <v>687.91650000000004</v>
      </c>
      <c r="FE113" s="10">
        <v>697.04250000000002</v>
      </c>
      <c r="FF113" s="10">
        <v>674.47839999999997</v>
      </c>
      <c r="FG113" s="10">
        <v>708.89099999999996</v>
      </c>
      <c r="FH113" s="10">
        <v>697.87329999999997</v>
      </c>
      <c r="FI113" s="10">
        <v>690.83100000000002</v>
      </c>
      <c r="FJ113" s="10">
        <v>716.94560000000001</v>
      </c>
      <c r="FK113" s="10">
        <v>703.56179999999995</v>
      </c>
      <c r="FL113" s="10">
        <v>320.65089999999998</v>
      </c>
      <c r="FM113" s="10">
        <v>431.3374</v>
      </c>
      <c r="FN113" s="10">
        <v>226.1371</v>
      </c>
      <c r="FO113" s="10">
        <v>271.3854</v>
      </c>
      <c r="FP113" s="10">
        <v>321.23379999999997</v>
      </c>
      <c r="FQ113" s="10">
        <v>778.63589999999999</v>
      </c>
      <c r="FR113" s="10">
        <v>774.36490000000003</v>
      </c>
      <c r="FS113" s="10">
        <v>781.24469999999997</v>
      </c>
      <c r="FT113" s="10">
        <v>771.21990000000005</v>
      </c>
      <c r="FU113" s="10">
        <v>758.64490000000001</v>
      </c>
      <c r="FV113" s="10">
        <v>778.66480000000001</v>
      </c>
      <c r="FW113" s="10">
        <v>790.34199999999998</v>
      </c>
      <c r="FX113" s="10">
        <v>746.36649999999997</v>
      </c>
      <c r="FY113" s="10">
        <v>782.2011</v>
      </c>
      <c r="FZ113" s="10">
        <v>733.08199999999999</v>
      </c>
      <c r="GA113" s="10">
        <v>808.86530000000005</v>
      </c>
      <c r="GB113" s="10">
        <v>780.28269999999998</v>
      </c>
      <c r="GC113" s="10">
        <v>706.88419999999996</v>
      </c>
      <c r="GD113" s="10">
        <v>745.03449999999998</v>
      </c>
      <c r="GE113" s="10">
        <v>765.32590000000005</v>
      </c>
      <c r="GF113" s="10">
        <v>711.98590000000002</v>
      </c>
      <c r="GG113" s="10">
        <v>770.61260000000004</v>
      </c>
      <c r="GH113" s="10">
        <v>760.2328</v>
      </c>
      <c r="GI113" s="10">
        <v>801.12980000000005</v>
      </c>
      <c r="GJ113" s="10">
        <v>761.2654</v>
      </c>
      <c r="GK113" s="10">
        <v>769.12419999999997</v>
      </c>
      <c r="GL113" s="10">
        <v>770.16300000000001</v>
      </c>
      <c r="GM113" s="10">
        <v>763.18219999999997</v>
      </c>
      <c r="GN113" s="10">
        <v>758.56349999999998</v>
      </c>
      <c r="GO113" s="10">
        <v>807.50229999999999</v>
      </c>
      <c r="GP113" s="10">
        <v>773.69799999999998</v>
      </c>
      <c r="GQ113" s="10">
        <v>793.48950000000002</v>
      </c>
      <c r="GR113" s="10">
        <v>783.63829999999996</v>
      </c>
      <c r="GS113" s="10">
        <v>763.29600000000005</v>
      </c>
      <c r="GT113" s="10">
        <v>783.54970000000003</v>
      </c>
      <c r="GU113" s="10">
        <v>763.15049999999997</v>
      </c>
      <c r="GV113" s="10">
        <v>745.80579999999998</v>
      </c>
      <c r="GW113" s="10">
        <v>764.85889999999995</v>
      </c>
      <c r="GX113" s="10">
        <v>753.59770000000003</v>
      </c>
      <c r="GY113" s="10">
        <v>748.91679999999997</v>
      </c>
      <c r="GZ113" s="10">
        <v>735.6164</v>
      </c>
      <c r="HA113" s="10">
        <v>713.0258</v>
      </c>
      <c r="HB113" s="10">
        <v>727.16150000000005</v>
      </c>
      <c r="HC113" s="10">
        <v>746.0068</v>
      </c>
      <c r="HD113" s="10">
        <v>749.05899999999997</v>
      </c>
      <c r="HE113" s="10">
        <v>759.36149999999998</v>
      </c>
      <c r="HF113" s="10">
        <v>746.28530000000001</v>
      </c>
      <c r="HG113" s="10">
        <v>750.4538</v>
      </c>
      <c r="HH113" s="10">
        <v>751.55319999999995</v>
      </c>
      <c r="HI113" s="10">
        <v>721.26739999999995</v>
      </c>
      <c r="HJ113" s="10">
        <v>743.90430000000003</v>
      </c>
      <c r="HK113" s="10">
        <v>745.18939999999998</v>
      </c>
      <c r="HL113" s="10">
        <v>277.19439999999997</v>
      </c>
      <c r="HM113" s="10">
        <v>319.62360000000001</v>
      </c>
      <c r="HN113" s="10">
        <v>329.49799999999999</v>
      </c>
      <c r="HO113" s="10">
        <v>490.68650000000002</v>
      </c>
      <c r="HP113" s="10">
        <v>557.3193</v>
      </c>
      <c r="HQ113" s="10">
        <v>386.3424</v>
      </c>
      <c r="HR113" s="10">
        <v>575.00080000000003</v>
      </c>
      <c r="HS113" s="10">
        <v>921.30250000000001</v>
      </c>
      <c r="HT113" s="10">
        <v>856.90530000000001</v>
      </c>
      <c r="HU113" s="10">
        <v>889.36530000000005</v>
      </c>
      <c r="HV113" s="10">
        <v>909.39710000000002</v>
      </c>
    </row>
    <row r="114" spans="1:230" x14ac:dyDescent="0.25">
      <c r="A114" s="1" t="s">
        <v>129</v>
      </c>
      <c r="B114" s="10">
        <v>588.59770000000003</v>
      </c>
      <c r="C114" s="10">
        <v>584.91489999999999</v>
      </c>
      <c r="D114" s="10">
        <v>589.15660000000003</v>
      </c>
      <c r="E114" s="10">
        <v>582.7704</v>
      </c>
      <c r="F114" s="10">
        <v>589.79539999999997</v>
      </c>
      <c r="G114" s="10">
        <v>585.78499999999997</v>
      </c>
      <c r="H114" s="10">
        <v>586.9502</v>
      </c>
      <c r="I114" s="10">
        <v>562.11069999999995</v>
      </c>
      <c r="J114" s="10">
        <v>586.65359999999998</v>
      </c>
      <c r="K114" s="10">
        <v>585.10640000000001</v>
      </c>
      <c r="L114" s="10">
        <v>587.33600000000001</v>
      </c>
      <c r="M114" s="10">
        <v>582.54330000000004</v>
      </c>
      <c r="N114" s="10">
        <v>588.99180000000001</v>
      </c>
      <c r="O114" s="10">
        <v>585.25969999999995</v>
      </c>
      <c r="P114" s="10">
        <v>568.27319999999997</v>
      </c>
      <c r="Q114" s="10">
        <v>581.63779999999997</v>
      </c>
      <c r="R114" s="10">
        <v>590.28660000000002</v>
      </c>
      <c r="S114" s="10">
        <v>564.44839999999999</v>
      </c>
      <c r="T114" s="10">
        <v>540.96389999999997</v>
      </c>
      <c r="U114" s="10">
        <v>596.90470000000005</v>
      </c>
      <c r="V114" s="10">
        <v>577.00319999999999</v>
      </c>
      <c r="W114" s="10">
        <v>535.59460000000001</v>
      </c>
      <c r="X114" s="10">
        <v>585.63850000000002</v>
      </c>
      <c r="Y114" s="10">
        <v>517.57539999999995</v>
      </c>
      <c r="Z114" s="10">
        <v>587.17470000000003</v>
      </c>
      <c r="AA114" s="10">
        <v>522.3066</v>
      </c>
      <c r="AB114" s="10">
        <v>531.44110000000001</v>
      </c>
      <c r="AC114" s="10">
        <v>534.20209999999997</v>
      </c>
      <c r="AD114" s="10">
        <v>535.02120000000002</v>
      </c>
      <c r="AE114" s="10">
        <v>516.25030000000004</v>
      </c>
      <c r="AF114" s="10">
        <v>593.92589999999996</v>
      </c>
      <c r="AG114" s="10">
        <v>621.17690000000005</v>
      </c>
      <c r="AH114" s="10">
        <v>640.05809999999997</v>
      </c>
      <c r="AI114" s="10">
        <v>600.60730000000001</v>
      </c>
      <c r="AJ114" s="10">
        <v>604.22059999999999</v>
      </c>
      <c r="AK114" s="10">
        <v>613.39009999999996</v>
      </c>
      <c r="AL114" s="10">
        <v>601.83510000000001</v>
      </c>
      <c r="AM114" s="10">
        <v>612.59249999999997</v>
      </c>
      <c r="AN114" s="10">
        <v>594.96759999999995</v>
      </c>
      <c r="AO114" s="10">
        <v>595.22500000000002</v>
      </c>
      <c r="AP114" s="10">
        <v>637.54560000000004</v>
      </c>
      <c r="AQ114" s="10">
        <v>756.23260000000005</v>
      </c>
      <c r="AR114" s="10">
        <v>732.28989999999999</v>
      </c>
      <c r="AS114" s="10">
        <v>735.45190000000002</v>
      </c>
      <c r="AT114" s="10">
        <v>749.42790000000002</v>
      </c>
      <c r="AU114" s="10">
        <v>752.63750000000005</v>
      </c>
      <c r="AV114" s="10">
        <v>748.7346</v>
      </c>
      <c r="AW114" s="10">
        <v>751.4085</v>
      </c>
      <c r="AX114" s="10">
        <v>749.67520000000002</v>
      </c>
      <c r="AY114" s="10">
        <v>750.00049999999999</v>
      </c>
      <c r="AZ114" s="10">
        <v>671.81380000000001</v>
      </c>
      <c r="BA114" s="10">
        <v>687.42880000000002</v>
      </c>
      <c r="BB114" s="10">
        <v>657.12959999999998</v>
      </c>
      <c r="BC114" s="10">
        <v>684.6499</v>
      </c>
      <c r="BD114" s="10">
        <v>680.19090000000006</v>
      </c>
      <c r="BE114" s="10">
        <v>662.3904</v>
      </c>
      <c r="BF114" s="10">
        <v>693.02030000000002</v>
      </c>
      <c r="BG114" s="10">
        <v>693.18200000000002</v>
      </c>
      <c r="BH114" s="10">
        <v>685.54089999999997</v>
      </c>
      <c r="BI114" s="10">
        <v>671.51700000000005</v>
      </c>
      <c r="BJ114" s="10">
        <v>671.77850000000001</v>
      </c>
      <c r="BK114" s="10">
        <v>487.02449999999999</v>
      </c>
      <c r="BL114" s="10">
        <v>471.13900000000001</v>
      </c>
      <c r="BM114" s="10">
        <v>494.3553</v>
      </c>
      <c r="BN114" s="10">
        <v>496.06319999999999</v>
      </c>
      <c r="BO114" s="10">
        <v>477.78699999999998</v>
      </c>
      <c r="BP114" s="10">
        <v>481.28250000000003</v>
      </c>
      <c r="BQ114" s="10">
        <v>484.20280000000002</v>
      </c>
      <c r="BR114" s="10">
        <v>512.77840000000003</v>
      </c>
      <c r="BS114" s="10">
        <v>406.40429999999998</v>
      </c>
      <c r="BT114" s="10">
        <v>456.4384</v>
      </c>
      <c r="BU114" s="10">
        <v>428.35180000000003</v>
      </c>
      <c r="BV114" s="10">
        <v>367.58449999999999</v>
      </c>
      <c r="BW114" s="10">
        <v>462.93610000000001</v>
      </c>
      <c r="BX114" s="10">
        <v>435.3578</v>
      </c>
      <c r="BY114" s="10">
        <v>358.36810000000003</v>
      </c>
      <c r="BZ114" s="10">
        <v>404.96440000000001</v>
      </c>
      <c r="CA114" s="10">
        <v>297.36959999999999</v>
      </c>
      <c r="CB114" s="10">
        <v>296.8297</v>
      </c>
      <c r="CC114" s="10">
        <v>354.2174</v>
      </c>
      <c r="CD114" s="10">
        <v>342.32769999999999</v>
      </c>
      <c r="CE114" s="10">
        <v>321.9375</v>
      </c>
      <c r="CF114" s="10">
        <v>278.59350000000001</v>
      </c>
      <c r="CG114" s="10">
        <v>309.21030000000002</v>
      </c>
      <c r="CH114" s="10">
        <v>263.1164</v>
      </c>
      <c r="CI114" s="10">
        <v>267.36470000000003</v>
      </c>
      <c r="CJ114" s="10">
        <v>277.64530000000002</v>
      </c>
      <c r="CK114" s="10">
        <v>297.66969999999998</v>
      </c>
      <c r="CL114" s="10">
        <v>210.48230000000001</v>
      </c>
      <c r="CM114" s="10">
        <v>181.57499999999999</v>
      </c>
      <c r="CN114" s="10">
        <v>257.1696</v>
      </c>
      <c r="CO114" s="10">
        <v>222.72730000000001</v>
      </c>
      <c r="CP114" s="10">
        <v>210.33109999999999</v>
      </c>
      <c r="CQ114" s="10">
        <v>233.08860000000001</v>
      </c>
      <c r="CR114" s="10">
        <v>166.3228</v>
      </c>
      <c r="CS114" s="10">
        <v>230.27209999999999</v>
      </c>
      <c r="CT114" s="10">
        <v>209.51429999999999</v>
      </c>
      <c r="CU114" s="10">
        <v>198.9974</v>
      </c>
      <c r="CV114" s="10">
        <v>165.23150000000001</v>
      </c>
      <c r="CW114" s="10">
        <v>132.23140000000001</v>
      </c>
      <c r="CX114" s="10">
        <v>136.5428</v>
      </c>
      <c r="CY114" s="10">
        <v>149.47999999999999</v>
      </c>
      <c r="CZ114" s="10">
        <v>140.27379999999999</v>
      </c>
      <c r="DA114" s="10">
        <v>133.21010000000001</v>
      </c>
      <c r="DB114" s="10">
        <v>105.49420000000001</v>
      </c>
      <c r="DC114" s="10">
        <v>104.39319999999999</v>
      </c>
      <c r="DD114" s="10">
        <v>131.9083</v>
      </c>
      <c r="DE114" s="10">
        <v>84.380300000000005</v>
      </c>
      <c r="DF114" s="10">
        <v>51.613</v>
      </c>
      <c r="DG114" s="10">
        <v>79.779799999999994</v>
      </c>
      <c r="DH114" s="10">
        <v>82.240200000000002</v>
      </c>
      <c r="DI114" s="10">
        <v>55.526000000000003</v>
      </c>
      <c r="DJ114" s="10">
        <v>0</v>
      </c>
      <c r="DK114" s="10">
        <v>102.60980000000001</v>
      </c>
      <c r="DL114" s="5">
        <v>394.66359999999997</v>
      </c>
      <c r="DM114" s="5">
        <v>542.48</v>
      </c>
      <c r="DN114" s="5">
        <v>240.11189999999999</v>
      </c>
      <c r="DO114" s="5">
        <v>866.31790000000001</v>
      </c>
      <c r="DP114" s="5">
        <v>898.09379999999999</v>
      </c>
      <c r="DQ114" s="5">
        <v>843.14359999999999</v>
      </c>
      <c r="DR114" s="5">
        <v>1002.1746000000001</v>
      </c>
      <c r="DS114" s="5">
        <v>758.09500000000003</v>
      </c>
      <c r="DT114" s="5">
        <v>1051.6438000000001</v>
      </c>
      <c r="DU114" s="5">
        <v>737.60339999999997</v>
      </c>
      <c r="DV114" s="10">
        <v>894.58240000000001</v>
      </c>
      <c r="DW114" s="10">
        <v>374.13049999999998</v>
      </c>
      <c r="DX114" s="10">
        <v>483.95370000000003</v>
      </c>
      <c r="DY114" s="10">
        <v>421.26889999999997</v>
      </c>
      <c r="DZ114" s="10">
        <v>512.7903</v>
      </c>
      <c r="EA114" s="10">
        <v>352.18450000000001</v>
      </c>
      <c r="EB114" s="10">
        <v>690.47439999999995</v>
      </c>
      <c r="EC114" s="10">
        <v>710.22789999999998</v>
      </c>
      <c r="ED114" s="10">
        <v>704.7287</v>
      </c>
      <c r="EE114" s="10">
        <v>670.64290000000005</v>
      </c>
      <c r="EF114" s="10">
        <v>627.34199999999998</v>
      </c>
      <c r="EG114" s="10">
        <v>588.87729999999999</v>
      </c>
      <c r="EH114" s="10">
        <v>643.66060000000004</v>
      </c>
      <c r="EI114" s="10">
        <v>627.34349999999995</v>
      </c>
      <c r="EJ114" s="10">
        <v>596.96230000000003</v>
      </c>
      <c r="EK114" s="10">
        <v>629.83370000000002</v>
      </c>
      <c r="EL114" s="10">
        <v>700.97260000000006</v>
      </c>
      <c r="EM114" s="10">
        <v>698.68370000000004</v>
      </c>
      <c r="EN114" s="10">
        <v>701.63679999999999</v>
      </c>
      <c r="EO114" s="10">
        <v>701.05740000000003</v>
      </c>
      <c r="EP114" s="10">
        <v>555.61360000000002</v>
      </c>
      <c r="EQ114" s="10">
        <v>619.83789999999999</v>
      </c>
      <c r="ER114" s="10">
        <v>648.43179999999995</v>
      </c>
      <c r="ES114" s="10">
        <v>629.52229999999997</v>
      </c>
      <c r="ET114" s="10">
        <v>634.19749999999999</v>
      </c>
      <c r="EU114" s="10">
        <v>649.35910000000001</v>
      </c>
      <c r="EV114" s="10">
        <v>616.17809999999997</v>
      </c>
      <c r="EW114" s="10">
        <v>658.53009999999995</v>
      </c>
      <c r="EX114" s="10">
        <v>656.79250000000002</v>
      </c>
      <c r="EY114" s="10">
        <v>645.76139999999998</v>
      </c>
      <c r="EZ114" s="10">
        <v>613.65909999999997</v>
      </c>
      <c r="FA114" s="10">
        <v>635.75840000000005</v>
      </c>
      <c r="FB114" s="10">
        <v>640.17939999999999</v>
      </c>
      <c r="FC114" s="10">
        <v>652.99069999999995</v>
      </c>
      <c r="FD114" s="10">
        <v>633.05489999999998</v>
      </c>
      <c r="FE114" s="10">
        <v>642.97770000000003</v>
      </c>
      <c r="FF114" s="10">
        <v>619.72839999999997</v>
      </c>
      <c r="FG114" s="10">
        <v>654.10760000000005</v>
      </c>
      <c r="FH114" s="10">
        <v>642.8451</v>
      </c>
      <c r="FI114" s="10">
        <v>636.04870000000005</v>
      </c>
      <c r="FJ114" s="10">
        <v>662.07259999999997</v>
      </c>
      <c r="FK114" s="10">
        <v>648.66330000000005</v>
      </c>
      <c r="FL114" s="10">
        <v>270.22980000000001</v>
      </c>
      <c r="FM114" s="10">
        <v>376.55579999999998</v>
      </c>
      <c r="FN114" s="10">
        <v>188.74529999999999</v>
      </c>
      <c r="FO114" s="10">
        <v>224.0616</v>
      </c>
      <c r="FP114" s="10">
        <v>270.45350000000002</v>
      </c>
      <c r="FQ114" s="10">
        <v>723.11890000000005</v>
      </c>
      <c r="FR114" s="10">
        <v>718.87059999999997</v>
      </c>
      <c r="FS114" s="10">
        <v>725.72770000000003</v>
      </c>
      <c r="FT114" s="10">
        <v>715.72</v>
      </c>
      <c r="FU114" s="10">
        <v>703.17359999999996</v>
      </c>
      <c r="FV114" s="10">
        <v>723.14599999999996</v>
      </c>
      <c r="FW114" s="10">
        <v>736.32370000000003</v>
      </c>
      <c r="FX114" s="10">
        <v>691.74</v>
      </c>
      <c r="FY114" s="10">
        <v>727.6164</v>
      </c>
      <c r="FZ114" s="10">
        <v>678.49369999999999</v>
      </c>
      <c r="GA114" s="10">
        <v>754.28740000000005</v>
      </c>
      <c r="GB114" s="10">
        <v>726.0086</v>
      </c>
      <c r="GC114" s="10">
        <v>653.04340000000002</v>
      </c>
      <c r="GD114" s="10">
        <v>690.62030000000004</v>
      </c>
      <c r="GE114" s="10">
        <v>711.38469999999995</v>
      </c>
      <c r="GF114" s="10">
        <v>657.47230000000002</v>
      </c>
      <c r="GG114" s="10">
        <v>715.92420000000004</v>
      </c>
      <c r="GH114" s="10">
        <v>705.49969999999996</v>
      </c>
      <c r="GI114" s="10">
        <v>746.74580000000003</v>
      </c>
      <c r="GJ114" s="10">
        <v>707.13580000000002</v>
      </c>
      <c r="GK114" s="10">
        <v>714.67359999999996</v>
      </c>
      <c r="GL114" s="10">
        <v>715.72059999999999</v>
      </c>
      <c r="GM114" s="10">
        <v>707.91980000000001</v>
      </c>
      <c r="GN114" s="10">
        <v>703.6626</v>
      </c>
      <c r="GO114" s="10">
        <v>752.26599999999996</v>
      </c>
      <c r="GP114" s="10">
        <v>718.98630000000003</v>
      </c>
      <c r="GQ114" s="10">
        <v>738.84709999999995</v>
      </c>
      <c r="GR114" s="10">
        <v>728.72559999999999</v>
      </c>
      <c r="GS114" s="10">
        <v>708.27930000000003</v>
      </c>
      <c r="GT114" s="10">
        <v>728.9221</v>
      </c>
      <c r="GU114" s="10">
        <v>708.13379999999995</v>
      </c>
      <c r="GV114" s="10">
        <v>690.47730000000001</v>
      </c>
      <c r="GW114" s="10">
        <v>709.51199999999994</v>
      </c>
      <c r="GX114" s="10">
        <v>698.29489999999998</v>
      </c>
      <c r="GY114" s="10">
        <v>693.44860000000006</v>
      </c>
      <c r="GZ114" s="10">
        <v>680.35749999999996</v>
      </c>
      <c r="HA114" s="10">
        <v>657.83730000000003</v>
      </c>
      <c r="HB114" s="10">
        <v>671.80079999999998</v>
      </c>
      <c r="HC114" s="10">
        <v>690.55679999999995</v>
      </c>
      <c r="HD114" s="10">
        <v>693.53390000000002</v>
      </c>
      <c r="HE114" s="10">
        <v>703.93439999999998</v>
      </c>
      <c r="HF114" s="10">
        <v>690.95230000000004</v>
      </c>
      <c r="HG114" s="10">
        <v>694.93489999999997</v>
      </c>
      <c r="HH114" s="10">
        <v>696.04409999999996</v>
      </c>
      <c r="HI114" s="10">
        <v>666.01170000000002</v>
      </c>
      <c r="HJ114" s="10">
        <v>688.56309999999996</v>
      </c>
      <c r="HK114" s="10">
        <v>689.85389999999995</v>
      </c>
      <c r="HL114" s="10">
        <v>242.42910000000001</v>
      </c>
      <c r="HM114" s="10">
        <v>275.80250000000001</v>
      </c>
      <c r="HN114" s="10">
        <v>313.12349999999998</v>
      </c>
      <c r="HO114" s="10">
        <v>468.62630000000001</v>
      </c>
      <c r="HP114" s="10">
        <v>532.84649999999999</v>
      </c>
      <c r="HQ114" s="10">
        <v>365.75139999999999</v>
      </c>
      <c r="HR114" s="10">
        <v>548.41930000000002</v>
      </c>
      <c r="HS114" s="10">
        <v>877.76689999999996</v>
      </c>
      <c r="HT114" s="10">
        <v>814.9452</v>
      </c>
      <c r="HU114" s="10">
        <v>850.54390000000001</v>
      </c>
      <c r="HV114" s="10">
        <v>862.88490000000002</v>
      </c>
    </row>
    <row r="115" spans="1:230" x14ac:dyDescent="0.25">
      <c r="A115" s="1" t="s">
        <v>130</v>
      </c>
      <c r="B115" s="10">
        <v>688.05290000000002</v>
      </c>
      <c r="C115" s="10">
        <v>684.27350000000001</v>
      </c>
      <c r="D115" s="10">
        <v>688.82950000000005</v>
      </c>
      <c r="E115" s="10">
        <v>682.06619999999998</v>
      </c>
      <c r="F115" s="10">
        <v>689.23929999999996</v>
      </c>
      <c r="G115" s="10">
        <v>685.37969999999996</v>
      </c>
      <c r="H115" s="10">
        <v>686.51599999999996</v>
      </c>
      <c r="I115" s="10">
        <v>661.64409999999998</v>
      </c>
      <c r="J115" s="10">
        <v>686.25319999999999</v>
      </c>
      <c r="K115" s="10">
        <v>684.66759999999999</v>
      </c>
      <c r="L115" s="10">
        <v>686.74419999999998</v>
      </c>
      <c r="M115" s="10">
        <v>681.75930000000005</v>
      </c>
      <c r="N115" s="10">
        <v>688.27089999999998</v>
      </c>
      <c r="O115" s="10">
        <v>684.45960000000002</v>
      </c>
      <c r="P115" s="10">
        <v>667.58749999999998</v>
      </c>
      <c r="Q115" s="10">
        <v>680.81200000000001</v>
      </c>
      <c r="R115" s="10">
        <v>689.63980000000004</v>
      </c>
      <c r="S115" s="10">
        <v>663.73969999999997</v>
      </c>
      <c r="T115" s="10">
        <v>639.86509999999998</v>
      </c>
      <c r="U115" s="10">
        <v>695.99919999999997</v>
      </c>
      <c r="V115" s="10">
        <v>676.16909999999996</v>
      </c>
      <c r="W115" s="10">
        <v>634.54579999999999</v>
      </c>
      <c r="X115" s="10">
        <v>683.53330000000005</v>
      </c>
      <c r="Y115" s="10">
        <v>616.07839999999999</v>
      </c>
      <c r="Z115" s="10">
        <v>686.44650000000001</v>
      </c>
      <c r="AA115" s="10">
        <v>618.56380000000001</v>
      </c>
      <c r="AB115" s="10">
        <v>627.97289999999998</v>
      </c>
      <c r="AC115" s="10">
        <v>629.67849999999999</v>
      </c>
      <c r="AD115" s="10">
        <v>632.2192</v>
      </c>
      <c r="AE115" s="10">
        <v>612.00310000000002</v>
      </c>
      <c r="AF115" s="10">
        <v>693.46289999999999</v>
      </c>
      <c r="AG115" s="10">
        <v>720.75319999999999</v>
      </c>
      <c r="AH115" s="10">
        <v>740.00490000000002</v>
      </c>
      <c r="AI115" s="10">
        <v>700.07439999999997</v>
      </c>
      <c r="AJ115" s="10">
        <v>703.39970000000005</v>
      </c>
      <c r="AK115" s="10">
        <v>713.30259999999998</v>
      </c>
      <c r="AL115" s="10">
        <v>701.82870000000003</v>
      </c>
      <c r="AM115" s="10">
        <v>712.12310000000002</v>
      </c>
      <c r="AN115" s="10">
        <v>694.56700000000001</v>
      </c>
      <c r="AO115" s="10">
        <v>694.66639999999995</v>
      </c>
      <c r="AP115" s="10">
        <v>737.45799999999997</v>
      </c>
      <c r="AQ115" s="10">
        <v>852.98659999999995</v>
      </c>
      <c r="AR115" s="10">
        <v>826.0575</v>
      </c>
      <c r="AS115" s="10">
        <v>830.55840000000001</v>
      </c>
      <c r="AT115" s="10">
        <v>845.40729999999996</v>
      </c>
      <c r="AU115" s="10">
        <v>848.46270000000004</v>
      </c>
      <c r="AV115" s="10">
        <v>844.61130000000003</v>
      </c>
      <c r="AW115" s="10">
        <v>847.64409999999998</v>
      </c>
      <c r="AX115" s="10">
        <v>845.50840000000005</v>
      </c>
      <c r="AY115" s="10">
        <v>845.92840000000001</v>
      </c>
      <c r="AZ115" s="10">
        <v>771.18129999999996</v>
      </c>
      <c r="BA115" s="10">
        <v>787.50739999999996</v>
      </c>
      <c r="BB115" s="10">
        <v>757.20730000000003</v>
      </c>
      <c r="BC115" s="10">
        <v>784.90920000000006</v>
      </c>
      <c r="BD115" s="10">
        <v>778.98040000000003</v>
      </c>
      <c r="BE115" s="10">
        <v>762.10619999999994</v>
      </c>
      <c r="BF115" s="10">
        <v>792.44140000000004</v>
      </c>
      <c r="BG115" s="10">
        <v>792.04930000000002</v>
      </c>
      <c r="BH115" s="10">
        <v>785.52470000000005</v>
      </c>
      <c r="BI115" s="10">
        <v>770.83879999999999</v>
      </c>
      <c r="BJ115" s="10">
        <v>771.11490000000003</v>
      </c>
      <c r="BK115" s="10">
        <v>584.10379999999998</v>
      </c>
      <c r="BL115" s="10">
        <v>566.32560000000001</v>
      </c>
      <c r="BM115" s="10">
        <v>591.78390000000002</v>
      </c>
      <c r="BN115" s="10">
        <v>592.28650000000005</v>
      </c>
      <c r="BO115" s="10">
        <v>573.7278</v>
      </c>
      <c r="BP115" s="10">
        <v>576.41219999999998</v>
      </c>
      <c r="BQ115" s="10">
        <v>581.31690000000003</v>
      </c>
      <c r="BR115" s="10">
        <v>610.99839999999995</v>
      </c>
      <c r="BS115" s="10">
        <v>497.27760000000001</v>
      </c>
      <c r="BT115" s="10">
        <v>550.52599999999995</v>
      </c>
      <c r="BU115" s="10">
        <v>519.98689999999999</v>
      </c>
      <c r="BV115" s="10">
        <v>456.86239999999998</v>
      </c>
      <c r="BW115" s="10">
        <v>556.76430000000005</v>
      </c>
      <c r="BX115" s="10">
        <v>528.16690000000006</v>
      </c>
      <c r="BY115" s="10">
        <v>447.3125</v>
      </c>
      <c r="BZ115" s="10">
        <v>495.87189999999998</v>
      </c>
      <c r="CA115" s="10">
        <v>386.4427</v>
      </c>
      <c r="CB115" s="10">
        <v>385.7484</v>
      </c>
      <c r="CC115" s="10">
        <v>442.01029999999997</v>
      </c>
      <c r="CD115" s="10">
        <v>429.26010000000002</v>
      </c>
      <c r="CE115" s="10">
        <v>409.4572</v>
      </c>
      <c r="CF115" s="10">
        <v>368.31549999999999</v>
      </c>
      <c r="CG115" s="10">
        <v>398.63459999999998</v>
      </c>
      <c r="CH115" s="10">
        <v>351.34</v>
      </c>
      <c r="CI115" s="10">
        <v>357.83789999999999</v>
      </c>
      <c r="CJ115" s="10">
        <v>367.92559999999997</v>
      </c>
      <c r="CK115" s="10">
        <v>386.74130000000002</v>
      </c>
      <c r="CL115" s="10">
        <v>301.15280000000001</v>
      </c>
      <c r="CM115" s="10">
        <v>273.40649999999999</v>
      </c>
      <c r="CN115" s="10">
        <v>347.2457</v>
      </c>
      <c r="CO115" s="10">
        <v>313.94740000000002</v>
      </c>
      <c r="CP115" s="10">
        <v>301.6395</v>
      </c>
      <c r="CQ115" s="10">
        <v>321.82040000000001</v>
      </c>
      <c r="CR115" s="10">
        <v>260.56139999999999</v>
      </c>
      <c r="CS115" s="10">
        <v>320.86590000000001</v>
      </c>
      <c r="CT115" s="10">
        <v>300.18759999999997</v>
      </c>
      <c r="CU115" s="10">
        <v>290.61520000000002</v>
      </c>
      <c r="CV115" s="10">
        <v>257.89699999999999</v>
      </c>
      <c r="CW115" s="10">
        <v>234.345</v>
      </c>
      <c r="CX115" s="10">
        <v>231.98070000000001</v>
      </c>
      <c r="CY115" s="10">
        <v>243.04159999999999</v>
      </c>
      <c r="CZ115" s="10">
        <v>234.27430000000001</v>
      </c>
      <c r="DA115" s="10">
        <v>233.06630000000001</v>
      </c>
      <c r="DB115" s="10">
        <v>207.71430000000001</v>
      </c>
      <c r="DC115" s="10">
        <v>206.43469999999999</v>
      </c>
      <c r="DD115" s="10">
        <v>234.11490000000001</v>
      </c>
      <c r="DE115" s="10">
        <v>185.1353</v>
      </c>
      <c r="DF115" s="10">
        <v>145.96950000000001</v>
      </c>
      <c r="DG115" s="10">
        <v>176.95849999999999</v>
      </c>
      <c r="DH115" s="10">
        <v>182.8203</v>
      </c>
      <c r="DI115" s="10">
        <v>47.982799999999997</v>
      </c>
      <c r="DJ115" s="10">
        <v>102.60980000000001</v>
      </c>
      <c r="DK115" s="10">
        <v>0</v>
      </c>
      <c r="DL115" s="5">
        <v>423.59949999999998</v>
      </c>
      <c r="DM115" s="5">
        <v>595.27599999999995</v>
      </c>
      <c r="DN115" s="5">
        <v>281.38799999999998</v>
      </c>
      <c r="DO115" s="5">
        <v>928.15440000000001</v>
      </c>
      <c r="DP115" s="5">
        <v>982.32899999999995</v>
      </c>
      <c r="DQ115" s="5">
        <v>929.1934</v>
      </c>
      <c r="DR115" s="5">
        <v>1081.6170999999999</v>
      </c>
      <c r="DS115" s="5">
        <v>848.68849999999998</v>
      </c>
      <c r="DT115" s="5">
        <v>1127.5455999999999</v>
      </c>
      <c r="DU115" s="5">
        <v>830.39859999999999</v>
      </c>
      <c r="DV115" s="10">
        <v>979.17219999999998</v>
      </c>
      <c r="DW115" s="10">
        <v>475.21440000000001</v>
      </c>
      <c r="DX115" s="10">
        <v>580.91729999999995</v>
      </c>
      <c r="DY115" s="10">
        <v>517.81320000000005</v>
      </c>
      <c r="DZ115" s="10">
        <v>615.35810000000004</v>
      </c>
      <c r="EA115" s="10">
        <v>448.22390000000001</v>
      </c>
      <c r="EB115" s="10">
        <v>792.33699999999999</v>
      </c>
      <c r="EC115" s="10">
        <v>811.34929999999997</v>
      </c>
      <c r="ED115" s="10">
        <v>806.05449999999996</v>
      </c>
      <c r="EE115" s="10">
        <v>773.24</v>
      </c>
      <c r="EF115" s="10">
        <v>729.57489999999996</v>
      </c>
      <c r="EG115" s="10">
        <v>688.26080000000002</v>
      </c>
      <c r="EH115" s="10">
        <v>745.89700000000005</v>
      </c>
      <c r="EI115" s="10">
        <v>729.04269999999997</v>
      </c>
      <c r="EJ115" s="10">
        <v>699.19230000000005</v>
      </c>
      <c r="EK115" s="10">
        <v>732.08900000000006</v>
      </c>
      <c r="EL115" s="10">
        <v>803.31269999999995</v>
      </c>
      <c r="EM115" s="10">
        <v>801.03570000000002</v>
      </c>
      <c r="EN115" s="10">
        <v>803.95090000000005</v>
      </c>
      <c r="EO115" s="10">
        <v>803.39670000000001</v>
      </c>
      <c r="EP115" s="10">
        <v>658.08159999999998</v>
      </c>
      <c r="EQ115" s="10">
        <v>720.5951</v>
      </c>
      <c r="ER115" s="10">
        <v>749.88729999999998</v>
      </c>
      <c r="ES115" s="10">
        <v>730.64679999999998</v>
      </c>
      <c r="ET115" s="10">
        <v>734.42280000000005</v>
      </c>
      <c r="EU115" s="10">
        <v>750.52859999999998</v>
      </c>
      <c r="EV115" s="10">
        <v>716.36919999999998</v>
      </c>
      <c r="EW115" s="10">
        <v>759.66669999999999</v>
      </c>
      <c r="EX115" s="10">
        <v>757.46289999999999</v>
      </c>
      <c r="EY115" s="10">
        <v>746.75779999999997</v>
      </c>
      <c r="EZ115" s="10">
        <v>713.99419999999998</v>
      </c>
      <c r="FA115" s="10">
        <v>736.44370000000004</v>
      </c>
      <c r="FB115" s="10">
        <v>738.9171</v>
      </c>
      <c r="FC115" s="10">
        <v>752.49300000000005</v>
      </c>
      <c r="FD115" s="10">
        <v>732.11749999999995</v>
      </c>
      <c r="FE115" s="10">
        <v>739.8252</v>
      </c>
      <c r="FF115" s="10">
        <v>718.46640000000002</v>
      </c>
      <c r="FG115" s="10">
        <v>752.92520000000002</v>
      </c>
      <c r="FH115" s="10">
        <v>742.42349999999999</v>
      </c>
      <c r="FI115" s="10">
        <v>734.87260000000003</v>
      </c>
      <c r="FJ115" s="10">
        <v>761.15520000000004</v>
      </c>
      <c r="FK115" s="10">
        <v>747.83050000000003</v>
      </c>
      <c r="FL115" s="10">
        <v>368.28190000000001</v>
      </c>
      <c r="FM115" s="10">
        <v>479.05239999999998</v>
      </c>
      <c r="FN115" s="10">
        <v>269.74709999999999</v>
      </c>
      <c r="FO115" s="10">
        <v>318.29349999999999</v>
      </c>
      <c r="FP115" s="10">
        <v>368.93830000000003</v>
      </c>
      <c r="FQ115" s="10">
        <v>824.8338</v>
      </c>
      <c r="FR115" s="10">
        <v>820.36620000000005</v>
      </c>
      <c r="FS115" s="10">
        <v>827.44179999999994</v>
      </c>
      <c r="FT115" s="10">
        <v>817.26110000000006</v>
      </c>
      <c r="FU115" s="10">
        <v>804.51149999999996</v>
      </c>
      <c r="FV115" s="10">
        <v>824.88440000000003</v>
      </c>
      <c r="FW115" s="10">
        <v>832.98749999999995</v>
      </c>
      <c r="FX115" s="10">
        <v>790.08180000000004</v>
      </c>
      <c r="FY115" s="10">
        <v>825.8211</v>
      </c>
      <c r="FZ115" s="10">
        <v>776.7337</v>
      </c>
      <c r="GA115" s="10">
        <v>852.46040000000005</v>
      </c>
      <c r="GB115" s="10">
        <v>823.35609999999997</v>
      </c>
      <c r="GC115" s="10">
        <v>749.30740000000003</v>
      </c>
      <c r="GD115" s="10">
        <v>788.36850000000004</v>
      </c>
      <c r="GE115" s="10">
        <v>807.86400000000003</v>
      </c>
      <c r="GF115" s="10">
        <v>755.51440000000002</v>
      </c>
      <c r="GG115" s="10">
        <v>814.43259999999998</v>
      </c>
      <c r="GH115" s="10">
        <v>804.14350000000002</v>
      </c>
      <c r="GI115" s="10">
        <v>844.3809</v>
      </c>
      <c r="GJ115" s="10">
        <v>804.10929999999996</v>
      </c>
      <c r="GK115" s="10">
        <v>812.50879999999995</v>
      </c>
      <c r="GL115" s="10">
        <v>813.5326</v>
      </c>
      <c r="GM115" s="10">
        <v>808.2912</v>
      </c>
      <c r="GN115" s="10">
        <v>802.81230000000005</v>
      </c>
      <c r="GO115" s="10">
        <v>852.5258</v>
      </c>
      <c r="GP115" s="10">
        <v>817.56110000000001</v>
      </c>
      <c r="GQ115" s="10">
        <v>837.21159999999998</v>
      </c>
      <c r="GR115" s="10">
        <v>827.90179999999998</v>
      </c>
      <c r="GS115" s="10">
        <v>807.79330000000004</v>
      </c>
      <c r="GT115" s="10">
        <v>827.24879999999996</v>
      </c>
      <c r="GU115" s="10">
        <v>807.64800000000002</v>
      </c>
      <c r="GV115" s="10">
        <v>791.11710000000005</v>
      </c>
      <c r="GW115" s="10">
        <v>810.22400000000005</v>
      </c>
      <c r="GX115" s="10">
        <v>798.82740000000001</v>
      </c>
      <c r="GY115" s="10">
        <v>794.76840000000004</v>
      </c>
      <c r="GZ115" s="10">
        <v>780.72370000000001</v>
      </c>
      <c r="HA115" s="10">
        <v>757.95230000000004</v>
      </c>
      <c r="HB115" s="10">
        <v>772.58230000000003</v>
      </c>
      <c r="HC115" s="10">
        <v>791.76980000000003</v>
      </c>
      <c r="HD115" s="10">
        <v>795.41020000000003</v>
      </c>
      <c r="HE115" s="10">
        <v>805.02149999999995</v>
      </c>
      <c r="HF115" s="10">
        <v>791.61069999999995</v>
      </c>
      <c r="HG115" s="10">
        <v>796.67939999999999</v>
      </c>
      <c r="HH115" s="10">
        <v>797.67280000000005</v>
      </c>
      <c r="HI115" s="10">
        <v>766.37059999999997</v>
      </c>
      <c r="HJ115" s="10">
        <v>789.25639999999999</v>
      </c>
      <c r="HK115" s="10">
        <v>790.52290000000005</v>
      </c>
      <c r="HL115" s="10">
        <v>302.85890000000001</v>
      </c>
      <c r="HM115" s="10">
        <v>352.46010000000001</v>
      </c>
      <c r="HN115" s="10">
        <v>338.44130000000001</v>
      </c>
      <c r="HO115" s="10">
        <v>502.26119999999997</v>
      </c>
      <c r="HP115" s="10">
        <v>570.49329999999998</v>
      </c>
      <c r="HQ115" s="10">
        <v>397.88069999999999</v>
      </c>
      <c r="HR115" s="10">
        <v>589.94910000000004</v>
      </c>
      <c r="HS115" s="10">
        <v>951.30619999999999</v>
      </c>
      <c r="HT115" s="10">
        <v>885.3981</v>
      </c>
      <c r="HU115" s="10">
        <v>914.64089999999999</v>
      </c>
      <c r="HV115" s="10">
        <v>942.59389999999996</v>
      </c>
    </row>
    <row r="116" spans="1:230" x14ac:dyDescent="0.25">
      <c r="A116" s="1" t="s">
        <v>139</v>
      </c>
      <c r="B116" s="10">
        <v>554.22069999999997</v>
      </c>
      <c r="C116" s="10">
        <v>549.80939999999998</v>
      </c>
      <c r="D116" s="10">
        <v>558.2577</v>
      </c>
      <c r="E116" s="10">
        <v>547.15179999999998</v>
      </c>
      <c r="F116" s="10">
        <v>554.96540000000005</v>
      </c>
      <c r="G116" s="10">
        <v>554.33630000000005</v>
      </c>
      <c r="H116" s="10">
        <v>554.76030000000003</v>
      </c>
      <c r="I116" s="10">
        <v>535.21770000000004</v>
      </c>
      <c r="J116" s="10">
        <v>555.08939999999996</v>
      </c>
      <c r="K116" s="10">
        <v>553.25630000000001</v>
      </c>
      <c r="L116" s="10">
        <v>552.48069999999996</v>
      </c>
      <c r="M116" s="10">
        <v>545.71429999999998</v>
      </c>
      <c r="N116" s="10">
        <v>551.69370000000004</v>
      </c>
      <c r="O116" s="10">
        <v>547.55780000000004</v>
      </c>
      <c r="P116" s="10">
        <v>536.3528</v>
      </c>
      <c r="Q116" s="10">
        <v>544.36239999999998</v>
      </c>
      <c r="R116" s="10">
        <v>553.88189999999997</v>
      </c>
      <c r="S116" s="10">
        <v>533.08939999999996</v>
      </c>
      <c r="T116" s="10">
        <v>509.57429999999999</v>
      </c>
      <c r="U116" s="10">
        <v>554.9511</v>
      </c>
      <c r="V116" s="10">
        <v>540.67430000000002</v>
      </c>
      <c r="W116" s="10">
        <v>506.39</v>
      </c>
      <c r="X116" s="10">
        <v>528.89869999999996</v>
      </c>
      <c r="Y116" s="10">
        <v>486.87049999999999</v>
      </c>
      <c r="Z116" s="10">
        <v>550.17089999999996</v>
      </c>
      <c r="AA116" s="10">
        <v>461.53100000000001</v>
      </c>
      <c r="AB116" s="10">
        <v>471.27199999999999</v>
      </c>
      <c r="AC116" s="10">
        <v>461.12650000000002</v>
      </c>
      <c r="AD116" s="10">
        <v>482.00029999999998</v>
      </c>
      <c r="AE116" s="10">
        <v>451.50110000000001</v>
      </c>
      <c r="AF116" s="10">
        <v>559.70219999999995</v>
      </c>
      <c r="AG116" s="10">
        <v>581.84690000000001</v>
      </c>
      <c r="AH116" s="10">
        <v>603.39480000000003</v>
      </c>
      <c r="AI116" s="10">
        <v>563.77760000000001</v>
      </c>
      <c r="AJ116" s="10">
        <v>561.99969999999996</v>
      </c>
      <c r="AK116" s="10">
        <v>581.40800000000002</v>
      </c>
      <c r="AL116" s="10">
        <v>573.71609999999998</v>
      </c>
      <c r="AM116" s="10">
        <v>574.2654</v>
      </c>
      <c r="AN116" s="10">
        <v>561.55100000000004</v>
      </c>
      <c r="AO116" s="10">
        <v>559.15089999999998</v>
      </c>
      <c r="AP116" s="10">
        <v>600.75390000000004</v>
      </c>
      <c r="AQ116" s="10">
        <v>654.35130000000004</v>
      </c>
      <c r="AR116" s="10">
        <v>600.79110000000003</v>
      </c>
      <c r="AS116" s="10">
        <v>617.48720000000003</v>
      </c>
      <c r="AT116" s="10">
        <v>639.27359999999999</v>
      </c>
      <c r="AU116" s="10">
        <v>640.27030000000002</v>
      </c>
      <c r="AV116" s="10">
        <v>637.49509999999998</v>
      </c>
      <c r="AW116" s="10">
        <v>643.96590000000003</v>
      </c>
      <c r="AX116" s="10">
        <v>637.80769999999995</v>
      </c>
      <c r="AY116" s="10">
        <v>639.17330000000004</v>
      </c>
      <c r="AZ116" s="10">
        <v>619.53599999999994</v>
      </c>
      <c r="BA116" s="10">
        <v>644.73080000000004</v>
      </c>
      <c r="BB116" s="10">
        <v>619.6558</v>
      </c>
      <c r="BC116" s="10">
        <v>645.77660000000003</v>
      </c>
      <c r="BD116" s="10">
        <v>617.44410000000005</v>
      </c>
      <c r="BE116" s="10">
        <v>617.5806</v>
      </c>
      <c r="BF116" s="10">
        <v>638.03880000000004</v>
      </c>
      <c r="BG116" s="10">
        <v>629.44060000000002</v>
      </c>
      <c r="BH116" s="10">
        <v>641.43899999999996</v>
      </c>
      <c r="BI116" s="10">
        <v>618.55089999999996</v>
      </c>
      <c r="BJ116" s="10">
        <v>619.00310000000002</v>
      </c>
      <c r="BK116" s="10">
        <v>447.06459999999998</v>
      </c>
      <c r="BL116" s="10">
        <v>415.07240000000002</v>
      </c>
      <c r="BM116" s="10">
        <v>456.35820000000001</v>
      </c>
      <c r="BN116" s="10">
        <v>442.97800000000001</v>
      </c>
      <c r="BO116" s="10">
        <v>427.62119999999999</v>
      </c>
      <c r="BP116" s="10">
        <v>421.0154</v>
      </c>
      <c r="BQ116" s="10">
        <v>445.60719999999998</v>
      </c>
      <c r="BR116" s="10">
        <v>479.53070000000002</v>
      </c>
      <c r="BS116" s="10">
        <v>337.19690000000003</v>
      </c>
      <c r="BT116" s="10">
        <v>394.53250000000003</v>
      </c>
      <c r="BU116" s="10">
        <v>355.23750000000001</v>
      </c>
      <c r="BV116" s="10">
        <v>307.16919999999999</v>
      </c>
      <c r="BW116" s="10">
        <v>395.95389999999998</v>
      </c>
      <c r="BX116" s="10">
        <v>369.7756</v>
      </c>
      <c r="BY116" s="10">
        <v>301.23399999999998</v>
      </c>
      <c r="BZ116" s="10">
        <v>336.77300000000002</v>
      </c>
      <c r="CA116" s="10">
        <v>286.27629999999999</v>
      </c>
      <c r="CB116" s="10">
        <v>285.16840000000002</v>
      </c>
      <c r="CC116" s="10">
        <v>291.36090000000002</v>
      </c>
      <c r="CD116" s="10">
        <v>281.67270000000002</v>
      </c>
      <c r="CE116" s="10">
        <v>280.56189999999998</v>
      </c>
      <c r="CF116" s="10">
        <v>288.00970000000001</v>
      </c>
      <c r="CG116" s="10">
        <v>290.83699999999999</v>
      </c>
      <c r="CH116" s="10">
        <v>277.82</v>
      </c>
      <c r="CI116" s="10">
        <v>291.76499999999999</v>
      </c>
      <c r="CJ116" s="10">
        <v>291.53609999999998</v>
      </c>
      <c r="CK116" s="10">
        <v>286.31529999999998</v>
      </c>
      <c r="CL116" s="10">
        <v>293.67110000000002</v>
      </c>
      <c r="CM116" s="10">
        <v>303.58690000000001</v>
      </c>
      <c r="CN116" s="10">
        <v>288.65359999999998</v>
      </c>
      <c r="CO116" s="10">
        <v>295.61380000000003</v>
      </c>
      <c r="CP116" s="10">
        <v>297.0224</v>
      </c>
      <c r="CQ116" s="10">
        <v>281.45729999999998</v>
      </c>
      <c r="CR116" s="10">
        <v>317.81130000000002</v>
      </c>
      <c r="CS116" s="10">
        <v>291.73700000000002</v>
      </c>
      <c r="CT116" s="10">
        <v>293.79360000000003</v>
      </c>
      <c r="CU116" s="10">
        <v>299.88400000000001</v>
      </c>
      <c r="CV116" s="10">
        <v>310.59179999999998</v>
      </c>
      <c r="CW116" s="10">
        <v>378.0838</v>
      </c>
      <c r="CX116" s="10">
        <v>329.18490000000003</v>
      </c>
      <c r="CY116" s="10">
        <v>318.0222</v>
      </c>
      <c r="CZ116" s="10">
        <v>322.10950000000003</v>
      </c>
      <c r="DA116" s="10">
        <v>354.5428</v>
      </c>
      <c r="DB116" s="10">
        <v>378.69720000000001</v>
      </c>
      <c r="DC116" s="10">
        <v>376.02280000000002</v>
      </c>
      <c r="DD116" s="10">
        <v>379.76310000000001</v>
      </c>
      <c r="DE116" s="10">
        <v>366.21210000000002</v>
      </c>
      <c r="DF116" s="10">
        <v>357.09070000000003</v>
      </c>
      <c r="DG116" s="10">
        <v>351.68979999999999</v>
      </c>
      <c r="DH116" s="10">
        <v>365.51069999999999</v>
      </c>
      <c r="DI116" s="10">
        <v>413.7561</v>
      </c>
      <c r="DJ116" s="10">
        <v>394.66359999999997</v>
      </c>
      <c r="DK116" s="10">
        <v>423.59949999999998</v>
      </c>
      <c r="DL116" s="5">
        <v>0</v>
      </c>
      <c r="DM116" s="5">
        <v>201.76220000000001</v>
      </c>
      <c r="DN116" s="5">
        <v>155.72190000000001</v>
      </c>
      <c r="DO116" s="5">
        <v>535.41229999999996</v>
      </c>
      <c r="DP116" s="5">
        <v>672.30619999999999</v>
      </c>
      <c r="DQ116" s="5">
        <v>634.19889999999998</v>
      </c>
      <c r="DR116" s="5">
        <v>741.53650000000005</v>
      </c>
      <c r="DS116" s="5">
        <v>593.70100000000002</v>
      </c>
      <c r="DT116" s="5">
        <v>770.80790000000002</v>
      </c>
      <c r="DU116" s="5">
        <v>595.83950000000004</v>
      </c>
      <c r="DV116" s="10">
        <v>671.38760000000002</v>
      </c>
      <c r="DW116" s="10">
        <v>552.15589999999997</v>
      </c>
      <c r="DX116" s="10">
        <v>683.17629999999997</v>
      </c>
      <c r="DY116" s="10">
        <v>637.20450000000005</v>
      </c>
      <c r="DZ116" s="10">
        <v>583.19860000000006</v>
      </c>
      <c r="EA116" s="10">
        <v>589.06719999999996</v>
      </c>
      <c r="EB116" s="10">
        <v>783.23199999999997</v>
      </c>
      <c r="EC116" s="10">
        <v>818.68600000000004</v>
      </c>
      <c r="ED116" s="10">
        <v>809.44920000000002</v>
      </c>
      <c r="EE116" s="10">
        <v>726.49390000000005</v>
      </c>
      <c r="EF116" s="10">
        <v>650.85680000000002</v>
      </c>
      <c r="EG116" s="10">
        <v>553.27570000000003</v>
      </c>
      <c r="EH116" s="10">
        <v>664.35440000000006</v>
      </c>
      <c r="EI116" s="10">
        <v>631.84760000000006</v>
      </c>
      <c r="EJ116" s="10">
        <v>626.26940000000002</v>
      </c>
      <c r="EK116" s="10">
        <v>653.90859999999998</v>
      </c>
      <c r="EL116" s="10">
        <v>717.3229</v>
      </c>
      <c r="EM116" s="10">
        <v>716.03620000000001</v>
      </c>
      <c r="EN116" s="10">
        <v>716.51919999999996</v>
      </c>
      <c r="EO116" s="10">
        <v>717.35670000000005</v>
      </c>
      <c r="EP116" s="10">
        <v>606.78840000000002</v>
      </c>
      <c r="EQ116" s="10">
        <v>602.71789999999999</v>
      </c>
      <c r="ER116" s="10">
        <v>642.21460000000002</v>
      </c>
      <c r="ES116" s="10">
        <v>618.62800000000004</v>
      </c>
      <c r="ET116" s="10">
        <v>603.73159999999996</v>
      </c>
      <c r="EU116" s="10">
        <v>635.8152</v>
      </c>
      <c r="EV116" s="10">
        <v>588.65099999999995</v>
      </c>
      <c r="EW116" s="10">
        <v>642.56010000000003</v>
      </c>
      <c r="EX116" s="10">
        <v>630.86300000000006</v>
      </c>
      <c r="EY116" s="10">
        <v>628.86760000000004</v>
      </c>
      <c r="EZ116" s="10">
        <v>589.35379999999998</v>
      </c>
      <c r="FA116" s="10">
        <v>614.02890000000002</v>
      </c>
      <c r="FB116" s="10">
        <v>583.90060000000005</v>
      </c>
      <c r="FC116" s="10">
        <v>606.29049999999995</v>
      </c>
      <c r="FD116" s="10">
        <v>583.10040000000004</v>
      </c>
      <c r="FE116" s="10">
        <v>560.60569999999996</v>
      </c>
      <c r="FF116" s="10">
        <v>567.51570000000004</v>
      </c>
      <c r="FG116" s="10">
        <v>596.40459999999996</v>
      </c>
      <c r="FH116" s="10">
        <v>599.30610000000001</v>
      </c>
      <c r="FI116" s="10">
        <v>581.86040000000003</v>
      </c>
      <c r="FJ116" s="10">
        <v>606.98389999999995</v>
      </c>
      <c r="FK116" s="10">
        <v>597.3569</v>
      </c>
      <c r="FL116" s="10">
        <v>518.13559999999995</v>
      </c>
      <c r="FM116" s="10">
        <v>514.46590000000003</v>
      </c>
      <c r="FN116" s="10">
        <v>530.60140000000001</v>
      </c>
      <c r="FO116" s="10">
        <v>512.45730000000003</v>
      </c>
      <c r="FP116" s="10">
        <v>514.79229999999995</v>
      </c>
      <c r="FQ116" s="10">
        <v>712.02380000000005</v>
      </c>
      <c r="FR116" s="10">
        <v>702.13909999999998</v>
      </c>
      <c r="FS116" s="10">
        <v>714.22760000000005</v>
      </c>
      <c r="FT116" s="10">
        <v>700.70719999999994</v>
      </c>
      <c r="FU116" s="10">
        <v>684.70050000000003</v>
      </c>
      <c r="FV116" s="10">
        <v>712.76049999999998</v>
      </c>
      <c r="FW116" s="10">
        <v>636.1327</v>
      </c>
      <c r="FX116" s="10">
        <v>620.50019999999995</v>
      </c>
      <c r="FY116" s="10">
        <v>648.81880000000001</v>
      </c>
      <c r="FZ116" s="10">
        <v>608.03650000000005</v>
      </c>
      <c r="GA116" s="10">
        <v>671.22820000000002</v>
      </c>
      <c r="GB116" s="10">
        <v>635.90350000000001</v>
      </c>
      <c r="GC116" s="10">
        <v>561.70630000000006</v>
      </c>
      <c r="GD116" s="10">
        <v>611.35130000000004</v>
      </c>
      <c r="GE116" s="10">
        <v>612.69470000000001</v>
      </c>
      <c r="GF116" s="10">
        <v>587.97580000000005</v>
      </c>
      <c r="GG116" s="10">
        <v>643.23779999999999</v>
      </c>
      <c r="GH116" s="10">
        <v>636.42370000000005</v>
      </c>
      <c r="GI116" s="10">
        <v>657.40530000000001</v>
      </c>
      <c r="GJ116" s="10">
        <v>615.16880000000003</v>
      </c>
      <c r="GK116" s="10">
        <v>632.73609999999996</v>
      </c>
      <c r="GL116" s="10">
        <v>633.30690000000004</v>
      </c>
      <c r="GM116" s="10">
        <v>667.44560000000001</v>
      </c>
      <c r="GN116" s="10">
        <v>642.60090000000002</v>
      </c>
      <c r="GO116" s="10">
        <v>703.13019999999995</v>
      </c>
      <c r="GP116" s="10">
        <v>646.80020000000002</v>
      </c>
      <c r="GQ116" s="10">
        <v>660.67499999999995</v>
      </c>
      <c r="GR116" s="10">
        <v>664.23820000000001</v>
      </c>
      <c r="GS116" s="10">
        <v>652.38829999999996</v>
      </c>
      <c r="GT116" s="10">
        <v>651.65840000000003</v>
      </c>
      <c r="GU116" s="10">
        <v>652.27070000000003</v>
      </c>
      <c r="GV116" s="10">
        <v>658.15089999999998</v>
      </c>
      <c r="GW116" s="10">
        <v>675.66020000000003</v>
      </c>
      <c r="GX116" s="10">
        <v>662.51990000000001</v>
      </c>
      <c r="GY116" s="10">
        <v>676.05650000000003</v>
      </c>
      <c r="GZ116" s="10">
        <v>644.24810000000002</v>
      </c>
      <c r="HA116" s="10">
        <v>620.91840000000002</v>
      </c>
      <c r="HB116" s="10">
        <v>645.56799999999998</v>
      </c>
      <c r="HC116" s="10">
        <v>670.98879999999997</v>
      </c>
      <c r="HD116" s="10">
        <v>692.05119999999999</v>
      </c>
      <c r="HE116" s="10">
        <v>679.24080000000004</v>
      </c>
      <c r="HF116" s="10">
        <v>658.93240000000003</v>
      </c>
      <c r="HG116" s="10">
        <v>689.04160000000002</v>
      </c>
      <c r="HH116" s="10">
        <v>686.54039999999998</v>
      </c>
      <c r="HI116" s="10">
        <v>632.22829999999999</v>
      </c>
      <c r="HJ116" s="10">
        <v>657.65740000000005</v>
      </c>
      <c r="HK116" s="10">
        <v>658.23069999999996</v>
      </c>
      <c r="HL116" s="10">
        <v>178.79179999999999</v>
      </c>
      <c r="HM116" s="10">
        <v>218.7217</v>
      </c>
      <c r="HN116" s="10">
        <v>85.177000000000007</v>
      </c>
      <c r="HO116" s="10">
        <v>79.702500000000001</v>
      </c>
      <c r="HP116" s="10">
        <v>149.48070000000001</v>
      </c>
      <c r="HQ116" s="10">
        <v>30.386399999999998</v>
      </c>
      <c r="HR116" s="10">
        <v>172.74459999999999</v>
      </c>
      <c r="HS116" s="10">
        <v>593.78830000000005</v>
      </c>
      <c r="HT116" s="10">
        <v>520.51790000000005</v>
      </c>
      <c r="HU116" s="10">
        <v>528.27650000000006</v>
      </c>
      <c r="HV116" s="10">
        <v>612.0806</v>
      </c>
    </row>
    <row r="117" spans="1:230" x14ac:dyDescent="0.25">
      <c r="A117" s="1" t="s">
        <v>141</v>
      </c>
      <c r="B117" s="10">
        <v>462.76510000000002</v>
      </c>
      <c r="C117" s="10">
        <v>458.81200000000001</v>
      </c>
      <c r="D117" s="10">
        <v>467.91050000000001</v>
      </c>
      <c r="E117" s="10">
        <v>456.39690000000002</v>
      </c>
      <c r="F117" s="10">
        <v>463.1225</v>
      </c>
      <c r="G117" s="10">
        <v>464.44170000000003</v>
      </c>
      <c r="H117" s="10">
        <v>464.38350000000003</v>
      </c>
      <c r="I117" s="10">
        <v>451.66059999999999</v>
      </c>
      <c r="J117" s="10">
        <v>464.98759999999999</v>
      </c>
      <c r="K117" s="10">
        <v>463.35309999999998</v>
      </c>
      <c r="L117" s="10">
        <v>461.10079999999999</v>
      </c>
      <c r="M117" s="10">
        <v>454.58499999999998</v>
      </c>
      <c r="N117" s="10">
        <v>459.14249999999998</v>
      </c>
      <c r="O117" s="10">
        <v>455.5908</v>
      </c>
      <c r="P117" s="10">
        <v>449.80410000000001</v>
      </c>
      <c r="Q117" s="10">
        <v>453.25819999999999</v>
      </c>
      <c r="R117" s="10">
        <v>461.39460000000003</v>
      </c>
      <c r="S117" s="10">
        <v>447.53370000000001</v>
      </c>
      <c r="T117" s="10">
        <v>429.25150000000002</v>
      </c>
      <c r="U117" s="10">
        <v>459.26139999999998</v>
      </c>
      <c r="V117" s="10">
        <v>450.82670000000002</v>
      </c>
      <c r="W117" s="10">
        <v>428.04520000000002</v>
      </c>
      <c r="X117" s="10">
        <v>430.24279999999999</v>
      </c>
      <c r="Y117" s="10">
        <v>412.57810000000001</v>
      </c>
      <c r="Z117" s="10">
        <v>458.07350000000002</v>
      </c>
      <c r="AA117" s="10">
        <v>376.77550000000002</v>
      </c>
      <c r="AB117" s="10">
        <v>384.18880000000001</v>
      </c>
      <c r="AC117" s="10">
        <v>369.23669999999998</v>
      </c>
      <c r="AD117" s="10">
        <v>396.226</v>
      </c>
      <c r="AE117" s="10">
        <v>367.2912</v>
      </c>
      <c r="AF117" s="10">
        <v>467.29129999999998</v>
      </c>
      <c r="AG117" s="10">
        <v>482.77569999999997</v>
      </c>
      <c r="AH117" s="10">
        <v>502.24360000000001</v>
      </c>
      <c r="AI117" s="10">
        <v>469.21129999999999</v>
      </c>
      <c r="AJ117" s="10">
        <v>464.8621</v>
      </c>
      <c r="AK117" s="10">
        <v>486.30630000000002</v>
      </c>
      <c r="AL117" s="10">
        <v>482.0154</v>
      </c>
      <c r="AM117" s="10">
        <v>477.0258</v>
      </c>
      <c r="AN117" s="10">
        <v>469.2296</v>
      </c>
      <c r="AO117" s="10">
        <v>465.84640000000002</v>
      </c>
      <c r="AP117" s="10">
        <v>499.94729999999998</v>
      </c>
      <c r="AQ117" s="10">
        <v>513.96680000000003</v>
      </c>
      <c r="AR117" s="10">
        <v>451.9171</v>
      </c>
      <c r="AS117" s="10">
        <v>473.29489999999998</v>
      </c>
      <c r="AT117" s="10">
        <v>496.49979999999999</v>
      </c>
      <c r="AU117" s="10">
        <v>496.34179999999998</v>
      </c>
      <c r="AV117" s="10">
        <v>494.38889999999998</v>
      </c>
      <c r="AW117" s="10">
        <v>501.99829999999997</v>
      </c>
      <c r="AX117" s="10">
        <v>494.37009999999998</v>
      </c>
      <c r="AY117" s="10">
        <v>496.08949999999999</v>
      </c>
      <c r="AZ117" s="10">
        <v>507.92860000000002</v>
      </c>
      <c r="BA117" s="10">
        <v>534.61159999999995</v>
      </c>
      <c r="BB117" s="10">
        <v>515.64599999999996</v>
      </c>
      <c r="BC117" s="10">
        <v>537.45770000000005</v>
      </c>
      <c r="BD117" s="10">
        <v>500.7697</v>
      </c>
      <c r="BE117" s="10">
        <v>510.08800000000002</v>
      </c>
      <c r="BF117" s="10">
        <v>522.577</v>
      </c>
      <c r="BG117" s="10">
        <v>510.66579999999999</v>
      </c>
      <c r="BH117" s="10">
        <v>531.03809999999999</v>
      </c>
      <c r="BI117" s="10">
        <v>506.72809999999998</v>
      </c>
      <c r="BJ117" s="10">
        <v>507.2149</v>
      </c>
      <c r="BK117" s="10">
        <v>378.87459999999999</v>
      </c>
      <c r="BL117" s="10">
        <v>348.06740000000002</v>
      </c>
      <c r="BM117" s="10">
        <v>386.45339999999999</v>
      </c>
      <c r="BN117" s="10">
        <v>368.30950000000001</v>
      </c>
      <c r="BO117" s="10">
        <v>359.75619999999998</v>
      </c>
      <c r="BP117" s="10">
        <v>349.31939999999997</v>
      </c>
      <c r="BQ117" s="10">
        <v>378.68110000000001</v>
      </c>
      <c r="BR117" s="10">
        <v>405.74650000000003</v>
      </c>
      <c r="BS117" s="10">
        <v>297.17340000000002</v>
      </c>
      <c r="BT117" s="10">
        <v>331.80689999999998</v>
      </c>
      <c r="BU117" s="10">
        <v>303.0498</v>
      </c>
      <c r="BV117" s="10">
        <v>291.56380000000001</v>
      </c>
      <c r="BW117" s="10">
        <v>329.47149999999999</v>
      </c>
      <c r="BX117" s="10">
        <v>315.46370000000002</v>
      </c>
      <c r="BY117" s="10">
        <v>291.92360000000002</v>
      </c>
      <c r="BZ117" s="10">
        <v>297.66250000000002</v>
      </c>
      <c r="CA117" s="10">
        <v>317.91050000000001</v>
      </c>
      <c r="CB117" s="10">
        <v>317.32569999999998</v>
      </c>
      <c r="CC117" s="10">
        <v>285.34129999999999</v>
      </c>
      <c r="CD117" s="10">
        <v>284.5908</v>
      </c>
      <c r="CE117" s="10">
        <v>297.29430000000002</v>
      </c>
      <c r="CF117" s="10">
        <v>330.89960000000002</v>
      </c>
      <c r="CG117" s="10">
        <v>314.34699999999998</v>
      </c>
      <c r="CH117" s="10">
        <v>332.27659999999997</v>
      </c>
      <c r="CI117" s="10">
        <v>340.66340000000002</v>
      </c>
      <c r="CJ117" s="10">
        <v>334.35840000000002</v>
      </c>
      <c r="CK117" s="10">
        <v>317.7552</v>
      </c>
      <c r="CL117" s="10">
        <v>374.40019999999998</v>
      </c>
      <c r="CM117" s="10">
        <v>397.01100000000002</v>
      </c>
      <c r="CN117" s="10">
        <v>344.17849999999999</v>
      </c>
      <c r="CO117" s="10">
        <v>369.1266</v>
      </c>
      <c r="CP117" s="10">
        <v>376.95940000000002</v>
      </c>
      <c r="CQ117" s="10">
        <v>352.77859999999998</v>
      </c>
      <c r="CR117" s="10">
        <v>415.20859999999999</v>
      </c>
      <c r="CS117" s="10">
        <v>361.98919999999998</v>
      </c>
      <c r="CT117" s="10">
        <v>375.01929999999999</v>
      </c>
      <c r="CU117" s="10">
        <v>385.16309999999999</v>
      </c>
      <c r="CV117" s="10">
        <v>410.40690000000001</v>
      </c>
      <c r="CW117" s="10">
        <v>481.279</v>
      </c>
      <c r="CX117" s="10">
        <v>437.91289999999998</v>
      </c>
      <c r="CY117" s="10">
        <v>423.55149999999998</v>
      </c>
      <c r="CZ117" s="10">
        <v>430.93729999999999</v>
      </c>
      <c r="DA117" s="10">
        <v>459.7878</v>
      </c>
      <c r="DB117" s="10">
        <v>492.24669999999998</v>
      </c>
      <c r="DC117" s="10">
        <v>490.22140000000002</v>
      </c>
      <c r="DD117" s="10">
        <v>482.98349999999999</v>
      </c>
      <c r="DE117" s="10">
        <v>489.23500000000001</v>
      </c>
      <c r="DF117" s="10">
        <v>495.6019</v>
      </c>
      <c r="DG117" s="10">
        <v>479.58859999999999</v>
      </c>
      <c r="DH117" s="10">
        <v>489.46749999999997</v>
      </c>
      <c r="DI117" s="10">
        <v>574.95640000000003</v>
      </c>
      <c r="DJ117" s="10">
        <v>542.48</v>
      </c>
      <c r="DK117" s="10">
        <v>595.27599999999995</v>
      </c>
      <c r="DL117" s="5">
        <v>201.76220000000001</v>
      </c>
      <c r="DM117" s="5">
        <v>0</v>
      </c>
      <c r="DN117" s="5">
        <v>314.09059999999999</v>
      </c>
      <c r="DO117" s="5">
        <v>337.54489999999998</v>
      </c>
      <c r="DP117" s="5">
        <v>481.36579999999998</v>
      </c>
      <c r="DQ117" s="5">
        <v>450.02229999999997</v>
      </c>
      <c r="DR117" s="5">
        <v>541.93039999999996</v>
      </c>
      <c r="DS117" s="5">
        <v>430.18720000000002</v>
      </c>
      <c r="DT117" s="5">
        <v>569.21759999999995</v>
      </c>
      <c r="DU117" s="5">
        <v>442.59570000000002</v>
      </c>
      <c r="DV117" s="10">
        <v>481.21339999999998</v>
      </c>
      <c r="DW117" s="10">
        <v>571.85109999999997</v>
      </c>
      <c r="DX117" s="10">
        <v>691.44590000000005</v>
      </c>
      <c r="DY117" s="10">
        <v>660.51599999999996</v>
      </c>
      <c r="DZ117" s="10">
        <v>541.81510000000003</v>
      </c>
      <c r="EA117" s="10">
        <v>630.57140000000004</v>
      </c>
      <c r="EB117" s="10">
        <v>725.14350000000002</v>
      </c>
      <c r="EC117" s="10">
        <v>765.07510000000002</v>
      </c>
      <c r="ED117" s="10">
        <v>754.81889999999999</v>
      </c>
      <c r="EE117" s="10">
        <v>655.98760000000004</v>
      </c>
      <c r="EF117" s="10">
        <v>573.73850000000004</v>
      </c>
      <c r="EG117" s="10">
        <v>461.339</v>
      </c>
      <c r="EH117" s="10">
        <v>583.88630000000001</v>
      </c>
      <c r="EI117" s="10">
        <v>547.73289999999997</v>
      </c>
      <c r="EJ117" s="10">
        <v>555.87819999999999</v>
      </c>
      <c r="EK117" s="10">
        <v>576.63869999999997</v>
      </c>
      <c r="EL117" s="10">
        <v>628.02340000000004</v>
      </c>
      <c r="EM117" s="10">
        <v>627.3854</v>
      </c>
      <c r="EN117" s="10">
        <v>626.57749999999999</v>
      </c>
      <c r="EO117" s="10">
        <v>628.02790000000005</v>
      </c>
      <c r="EP117" s="10">
        <v>551.03269999999998</v>
      </c>
      <c r="EQ117" s="10">
        <v>511.89850000000001</v>
      </c>
      <c r="ER117" s="10">
        <v>551.0539</v>
      </c>
      <c r="ES117" s="10">
        <v>528.54319999999996</v>
      </c>
      <c r="ET117" s="10">
        <v>505.76459999999997</v>
      </c>
      <c r="EU117" s="10">
        <v>541.80250000000001</v>
      </c>
      <c r="EV117" s="10">
        <v>494.67790000000002</v>
      </c>
      <c r="EW117" s="10">
        <v>546.34749999999997</v>
      </c>
      <c r="EX117" s="10">
        <v>531.18780000000004</v>
      </c>
      <c r="EY117" s="10">
        <v>534.13630000000001</v>
      </c>
      <c r="EZ117" s="10">
        <v>496.96379999999999</v>
      </c>
      <c r="FA117" s="10">
        <v>519.01760000000002</v>
      </c>
      <c r="FB117" s="10">
        <v>475.5401</v>
      </c>
      <c r="FC117" s="10">
        <v>499.47370000000001</v>
      </c>
      <c r="FD117" s="10">
        <v>478.2029</v>
      </c>
      <c r="FE117" s="10">
        <v>442.2192</v>
      </c>
      <c r="FF117" s="10">
        <v>464.04289999999997</v>
      </c>
      <c r="FG117" s="10">
        <v>485.3537</v>
      </c>
      <c r="FH117" s="10">
        <v>495.19880000000001</v>
      </c>
      <c r="FI117" s="10">
        <v>474.93049999999999</v>
      </c>
      <c r="FJ117" s="10">
        <v>495.7192</v>
      </c>
      <c r="FK117" s="10">
        <v>489.49509999999998</v>
      </c>
      <c r="FL117" s="10">
        <v>578.59860000000003</v>
      </c>
      <c r="FM117" s="10">
        <v>523.01520000000005</v>
      </c>
      <c r="FN117" s="10">
        <v>632.80550000000005</v>
      </c>
      <c r="FO117" s="10">
        <v>592.65070000000003</v>
      </c>
      <c r="FP117" s="10">
        <v>574.34209999999996</v>
      </c>
      <c r="FQ117" s="10">
        <v>609.66240000000005</v>
      </c>
      <c r="FR117" s="10">
        <v>598.08500000000004</v>
      </c>
      <c r="FS117" s="10">
        <v>611.42430000000002</v>
      </c>
      <c r="FT117" s="10">
        <v>597.66750000000002</v>
      </c>
      <c r="FU117" s="10">
        <v>581.79499999999996</v>
      </c>
      <c r="FV117" s="10">
        <v>610.66909999999996</v>
      </c>
      <c r="FW117" s="10">
        <v>498.48360000000002</v>
      </c>
      <c r="FX117" s="10">
        <v>499.09930000000003</v>
      </c>
      <c r="FY117" s="10">
        <v>520.18589999999995</v>
      </c>
      <c r="FZ117" s="10">
        <v>488.714</v>
      </c>
      <c r="GA117" s="10">
        <v>538.10429999999997</v>
      </c>
      <c r="GB117" s="10">
        <v>503.1995</v>
      </c>
      <c r="GC117" s="10">
        <v>438.39170000000001</v>
      </c>
      <c r="GD117" s="10">
        <v>487.08859999999999</v>
      </c>
      <c r="GE117" s="10">
        <v>478.50290000000001</v>
      </c>
      <c r="GF117" s="10">
        <v>472.05430000000001</v>
      </c>
      <c r="GG117" s="10">
        <v>518.27030000000002</v>
      </c>
      <c r="GH117" s="10">
        <v>514.08219999999994</v>
      </c>
      <c r="GI117" s="10">
        <v>522.70339999999999</v>
      </c>
      <c r="GJ117" s="10">
        <v>484.0224</v>
      </c>
      <c r="GK117" s="10">
        <v>504.43509999999998</v>
      </c>
      <c r="GL117" s="10">
        <v>504.7013</v>
      </c>
      <c r="GM117" s="10">
        <v>555.61189999999999</v>
      </c>
      <c r="GN117" s="10">
        <v>523.50549999999998</v>
      </c>
      <c r="GO117" s="10">
        <v>583.07719999999995</v>
      </c>
      <c r="GP117" s="10">
        <v>521.65899999999999</v>
      </c>
      <c r="GQ117" s="10">
        <v>531.02679999999998</v>
      </c>
      <c r="GR117" s="10">
        <v>540.88390000000004</v>
      </c>
      <c r="GS117" s="10">
        <v>534.67750000000001</v>
      </c>
      <c r="GT117" s="10">
        <v>523.45550000000003</v>
      </c>
      <c r="GU117" s="10">
        <v>534.58810000000005</v>
      </c>
      <c r="GV117" s="10">
        <v>551.54970000000003</v>
      </c>
      <c r="GW117" s="10">
        <v>566.1508</v>
      </c>
      <c r="GX117" s="10">
        <v>553.63720000000001</v>
      </c>
      <c r="GY117" s="10">
        <v>574.73779999999999</v>
      </c>
      <c r="GZ117" s="10">
        <v>537.53179999999998</v>
      </c>
      <c r="HA117" s="10">
        <v>517.01210000000003</v>
      </c>
      <c r="HB117" s="10">
        <v>543.69949999999994</v>
      </c>
      <c r="HC117" s="10">
        <v>569.20280000000002</v>
      </c>
      <c r="HD117" s="10">
        <v>596.77829999999994</v>
      </c>
      <c r="HE117" s="10">
        <v>573.87660000000005</v>
      </c>
      <c r="HF117" s="10">
        <v>552.38670000000002</v>
      </c>
      <c r="HG117" s="10">
        <v>591.91719999999998</v>
      </c>
      <c r="HH117" s="10">
        <v>587.90610000000004</v>
      </c>
      <c r="HI117" s="10">
        <v>528.32929999999999</v>
      </c>
      <c r="HJ117" s="10">
        <v>551.83550000000002</v>
      </c>
      <c r="HK117" s="10">
        <v>551.97379999999998</v>
      </c>
      <c r="HL117" s="10">
        <v>300.05950000000001</v>
      </c>
      <c r="HM117" s="10">
        <v>285.7133</v>
      </c>
      <c r="HN117" s="10">
        <v>274.49680000000001</v>
      </c>
      <c r="HO117" s="10">
        <v>136.7594</v>
      </c>
      <c r="HP117" s="10">
        <v>93.627799999999993</v>
      </c>
      <c r="HQ117" s="10">
        <v>214.3853</v>
      </c>
      <c r="HR117" s="10">
        <v>70.232500000000002</v>
      </c>
      <c r="HS117" s="10">
        <v>392.71719999999999</v>
      </c>
      <c r="HT117" s="10">
        <v>319.08569999999997</v>
      </c>
      <c r="HU117" s="10">
        <v>328.25</v>
      </c>
      <c r="HV117" s="10">
        <v>416.35649999999998</v>
      </c>
    </row>
    <row r="118" spans="1:230" x14ac:dyDescent="0.25">
      <c r="A118" s="1" t="s">
        <v>142</v>
      </c>
      <c r="B118" s="10">
        <v>519.49289999999996</v>
      </c>
      <c r="C118" s="10">
        <v>515.11839999999995</v>
      </c>
      <c r="D118" s="10">
        <v>522.27890000000002</v>
      </c>
      <c r="E118" s="10">
        <v>512.51350000000002</v>
      </c>
      <c r="F118" s="10">
        <v>520.48069999999996</v>
      </c>
      <c r="G118" s="10">
        <v>518.34900000000005</v>
      </c>
      <c r="H118" s="10">
        <v>519.11990000000003</v>
      </c>
      <c r="I118" s="10">
        <v>496.00409999999999</v>
      </c>
      <c r="J118" s="10">
        <v>519.19939999999997</v>
      </c>
      <c r="K118" s="10">
        <v>517.3741</v>
      </c>
      <c r="L118" s="10">
        <v>517.85069999999996</v>
      </c>
      <c r="M118" s="10">
        <v>511.51</v>
      </c>
      <c r="N118" s="10">
        <v>518.07539999999995</v>
      </c>
      <c r="O118" s="10">
        <v>513.85249999999996</v>
      </c>
      <c r="P118" s="10">
        <v>499.39409999999998</v>
      </c>
      <c r="Q118" s="10">
        <v>510.26519999999999</v>
      </c>
      <c r="R118" s="10">
        <v>520.0127</v>
      </c>
      <c r="S118" s="10">
        <v>495.6644</v>
      </c>
      <c r="T118" s="10">
        <v>470.4674</v>
      </c>
      <c r="U118" s="10">
        <v>523.56629999999996</v>
      </c>
      <c r="V118" s="10">
        <v>505.92309999999998</v>
      </c>
      <c r="W118" s="10">
        <v>466.08390000000003</v>
      </c>
      <c r="X118" s="10">
        <v>502.39120000000003</v>
      </c>
      <c r="Y118" s="10">
        <v>445.65530000000001</v>
      </c>
      <c r="Z118" s="10">
        <v>516.32820000000004</v>
      </c>
      <c r="AA118" s="10">
        <v>431.73579999999998</v>
      </c>
      <c r="AB118" s="10">
        <v>442.03120000000001</v>
      </c>
      <c r="AC118" s="10">
        <v>437.0301</v>
      </c>
      <c r="AD118" s="10">
        <v>450.37630000000001</v>
      </c>
      <c r="AE118" s="10">
        <v>422.66019999999997</v>
      </c>
      <c r="AF118" s="10">
        <v>525.24879999999996</v>
      </c>
      <c r="AG118" s="10">
        <v>550.90409999999997</v>
      </c>
      <c r="AH118" s="10">
        <v>572.46960000000001</v>
      </c>
      <c r="AI118" s="10">
        <v>530.70090000000005</v>
      </c>
      <c r="AJ118" s="10">
        <v>531.16070000000002</v>
      </c>
      <c r="AK118" s="10">
        <v>547.27380000000005</v>
      </c>
      <c r="AL118" s="10">
        <v>537.48009999999999</v>
      </c>
      <c r="AM118" s="10">
        <v>542.45659999999998</v>
      </c>
      <c r="AN118" s="10">
        <v>526.86210000000005</v>
      </c>
      <c r="AO118" s="10">
        <v>525.46510000000001</v>
      </c>
      <c r="AP118" s="10">
        <v>569.74519999999995</v>
      </c>
      <c r="AQ118" s="10">
        <v>654.50919999999996</v>
      </c>
      <c r="AR118" s="10">
        <v>612.48990000000003</v>
      </c>
      <c r="AS118" s="10">
        <v>623.54920000000004</v>
      </c>
      <c r="AT118" s="10">
        <v>642.61289999999997</v>
      </c>
      <c r="AU118" s="10">
        <v>644.6626</v>
      </c>
      <c r="AV118" s="10">
        <v>641.26170000000002</v>
      </c>
      <c r="AW118" s="10">
        <v>646.24959999999999</v>
      </c>
      <c r="AX118" s="10">
        <v>641.87459999999999</v>
      </c>
      <c r="AY118" s="10">
        <v>642.81690000000003</v>
      </c>
      <c r="AZ118" s="10">
        <v>596.16700000000003</v>
      </c>
      <c r="BA118" s="10">
        <v>618.3981</v>
      </c>
      <c r="BB118" s="10">
        <v>589.90380000000005</v>
      </c>
      <c r="BC118" s="10">
        <v>617.85580000000004</v>
      </c>
      <c r="BD118" s="10">
        <v>598.55420000000004</v>
      </c>
      <c r="BE118" s="10">
        <v>590.88059999999996</v>
      </c>
      <c r="BF118" s="10">
        <v>616.70460000000003</v>
      </c>
      <c r="BG118" s="10">
        <v>611.54390000000001</v>
      </c>
      <c r="BH118" s="10">
        <v>615.55960000000005</v>
      </c>
      <c r="BI118" s="10">
        <v>595.43399999999997</v>
      </c>
      <c r="BJ118" s="10">
        <v>595.82489999999996</v>
      </c>
      <c r="BK118" s="10">
        <v>406.37040000000002</v>
      </c>
      <c r="BL118" s="10">
        <v>378.48090000000002</v>
      </c>
      <c r="BM118" s="10">
        <v>415.67579999999998</v>
      </c>
      <c r="BN118" s="10">
        <v>407.90679999999998</v>
      </c>
      <c r="BO118" s="10">
        <v>389.62860000000001</v>
      </c>
      <c r="BP118" s="10">
        <v>387.06189999999998</v>
      </c>
      <c r="BQ118" s="10">
        <v>404.14780000000002</v>
      </c>
      <c r="BR118" s="10">
        <v>438.81779999999998</v>
      </c>
      <c r="BS118" s="10">
        <v>296.30349999999999</v>
      </c>
      <c r="BT118" s="10">
        <v>358.3245</v>
      </c>
      <c r="BU118" s="10">
        <v>319.24329999999998</v>
      </c>
      <c r="BV118" s="10">
        <v>255.77600000000001</v>
      </c>
      <c r="BW118" s="10">
        <v>362.37970000000001</v>
      </c>
      <c r="BX118" s="10">
        <v>332.11160000000001</v>
      </c>
      <c r="BY118" s="10">
        <v>246.70930000000001</v>
      </c>
      <c r="BZ118" s="10">
        <v>295.28149999999999</v>
      </c>
      <c r="CA118" s="10">
        <v>202.96770000000001</v>
      </c>
      <c r="CB118" s="10">
        <v>201.78909999999999</v>
      </c>
      <c r="CC118" s="10">
        <v>237.54040000000001</v>
      </c>
      <c r="CD118" s="10">
        <v>224.04759999999999</v>
      </c>
      <c r="CE118" s="10">
        <v>211.8158</v>
      </c>
      <c r="CF118" s="10">
        <v>194.67599999999999</v>
      </c>
      <c r="CG118" s="10">
        <v>212.8245</v>
      </c>
      <c r="CH118" s="10">
        <v>177.9006</v>
      </c>
      <c r="CI118" s="10">
        <v>192.2955</v>
      </c>
      <c r="CJ118" s="10">
        <v>197.1841</v>
      </c>
      <c r="CK118" s="10">
        <v>203.15729999999999</v>
      </c>
      <c r="CL118" s="10">
        <v>168.20189999999999</v>
      </c>
      <c r="CM118" s="10">
        <v>167.34469999999999</v>
      </c>
      <c r="CN118" s="10">
        <v>184.577</v>
      </c>
      <c r="CO118" s="10">
        <v>175.27430000000001</v>
      </c>
      <c r="CP118" s="10">
        <v>171.47620000000001</v>
      </c>
      <c r="CQ118" s="10">
        <v>166.2944</v>
      </c>
      <c r="CR118" s="10">
        <v>177.27699999999999</v>
      </c>
      <c r="CS118" s="10">
        <v>174.85290000000001</v>
      </c>
      <c r="CT118" s="10">
        <v>167.9237</v>
      </c>
      <c r="CU118" s="10">
        <v>169.87180000000001</v>
      </c>
      <c r="CV118" s="10">
        <v>169.4263</v>
      </c>
      <c r="CW118" s="10">
        <v>230.18549999999999</v>
      </c>
      <c r="CX118" s="10">
        <v>181.63740000000001</v>
      </c>
      <c r="CY118" s="10">
        <v>172.91220000000001</v>
      </c>
      <c r="CZ118" s="10">
        <v>175.0119</v>
      </c>
      <c r="DA118" s="10">
        <v>206.999</v>
      </c>
      <c r="DB118" s="10">
        <v>226.9838</v>
      </c>
      <c r="DC118" s="10">
        <v>224.18770000000001</v>
      </c>
      <c r="DD118" s="10">
        <v>231.7747</v>
      </c>
      <c r="DE118" s="10">
        <v>212.2373</v>
      </c>
      <c r="DF118" s="10">
        <v>201.3689</v>
      </c>
      <c r="DG118" s="10">
        <v>196.97839999999999</v>
      </c>
      <c r="DH118" s="10">
        <v>211.34450000000001</v>
      </c>
      <c r="DI118" s="10">
        <v>264.23770000000002</v>
      </c>
      <c r="DJ118" s="10">
        <v>240.11189999999999</v>
      </c>
      <c r="DK118" s="10">
        <v>281.38799999999998</v>
      </c>
      <c r="DL118" s="5">
        <v>155.72190000000001</v>
      </c>
      <c r="DM118" s="5">
        <v>314.09059999999999</v>
      </c>
      <c r="DN118" s="5">
        <v>0</v>
      </c>
      <c r="DO118" s="5">
        <v>648.89919999999995</v>
      </c>
      <c r="DP118" s="5">
        <v>732.07180000000005</v>
      </c>
      <c r="DQ118" s="5">
        <v>684.6069</v>
      </c>
      <c r="DR118" s="5">
        <v>820.13869999999997</v>
      </c>
      <c r="DS118" s="5">
        <v>620.86770000000001</v>
      </c>
      <c r="DT118" s="5">
        <v>860.10810000000004</v>
      </c>
      <c r="DU118" s="5">
        <v>612.19920000000002</v>
      </c>
      <c r="DV118" s="10">
        <v>729.8365</v>
      </c>
      <c r="DW118" s="10">
        <v>438.3</v>
      </c>
      <c r="DX118" s="10">
        <v>569.60709999999995</v>
      </c>
      <c r="DY118" s="10">
        <v>516.87779999999998</v>
      </c>
      <c r="DZ118" s="10">
        <v>507.94659999999999</v>
      </c>
      <c r="EA118" s="10">
        <v>460.84210000000002</v>
      </c>
      <c r="EB118" s="10">
        <v>708.85019999999997</v>
      </c>
      <c r="EC118" s="10">
        <v>739.75360000000001</v>
      </c>
      <c r="ED118" s="10">
        <v>731.57719999999995</v>
      </c>
      <c r="EE118" s="10">
        <v>663.80290000000002</v>
      </c>
      <c r="EF118" s="10">
        <v>597.46019999999999</v>
      </c>
      <c r="EG118" s="10">
        <v>519.01969999999994</v>
      </c>
      <c r="EH118" s="10">
        <v>612.71439999999996</v>
      </c>
      <c r="EI118" s="10">
        <v>585.16359999999997</v>
      </c>
      <c r="EJ118" s="10">
        <v>569.33989999999994</v>
      </c>
      <c r="EK118" s="10">
        <v>600.43579999999997</v>
      </c>
      <c r="EL118" s="10">
        <v>669.64930000000004</v>
      </c>
      <c r="EM118" s="10">
        <v>667.91359999999997</v>
      </c>
      <c r="EN118" s="10">
        <v>669.39940000000001</v>
      </c>
      <c r="EO118" s="10">
        <v>669.7047</v>
      </c>
      <c r="EP118" s="10">
        <v>540.25779999999997</v>
      </c>
      <c r="EQ118" s="10">
        <v>563.45770000000005</v>
      </c>
      <c r="ER118" s="10">
        <v>600.43290000000002</v>
      </c>
      <c r="ES118" s="10">
        <v>577.60749999999996</v>
      </c>
      <c r="ET118" s="10">
        <v>570.173</v>
      </c>
      <c r="EU118" s="10">
        <v>596.7568</v>
      </c>
      <c r="EV118" s="10">
        <v>553.02030000000002</v>
      </c>
      <c r="EW118" s="10">
        <v>604.83450000000005</v>
      </c>
      <c r="EX118" s="10">
        <v>596.75229999999999</v>
      </c>
      <c r="EY118" s="10">
        <v>590.86519999999996</v>
      </c>
      <c r="EZ118" s="10">
        <v>552.39160000000004</v>
      </c>
      <c r="FA118" s="10">
        <v>577.30550000000005</v>
      </c>
      <c r="FB118" s="10">
        <v>560.47059999999999</v>
      </c>
      <c r="FC118" s="10">
        <v>579.8451</v>
      </c>
      <c r="FD118" s="10">
        <v>556.85029999999995</v>
      </c>
      <c r="FE118" s="10">
        <v>547.59519999999998</v>
      </c>
      <c r="FF118" s="10">
        <v>541.3818</v>
      </c>
      <c r="FG118" s="10">
        <v>574.25909999999999</v>
      </c>
      <c r="FH118" s="10">
        <v>571.13099999999997</v>
      </c>
      <c r="FI118" s="10">
        <v>557.39980000000003</v>
      </c>
      <c r="FJ118" s="10">
        <v>584.2269</v>
      </c>
      <c r="FK118" s="10">
        <v>572.45740000000001</v>
      </c>
      <c r="FL118" s="10">
        <v>383.27910000000003</v>
      </c>
      <c r="FM118" s="10">
        <v>410.36849999999998</v>
      </c>
      <c r="FN118" s="10">
        <v>378.89690000000002</v>
      </c>
      <c r="FO118" s="10">
        <v>368.72919999999999</v>
      </c>
      <c r="FP118" s="10">
        <v>380.55549999999999</v>
      </c>
      <c r="FQ118" s="10">
        <v>675.24260000000004</v>
      </c>
      <c r="FR118" s="10">
        <v>667.29579999999999</v>
      </c>
      <c r="FS118" s="10">
        <v>677.69680000000005</v>
      </c>
      <c r="FT118" s="10">
        <v>665.09780000000001</v>
      </c>
      <c r="FU118" s="10">
        <v>649.87710000000004</v>
      </c>
      <c r="FV118" s="10">
        <v>675.71640000000002</v>
      </c>
      <c r="FW118" s="10">
        <v>634.80380000000002</v>
      </c>
      <c r="FX118" s="10">
        <v>605.50300000000004</v>
      </c>
      <c r="FY118" s="10">
        <v>638.40769999999998</v>
      </c>
      <c r="FZ118" s="10">
        <v>592.10630000000003</v>
      </c>
      <c r="GA118" s="10">
        <v>663.59760000000006</v>
      </c>
      <c r="GB118" s="10">
        <v>630.00710000000004</v>
      </c>
      <c r="GC118" s="10">
        <v>552.85739999999998</v>
      </c>
      <c r="GD118" s="10">
        <v>599.50810000000001</v>
      </c>
      <c r="GE118" s="10">
        <v>609.68920000000003</v>
      </c>
      <c r="GF118" s="10">
        <v>570.62</v>
      </c>
      <c r="GG118" s="10">
        <v>629.88720000000001</v>
      </c>
      <c r="GH118" s="10">
        <v>621.18560000000002</v>
      </c>
      <c r="GI118" s="10">
        <v>652.03729999999996</v>
      </c>
      <c r="GJ118" s="10">
        <v>609.21770000000004</v>
      </c>
      <c r="GK118" s="10">
        <v>623.04409999999996</v>
      </c>
      <c r="GL118" s="10">
        <v>623.85230000000001</v>
      </c>
      <c r="GM118" s="10">
        <v>641.15150000000006</v>
      </c>
      <c r="GN118" s="10">
        <v>624.11739999999998</v>
      </c>
      <c r="GO118" s="10">
        <v>681.94140000000004</v>
      </c>
      <c r="GP118" s="10">
        <v>633.37980000000005</v>
      </c>
      <c r="GQ118" s="10">
        <v>650.46789999999999</v>
      </c>
      <c r="GR118" s="10">
        <v>648.16219999999998</v>
      </c>
      <c r="GS118" s="10">
        <v>632.07870000000003</v>
      </c>
      <c r="GT118" s="10">
        <v>640.68430000000001</v>
      </c>
      <c r="GU118" s="10">
        <v>631.94389999999999</v>
      </c>
      <c r="GV118" s="10">
        <v>628.00040000000001</v>
      </c>
      <c r="GW118" s="10">
        <v>646.90120000000002</v>
      </c>
      <c r="GX118" s="10">
        <v>634.01959999999997</v>
      </c>
      <c r="GY118" s="10">
        <v>640.42280000000005</v>
      </c>
      <c r="GZ118" s="10">
        <v>615.08029999999997</v>
      </c>
      <c r="HA118" s="10">
        <v>590.99109999999996</v>
      </c>
      <c r="HB118" s="10">
        <v>612.28039999999999</v>
      </c>
      <c r="HC118" s="10">
        <v>636.04319999999996</v>
      </c>
      <c r="HD118" s="10">
        <v>650.54650000000004</v>
      </c>
      <c r="HE118" s="10">
        <v>646.78229999999996</v>
      </c>
      <c r="HF118" s="10">
        <v>628.6866</v>
      </c>
      <c r="HG118" s="10">
        <v>649.21299999999997</v>
      </c>
      <c r="HH118" s="10">
        <v>648.08879999999999</v>
      </c>
      <c r="HI118" s="10">
        <v>601.51059999999995</v>
      </c>
      <c r="HJ118" s="10">
        <v>626.88499999999999</v>
      </c>
      <c r="HK118" s="10">
        <v>627.78650000000005</v>
      </c>
      <c r="HL118" s="10">
        <v>58.391300000000001</v>
      </c>
      <c r="HM118" s="10">
        <v>132.75210000000001</v>
      </c>
      <c r="HN118" s="10">
        <v>81.477699999999999</v>
      </c>
      <c r="HO118" s="10">
        <v>228.52709999999999</v>
      </c>
      <c r="HP118" s="10">
        <v>293.58769999999998</v>
      </c>
      <c r="HQ118" s="10">
        <v>126.1247</v>
      </c>
      <c r="HR118" s="10">
        <v>310.76799999999997</v>
      </c>
      <c r="HS118" s="10">
        <v>682.0829</v>
      </c>
      <c r="HT118" s="10">
        <v>613.08870000000002</v>
      </c>
      <c r="HU118" s="10">
        <v>636.70039999999995</v>
      </c>
      <c r="HV118" s="10">
        <v>683.22630000000004</v>
      </c>
    </row>
    <row r="119" spans="1:230" x14ac:dyDescent="0.25">
      <c r="A119" s="1" t="s">
        <v>143</v>
      </c>
      <c r="B119" s="10">
        <v>562.77890000000002</v>
      </c>
      <c r="C119" s="10">
        <v>560.83410000000003</v>
      </c>
      <c r="D119" s="10">
        <v>568.25080000000003</v>
      </c>
      <c r="E119" s="10">
        <v>559.58619999999996</v>
      </c>
      <c r="F119" s="10">
        <v>562.36120000000005</v>
      </c>
      <c r="G119" s="10">
        <v>566.60649999999998</v>
      </c>
      <c r="H119" s="10">
        <v>565.74540000000002</v>
      </c>
      <c r="I119" s="10">
        <v>568.26170000000002</v>
      </c>
      <c r="J119" s="10">
        <v>566.63350000000003</v>
      </c>
      <c r="K119" s="10">
        <v>565.83590000000004</v>
      </c>
      <c r="L119" s="10">
        <v>561.7586</v>
      </c>
      <c r="M119" s="10">
        <v>557.70730000000003</v>
      </c>
      <c r="N119" s="10">
        <v>558.39840000000004</v>
      </c>
      <c r="O119" s="10">
        <v>556.96609999999998</v>
      </c>
      <c r="P119" s="10">
        <v>562.1001</v>
      </c>
      <c r="Q119" s="10">
        <v>556.84270000000004</v>
      </c>
      <c r="R119" s="10">
        <v>560.05840000000001</v>
      </c>
      <c r="S119" s="10">
        <v>562.17290000000003</v>
      </c>
      <c r="T119" s="10">
        <v>558.09829999999999</v>
      </c>
      <c r="U119" s="10">
        <v>553.01700000000005</v>
      </c>
      <c r="V119" s="10">
        <v>557.3075</v>
      </c>
      <c r="W119" s="10">
        <v>560.34389999999996</v>
      </c>
      <c r="X119" s="10">
        <v>528.43629999999996</v>
      </c>
      <c r="Y119" s="10">
        <v>556.06820000000005</v>
      </c>
      <c r="Z119" s="10">
        <v>558.44449999999995</v>
      </c>
      <c r="AA119" s="10">
        <v>517.47460000000001</v>
      </c>
      <c r="AB119" s="10">
        <v>518.44190000000003</v>
      </c>
      <c r="AC119" s="10">
        <v>501.87810000000002</v>
      </c>
      <c r="AD119" s="10">
        <v>527.99869999999999</v>
      </c>
      <c r="AE119" s="10">
        <v>512.5489</v>
      </c>
      <c r="AF119" s="10">
        <v>564.27099999999996</v>
      </c>
      <c r="AG119" s="10">
        <v>563.24339999999995</v>
      </c>
      <c r="AH119" s="10">
        <v>573.20360000000005</v>
      </c>
      <c r="AI119" s="10">
        <v>561.84569999999997</v>
      </c>
      <c r="AJ119" s="10">
        <v>554.29190000000006</v>
      </c>
      <c r="AK119" s="10">
        <v>572.88890000000004</v>
      </c>
      <c r="AL119" s="10">
        <v>575.83450000000005</v>
      </c>
      <c r="AM119" s="10">
        <v>562.53579999999999</v>
      </c>
      <c r="AN119" s="10">
        <v>565.77430000000004</v>
      </c>
      <c r="AO119" s="10">
        <v>561.71870000000001</v>
      </c>
      <c r="AP119" s="10">
        <v>572.20360000000005</v>
      </c>
      <c r="AQ119" s="10">
        <v>496.42649999999998</v>
      </c>
      <c r="AR119" s="10">
        <v>433.2371</v>
      </c>
      <c r="AS119" s="10">
        <v>459.22269999999997</v>
      </c>
      <c r="AT119" s="10">
        <v>478.29919999999998</v>
      </c>
      <c r="AU119" s="10">
        <v>475.19159999999999</v>
      </c>
      <c r="AV119" s="10">
        <v>476.01190000000003</v>
      </c>
      <c r="AW119" s="10">
        <v>484.11880000000002</v>
      </c>
      <c r="AX119" s="10">
        <v>475.1388</v>
      </c>
      <c r="AY119" s="10">
        <v>477.21890000000002</v>
      </c>
      <c r="AZ119" s="10">
        <v>556.99249999999995</v>
      </c>
      <c r="BA119" s="10">
        <v>579.29999999999995</v>
      </c>
      <c r="BB119" s="10">
        <v>577.4511</v>
      </c>
      <c r="BC119" s="10">
        <v>584.99860000000001</v>
      </c>
      <c r="BD119" s="10">
        <v>541.56970000000001</v>
      </c>
      <c r="BE119" s="10">
        <v>566.69929999999999</v>
      </c>
      <c r="BF119" s="10">
        <v>559.60839999999996</v>
      </c>
      <c r="BG119" s="10">
        <v>544.1336</v>
      </c>
      <c r="BH119" s="10">
        <v>576.11090000000002</v>
      </c>
      <c r="BI119" s="10">
        <v>555.70510000000002</v>
      </c>
      <c r="BJ119" s="10">
        <v>556.12090000000001</v>
      </c>
      <c r="BK119" s="10">
        <v>542.70659999999998</v>
      </c>
      <c r="BL119" s="10">
        <v>525.00919999999996</v>
      </c>
      <c r="BM119" s="10">
        <v>545.21609999999998</v>
      </c>
      <c r="BN119" s="10">
        <v>527.03880000000004</v>
      </c>
      <c r="BO119" s="10">
        <v>531.06889999999999</v>
      </c>
      <c r="BP119" s="10">
        <v>519.54049999999995</v>
      </c>
      <c r="BQ119" s="10">
        <v>544.30790000000002</v>
      </c>
      <c r="BR119" s="10">
        <v>552.28160000000003</v>
      </c>
      <c r="BS119" s="10">
        <v>525.26909999999998</v>
      </c>
      <c r="BT119" s="10">
        <v>520.63419999999996</v>
      </c>
      <c r="BU119" s="10">
        <v>515.94479999999999</v>
      </c>
      <c r="BV119" s="10">
        <v>544.3931</v>
      </c>
      <c r="BW119" s="10">
        <v>514.53980000000001</v>
      </c>
      <c r="BX119" s="10">
        <v>520.89620000000002</v>
      </c>
      <c r="BY119" s="10">
        <v>549.88350000000003</v>
      </c>
      <c r="BZ119" s="10">
        <v>526.48299999999995</v>
      </c>
      <c r="CA119" s="10">
        <v>598.84289999999999</v>
      </c>
      <c r="CB119" s="10">
        <v>598.74829999999997</v>
      </c>
      <c r="CC119" s="10">
        <v>548.15980000000002</v>
      </c>
      <c r="CD119" s="10">
        <v>554.4864</v>
      </c>
      <c r="CE119" s="10">
        <v>573.34469999999999</v>
      </c>
      <c r="CF119" s="10">
        <v>616.32839999999999</v>
      </c>
      <c r="CG119" s="10">
        <v>590.58000000000004</v>
      </c>
      <c r="CH119" s="10">
        <v>624.6395</v>
      </c>
      <c r="CI119" s="10">
        <v>627.95730000000003</v>
      </c>
      <c r="CJ119" s="10">
        <v>619.01459999999997</v>
      </c>
      <c r="CK119" s="10">
        <v>598.59410000000003</v>
      </c>
      <c r="CL119" s="10">
        <v>675.24159999999995</v>
      </c>
      <c r="CM119" s="10">
        <v>702.12990000000002</v>
      </c>
      <c r="CN119" s="10">
        <v>634.95609999999999</v>
      </c>
      <c r="CO119" s="10">
        <v>666.57600000000002</v>
      </c>
      <c r="CP119" s="10">
        <v>677.00980000000004</v>
      </c>
      <c r="CQ119" s="10">
        <v>651.43470000000002</v>
      </c>
      <c r="CR119" s="10">
        <v>720.59939999999995</v>
      </c>
      <c r="CS119" s="10">
        <v>658.60519999999997</v>
      </c>
      <c r="CT119" s="10">
        <v>676.05700000000002</v>
      </c>
      <c r="CU119" s="10">
        <v>687.16890000000001</v>
      </c>
      <c r="CV119" s="10">
        <v>717.59159999999997</v>
      </c>
      <c r="CW119" s="10">
        <v>784.12530000000004</v>
      </c>
      <c r="CX119" s="10">
        <v>747.41740000000004</v>
      </c>
      <c r="CY119" s="10">
        <v>732.56650000000002</v>
      </c>
      <c r="CZ119" s="10">
        <v>741.06820000000005</v>
      </c>
      <c r="DA119" s="10">
        <v>765.57439999999997</v>
      </c>
      <c r="DB119" s="10">
        <v>800.40769999999998</v>
      </c>
      <c r="DC119" s="10">
        <v>798.89049999999997</v>
      </c>
      <c r="DD119" s="10">
        <v>785.7097</v>
      </c>
      <c r="DE119" s="10">
        <v>802.84649999999999</v>
      </c>
      <c r="DF119" s="10">
        <v>816.721</v>
      </c>
      <c r="DG119" s="10">
        <v>796.27779999999996</v>
      </c>
      <c r="DH119" s="10">
        <v>803.56330000000003</v>
      </c>
      <c r="DI119" s="10">
        <v>904.01700000000005</v>
      </c>
      <c r="DJ119" s="10">
        <v>866.31790000000001</v>
      </c>
      <c r="DK119" s="10">
        <v>928.15440000000001</v>
      </c>
      <c r="DL119" s="5">
        <v>535.41229999999996</v>
      </c>
      <c r="DM119" s="5">
        <v>337.54489999999998</v>
      </c>
      <c r="DN119" s="5">
        <v>648.89919999999995</v>
      </c>
      <c r="DO119" s="5">
        <v>0</v>
      </c>
      <c r="DP119" s="5">
        <v>291.22669999999999</v>
      </c>
      <c r="DQ119" s="5">
        <v>307.63369999999998</v>
      </c>
      <c r="DR119" s="5">
        <v>271.08769999999998</v>
      </c>
      <c r="DS119" s="5">
        <v>377.03949999999998</v>
      </c>
      <c r="DT119" s="5">
        <v>265.35950000000003</v>
      </c>
      <c r="DU119" s="5">
        <v>415.42469999999997</v>
      </c>
      <c r="DV119" s="10">
        <v>295.6773</v>
      </c>
      <c r="DW119" s="10">
        <v>796.13729999999998</v>
      </c>
      <c r="DX119" s="10">
        <v>888.06399999999996</v>
      </c>
      <c r="DY119" s="10">
        <v>877.77059999999994</v>
      </c>
      <c r="DZ119" s="10">
        <v>698.22630000000004</v>
      </c>
      <c r="EA119" s="10">
        <v>870.03150000000005</v>
      </c>
      <c r="EB119" s="10">
        <v>825.68740000000003</v>
      </c>
      <c r="EC119" s="10">
        <v>867.44269999999995</v>
      </c>
      <c r="ED119" s="10">
        <v>856.88139999999999</v>
      </c>
      <c r="EE119" s="10">
        <v>746.95939999999996</v>
      </c>
      <c r="EF119" s="10">
        <v>669.44240000000002</v>
      </c>
      <c r="EG119" s="10">
        <v>560.96780000000001</v>
      </c>
      <c r="EH119" s="10">
        <v>671.76260000000002</v>
      </c>
      <c r="EI119" s="10">
        <v>637.43119999999999</v>
      </c>
      <c r="EJ119" s="10">
        <v>666.46429999999998</v>
      </c>
      <c r="EK119" s="10">
        <v>671.46810000000005</v>
      </c>
      <c r="EL119" s="10">
        <v>691.3655</v>
      </c>
      <c r="EM119" s="10">
        <v>692.03099999999995</v>
      </c>
      <c r="EN119" s="10">
        <v>689.02760000000001</v>
      </c>
      <c r="EO119" s="10">
        <v>691.31569999999999</v>
      </c>
      <c r="EP119" s="10">
        <v>685.14099999999996</v>
      </c>
      <c r="EQ119" s="10">
        <v>598.92669999999998</v>
      </c>
      <c r="ER119" s="10">
        <v>627.58929999999998</v>
      </c>
      <c r="ES119" s="10">
        <v>612.53700000000003</v>
      </c>
      <c r="ET119" s="10">
        <v>581.62980000000005</v>
      </c>
      <c r="EU119" s="10">
        <v>615.43640000000005</v>
      </c>
      <c r="EV119" s="10">
        <v>580.86329999999998</v>
      </c>
      <c r="EW119" s="10">
        <v>614.82889999999998</v>
      </c>
      <c r="EX119" s="10">
        <v>597.05600000000004</v>
      </c>
      <c r="EY119" s="10">
        <v>608.38260000000002</v>
      </c>
      <c r="EZ119" s="10">
        <v>585.30679999999995</v>
      </c>
      <c r="FA119" s="10">
        <v>596.67290000000003</v>
      </c>
      <c r="FB119" s="10">
        <v>540.77179999999998</v>
      </c>
      <c r="FC119" s="10">
        <v>560.44749999999999</v>
      </c>
      <c r="FD119" s="10">
        <v>549.23339999999996</v>
      </c>
      <c r="FE119" s="10">
        <v>498.74970000000002</v>
      </c>
      <c r="FF119" s="10">
        <v>542.20230000000004</v>
      </c>
      <c r="FG119" s="10">
        <v>542.25599999999997</v>
      </c>
      <c r="FH119" s="10">
        <v>562.61959999999999</v>
      </c>
      <c r="FI119" s="10">
        <v>543.10919999999999</v>
      </c>
      <c r="FJ119" s="10">
        <v>549.05150000000003</v>
      </c>
      <c r="FK119" s="10">
        <v>551.39639999999997</v>
      </c>
      <c r="FL119" s="10">
        <v>841.03189999999995</v>
      </c>
      <c r="FM119" s="10">
        <v>742.93439999999998</v>
      </c>
      <c r="FN119" s="10">
        <v>924.64930000000004</v>
      </c>
      <c r="FO119" s="10">
        <v>870.28489999999999</v>
      </c>
      <c r="FP119" s="10">
        <v>836.41189999999995</v>
      </c>
      <c r="FQ119" s="10">
        <v>652.04610000000002</v>
      </c>
      <c r="FR119" s="10">
        <v>639.61749999999995</v>
      </c>
      <c r="FS119" s="10">
        <v>652.57320000000004</v>
      </c>
      <c r="FT119" s="10">
        <v>641.28420000000006</v>
      </c>
      <c r="FU119" s="10">
        <v>629.19749999999999</v>
      </c>
      <c r="FV119" s="10">
        <v>653.37019999999995</v>
      </c>
      <c r="FW119" s="10">
        <v>492.57909999999998</v>
      </c>
      <c r="FX119" s="10">
        <v>530.39880000000005</v>
      </c>
      <c r="FY119" s="10">
        <v>529.13840000000005</v>
      </c>
      <c r="FZ119" s="10">
        <v>527.64949999999999</v>
      </c>
      <c r="GA119" s="10">
        <v>531.46569999999997</v>
      </c>
      <c r="GB119" s="10">
        <v>507.75099999999998</v>
      </c>
      <c r="GC119" s="10">
        <v>486.05369999999999</v>
      </c>
      <c r="GD119" s="10">
        <v>515.91010000000006</v>
      </c>
      <c r="GE119" s="10">
        <v>487.49360000000001</v>
      </c>
      <c r="GF119" s="10">
        <v>523.37260000000003</v>
      </c>
      <c r="GG119" s="10">
        <v>536.06769999999995</v>
      </c>
      <c r="GH119" s="10">
        <v>538.88390000000004</v>
      </c>
      <c r="GI119" s="10">
        <v>516.63440000000003</v>
      </c>
      <c r="GJ119" s="10">
        <v>498.3229</v>
      </c>
      <c r="GK119" s="10">
        <v>518.82429999999999</v>
      </c>
      <c r="GL119" s="10">
        <v>518.31439999999998</v>
      </c>
      <c r="GM119" s="10">
        <v>591.41560000000004</v>
      </c>
      <c r="GN119" s="10">
        <v>552.62170000000003</v>
      </c>
      <c r="GO119" s="10">
        <v>594.83330000000001</v>
      </c>
      <c r="GP119" s="10">
        <v>538.09460000000001</v>
      </c>
      <c r="GQ119" s="10">
        <v>534.54579999999999</v>
      </c>
      <c r="GR119" s="10">
        <v>555.96879999999999</v>
      </c>
      <c r="GS119" s="10">
        <v>563.66759999999999</v>
      </c>
      <c r="GT119" s="10">
        <v>532.45209999999997</v>
      </c>
      <c r="GU119" s="10">
        <v>563.66210000000001</v>
      </c>
      <c r="GV119" s="10">
        <v>598.89739999999995</v>
      </c>
      <c r="GW119" s="10">
        <v>604.09990000000005</v>
      </c>
      <c r="GX119" s="10">
        <v>595.9194</v>
      </c>
      <c r="GY119" s="10">
        <v>626.82759999999996</v>
      </c>
      <c r="GZ119" s="10">
        <v>588.22429999999997</v>
      </c>
      <c r="HA119" s="10">
        <v>578.6404</v>
      </c>
      <c r="HB119" s="10">
        <v>602.21489999999994</v>
      </c>
      <c r="HC119" s="10">
        <v>621.67849999999999</v>
      </c>
      <c r="HD119" s="10">
        <v>655.44629999999995</v>
      </c>
      <c r="HE119" s="10">
        <v>618.27859999999998</v>
      </c>
      <c r="HF119" s="10">
        <v>599.63570000000004</v>
      </c>
      <c r="HG119" s="10">
        <v>648.15570000000002</v>
      </c>
      <c r="HH119" s="10">
        <v>642.16290000000004</v>
      </c>
      <c r="HI119" s="10">
        <v>586.9221</v>
      </c>
      <c r="HJ119" s="10">
        <v>600.64829999999995</v>
      </c>
      <c r="HK119" s="10">
        <v>599.89580000000001</v>
      </c>
      <c r="HL119" s="10">
        <v>626.84969999999998</v>
      </c>
      <c r="HM119" s="10">
        <v>593.74760000000003</v>
      </c>
      <c r="HN119" s="10">
        <v>611.77070000000003</v>
      </c>
      <c r="HO119" s="10">
        <v>460.90159999999997</v>
      </c>
      <c r="HP119" s="10">
        <v>394.80180000000001</v>
      </c>
      <c r="HQ119" s="10">
        <v>551.05600000000004</v>
      </c>
      <c r="HR119" s="10">
        <v>367.15600000000001</v>
      </c>
      <c r="HS119" s="10">
        <v>138.3058</v>
      </c>
      <c r="HT119" s="10">
        <v>106.6404</v>
      </c>
      <c r="HU119" s="10">
        <v>28.7516</v>
      </c>
      <c r="HV119" s="10">
        <v>217.16159999999999</v>
      </c>
    </row>
    <row r="120" spans="1:230" x14ac:dyDescent="0.25">
      <c r="A120" s="1" t="s">
        <v>131</v>
      </c>
      <c r="B120" s="10">
        <v>408.82859999999999</v>
      </c>
      <c r="C120" s="10">
        <v>409.14</v>
      </c>
      <c r="D120" s="10">
        <v>412.95499999999998</v>
      </c>
      <c r="E120" s="10">
        <v>409.24470000000002</v>
      </c>
      <c r="F120" s="10">
        <v>407.892</v>
      </c>
      <c r="G120" s="10">
        <v>413.3064</v>
      </c>
      <c r="H120" s="10">
        <v>412.0326</v>
      </c>
      <c r="I120" s="10">
        <v>426.53379999999999</v>
      </c>
      <c r="J120" s="10">
        <v>412.89449999999999</v>
      </c>
      <c r="K120" s="10">
        <v>413.02760000000001</v>
      </c>
      <c r="L120" s="10">
        <v>408.6497</v>
      </c>
      <c r="M120" s="10">
        <v>407.88569999999999</v>
      </c>
      <c r="N120" s="10">
        <v>405.14100000000002</v>
      </c>
      <c r="O120" s="10">
        <v>405.91410000000002</v>
      </c>
      <c r="P120" s="10">
        <v>418.61500000000001</v>
      </c>
      <c r="Q120" s="10">
        <v>407.67410000000001</v>
      </c>
      <c r="R120" s="10">
        <v>405.80439999999999</v>
      </c>
      <c r="S120" s="10">
        <v>420.63529999999997</v>
      </c>
      <c r="T120" s="10">
        <v>429.85649999999998</v>
      </c>
      <c r="U120" s="10">
        <v>396.8408</v>
      </c>
      <c r="V120" s="10">
        <v>410.41890000000001</v>
      </c>
      <c r="W120" s="10">
        <v>434.3372</v>
      </c>
      <c r="X120" s="10">
        <v>384.11110000000002</v>
      </c>
      <c r="Y120" s="10">
        <v>441.00979999999998</v>
      </c>
      <c r="Z120" s="10">
        <v>406.10160000000002</v>
      </c>
      <c r="AA120" s="10">
        <v>413.54</v>
      </c>
      <c r="AB120" s="10">
        <v>408.58339999999998</v>
      </c>
      <c r="AC120" s="10">
        <v>397.16550000000001</v>
      </c>
      <c r="AD120" s="10">
        <v>412.45960000000002</v>
      </c>
      <c r="AE120" s="10">
        <v>414.45240000000001</v>
      </c>
      <c r="AF120" s="10">
        <v>407.36090000000002</v>
      </c>
      <c r="AG120" s="10">
        <v>393.0718</v>
      </c>
      <c r="AH120" s="10">
        <v>392.59660000000002</v>
      </c>
      <c r="AI120" s="10">
        <v>402.06180000000001</v>
      </c>
      <c r="AJ120" s="10">
        <v>394.13600000000002</v>
      </c>
      <c r="AK120" s="10">
        <v>404.96890000000002</v>
      </c>
      <c r="AL120" s="10">
        <v>413.005</v>
      </c>
      <c r="AM120" s="10">
        <v>396.68869999999998</v>
      </c>
      <c r="AN120" s="10">
        <v>408.06189999999998</v>
      </c>
      <c r="AO120" s="10">
        <v>404.6499</v>
      </c>
      <c r="AP120" s="10">
        <v>392.90170000000001</v>
      </c>
      <c r="AQ120" s="10">
        <v>268.42259999999999</v>
      </c>
      <c r="AR120" s="10">
        <v>227.9862</v>
      </c>
      <c r="AS120" s="10">
        <v>246.7071</v>
      </c>
      <c r="AT120" s="10">
        <v>255.4666</v>
      </c>
      <c r="AU120" s="10">
        <v>251.054</v>
      </c>
      <c r="AV120" s="10">
        <v>253.81049999999999</v>
      </c>
      <c r="AW120" s="10">
        <v>259.63240000000002</v>
      </c>
      <c r="AX120" s="10">
        <v>252.55119999999999</v>
      </c>
      <c r="AY120" s="10">
        <v>254.21520000000001</v>
      </c>
      <c r="AZ120" s="10">
        <v>363.4074</v>
      </c>
      <c r="BA120" s="10">
        <v>376.63940000000002</v>
      </c>
      <c r="BB120" s="10">
        <v>388.4837</v>
      </c>
      <c r="BC120" s="10">
        <v>383.16210000000001</v>
      </c>
      <c r="BD120" s="10">
        <v>345.7867</v>
      </c>
      <c r="BE120" s="10">
        <v>376.44549999999998</v>
      </c>
      <c r="BF120" s="10">
        <v>355.96679999999998</v>
      </c>
      <c r="BG120" s="10">
        <v>341.86219999999997</v>
      </c>
      <c r="BH120" s="10">
        <v>374.51029999999997</v>
      </c>
      <c r="BI120" s="10">
        <v>362.40370000000001</v>
      </c>
      <c r="BJ120" s="10">
        <v>362.64960000000002</v>
      </c>
      <c r="BK120" s="10">
        <v>449.70519999999999</v>
      </c>
      <c r="BL120" s="10">
        <v>449.7226</v>
      </c>
      <c r="BM120" s="10">
        <v>446.9495</v>
      </c>
      <c r="BN120" s="10">
        <v>435.1318</v>
      </c>
      <c r="BO120" s="10">
        <v>448.66539999999998</v>
      </c>
      <c r="BP120" s="10">
        <v>440.41399999999999</v>
      </c>
      <c r="BQ120" s="10">
        <v>452.32749999999999</v>
      </c>
      <c r="BR120" s="10">
        <v>441.07499999999999</v>
      </c>
      <c r="BS120" s="10">
        <v>495.43599999999998</v>
      </c>
      <c r="BT120" s="10">
        <v>457.38459999999998</v>
      </c>
      <c r="BU120" s="10">
        <v>475.72109999999998</v>
      </c>
      <c r="BV120" s="10">
        <v>531.58680000000004</v>
      </c>
      <c r="BW120" s="10">
        <v>450.27690000000001</v>
      </c>
      <c r="BX120" s="10">
        <v>472.22789999999998</v>
      </c>
      <c r="BY120" s="10">
        <v>540.46950000000004</v>
      </c>
      <c r="BZ120" s="10">
        <v>496.89659999999998</v>
      </c>
      <c r="CA120" s="10">
        <v>601.07709999999997</v>
      </c>
      <c r="CB120" s="10">
        <v>601.55550000000005</v>
      </c>
      <c r="CC120" s="10">
        <v>544.05219999999997</v>
      </c>
      <c r="CD120" s="10">
        <v>555.77110000000005</v>
      </c>
      <c r="CE120" s="10">
        <v>576.19259999999997</v>
      </c>
      <c r="CF120" s="10">
        <v>619.99749999999995</v>
      </c>
      <c r="CG120" s="10">
        <v>589.4873</v>
      </c>
      <c r="CH120" s="10">
        <v>635.00009999999997</v>
      </c>
      <c r="CI120" s="10">
        <v>631.5104</v>
      </c>
      <c r="CJ120" s="10">
        <v>621.23090000000002</v>
      </c>
      <c r="CK120" s="10">
        <v>600.77829999999994</v>
      </c>
      <c r="CL120" s="10">
        <v>687.93010000000004</v>
      </c>
      <c r="CM120" s="10">
        <v>716.97820000000002</v>
      </c>
      <c r="CN120" s="10">
        <v>641.40200000000004</v>
      </c>
      <c r="CO120" s="10">
        <v>676.03480000000002</v>
      </c>
      <c r="CP120" s="10">
        <v>688.32910000000004</v>
      </c>
      <c r="CQ120" s="10">
        <v>665.02620000000002</v>
      </c>
      <c r="CR120" s="10">
        <v>733.33870000000002</v>
      </c>
      <c r="CS120" s="10">
        <v>668.28210000000001</v>
      </c>
      <c r="CT120" s="10">
        <v>688.8913</v>
      </c>
      <c r="CU120" s="10">
        <v>699.67</v>
      </c>
      <c r="CV120" s="10">
        <v>733.45780000000002</v>
      </c>
      <c r="CW120" s="10">
        <v>785.20799999999997</v>
      </c>
      <c r="CX120" s="10">
        <v>763.19799999999998</v>
      </c>
      <c r="CY120" s="10">
        <v>749.37450000000001</v>
      </c>
      <c r="CZ120" s="10">
        <v>758.62720000000002</v>
      </c>
      <c r="DA120" s="10">
        <v>773.31349999999998</v>
      </c>
      <c r="DB120" s="10">
        <v>808.0607</v>
      </c>
      <c r="DC120" s="10">
        <v>807.53599999999994</v>
      </c>
      <c r="DD120" s="10">
        <v>786.43020000000001</v>
      </c>
      <c r="DE120" s="10">
        <v>819.53359999999998</v>
      </c>
      <c r="DF120" s="10">
        <v>846.57479999999998</v>
      </c>
      <c r="DG120" s="10">
        <v>819.24699999999996</v>
      </c>
      <c r="DH120" s="10">
        <v>821.0453</v>
      </c>
      <c r="DI120" s="10">
        <v>946.76120000000003</v>
      </c>
      <c r="DJ120" s="10">
        <v>898.09379999999999</v>
      </c>
      <c r="DK120" s="10">
        <v>982.32899999999995</v>
      </c>
      <c r="DL120" s="5">
        <v>672.30619999999999</v>
      </c>
      <c r="DM120" s="5">
        <v>481.36579999999998</v>
      </c>
      <c r="DN120" s="5">
        <v>732.07180000000005</v>
      </c>
      <c r="DO120" s="5">
        <v>291.22669999999999</v>
      </c>
      <c r="DP120" s="5">
        <v>0</v>
      </c>
      <c r="DQ120" s="5">
        <v>61.262700000000002</v>
      </c>
      <c r="DR120" s="5">
        <v>127.2073</v>
      </c>
      <c r="DS120" s="5">
        <v>171.23390000000001</v>
      </c>
      <c r="DT120" s="5">
        <v>198.89250000000001</v>
      </c>
      <c r="DU120" s="5">
        <v>211.45310000000001</v>
      </c>
      <c r="DV120" s="10">
        <v>6.5858999999999996</v>
      </c>
      <c r="DW120" s="10">
        <v>703.29070000000002</v>
      </c>
      <c r="DX120" s="10">
        <v>757.77269999999999</v>
      </c>
      <c r="DY120" s="10">
        <v>767.97260000000006</v>
      </c>
      <c r="DZ120" s="10">
        <v>559.45180000000005</v>
      </c>
      <c r="EA120" s="10">
        <v>783.45579999999995</v>
      </c>
      <c r="EB120" s="10">
        <v>624.81640000000004</v>
      </c>
      <c r="EC120" s="10">
        <v>663.73270000000002</v>
      </c>
      <c r="ED120" s="10">
        <v>653.95249999999999</v>
      </c>
      <c r="EE120" s="10">
        <v>548.56650000000002</v>
      </c>
      <c r="EF120" s="10">
        <v>486.83440000000002</v>
      </c>
      <c r="EG120" s="10">
        <v>407.24149999999997</v>
      </c>
      <c r="EH120" s="10">
        <v>482.7371</v>
      </c>
      <c r="EI120" s="10">
        <v>456.44229999999999</v>
      </c>
      <c r="EJ120" s="10">
        <v>496.08550000000002</v>
      </c>
      <c r="EK120" s="10">
        <v>487.81319999999999</v>
      </c>
      <c r="EL120" s="10">
        <v>481.10759999999999</v>
      </c>
      <c r="EM120" s="10">
        <v>482.59449999999998</v>
      </c>
      <c r="EN120" s="10">
        <v>478.49369999999999</v>
      </c>
      <c r="EO120" s="10">
        <v>481.02690000000001</v>
      </c>
      <c r="EP120" s="10">
        <v>530.18510000000003</v>
      </c>
      <c r="EQ120" s="10">
        <v>424.55160000000001</v>
      </c>
      <c r="ER120" s="10">
        <v>438.46080000000001</v>
      </c>
      <c r="ES120" s="10">
        <v>432.5181</v>
      </c>
      <c r="ET120" s="10">
        <v>402.71609999999998</v>
      </c>
      <c r="EU120" s="10">
        <v>426.68180000000001</v>
      </c>
      <c r="EV120" s="10">
        <v>410.44589999999999</v>
      </c>
      <c r="EW120" s="10">
        <v>422.24290000000002</v>
      </c>
      <c r="EX120" s="10">
        <v>406.46429999999998</v>
      </c>
      <c r="EY120" s="10">
        <v>421.68119999999999</v>
      </c>
      <c r="EZ120" s="10">
        <v>415.45589999999999</v>
      </c>
      <c r="FA120" s="10">
        <v>415.3997</v>
      </c>
      <c r="FB120" s="10">
        <v>364.899</v>
      </c>
      <c r="FC120" s="10">
        <v>375.34859999999998</v>
      </c>
      <c r="FD120" s="10">
        <v>375.49959999999999</v>
      </c>
      <c r="FE120" s="10">
        <v>330.18099999999998</v>
      </c>
      <c r="FF120" s="10">
        <v>376.50209999999998</v>
      </c>
      <c r="FG120" s="10">
        <v>359.15800000000002</v>
      </c>
      <c r="FH120" s="10">
        <v>382.0736</v>
      </c>
      <c r="FI120" s="10">
        <v>368.9196</v>
      </c>
      <c r="FJ120" s="10">
        <v>361.07810000000001</v>
      </c>
      <c r="FK120" s="10">
        <v>369.61790000000002</v>
      </c>
      <c r="FL120" s="10">
        <v>782.95619999999997</v>
      </c>
      <c r="FM120" s="10">
        <v>653.74659999999994</v>
      </c>
      <c r="FN120" s="10">
        <v>895.58130000000006</v>
      </c>
      <c r="FO120" s="10">
        <v>827.31529999999998</v>
      </c>
      <c r="FP120" s="10">
        <v>778.45619999999997</v>
      </c>
      <c r="FQ120" s="10">
        <v>433.29880000000003</v>
      </c>
      <c r="FR120" s="10">
        <v>422.36869999999999</v>
      </c>
      <c r="FS120" s="10">
        <v>432.88409999999999</v>
      </c>
      <c r="FT120" s="10">
        <v>425.21429999999998</v>
      </c>
      <c r="FU120" s="10">
        <v>418.00799999999998</v>
      </c>
      <c r="FV120" s="10">
        <v>434.6268</v>
      </c>
      <c r="FW120" s="10">
        <v>274.81659999999999</v>
      </c>
      <c r="FX120" s="10">
        <v>330.36380000000003</v>
      </c>
      <c r="FY120" s="10">
        <v>312.0829</v>
      </c>
      <c r="FZ120" s="10">
        <v>334.5444</v>
      </c>
      <c r="GA120" s="10">
        <v>302.17770000000002</v>
      </c>
      <c r="GB120" s="10">
        <v>293.4649</v>
      </c>
      <c r="GC120" s="10">
        <v>314.97289999999998</v>
      </c>
      <c r="GD120" s="10">
        <v>318.37329999999997</v>
      </c>
      <c r="GE120" s="10">
        <v>283.46960000000001</v>
      </c>
      <c r="GF120" s="10">
        <v>341.69310000000002</v>
      </c>
      <c r="GG120" s="10">
        <v>323.88740000000001</v>
      </c>
      <c r="GH120" s="10">
        <v>331.32909999999998</v>
      </c>
      <c r="GI120" s="10">
        <v>291.61009999999999</v>
      </c>
      <c r="GJ120" s="10">
        <v>294.85919999999999</v>
      </c>
      <c r="GK120" s="10">
        <v>308.90940000000001</v>
      </c>
      <c r="GL120" s="10">
        <v>307.94310000000002</v>
      </c>
      <c r="GM120" s="10">
        <v>379.35829999999999</v>
      </c>
      <c r="GN120" s="10">
        <v>344.71460000000002</v>
      </c>
      <c r="GO120" s="10">
        <v>364.9701</v>
      </c>
      <c r="GP120" s="10">
        <v>324.327</v>
      </c>
      <c r="GQ120" s="10">
        <v>311.97089999999997</v>
      </c>
      <c r="GR120" s="10">
        <v>336.68090000000001</v>
      </c>
      <c r="GS120" s="10">
        <v>352.89170000000001</v>
      </c>
      <c r="GT120" s="10">
        <v>314.53769999999997</v>
      </c>
      <c r="GU120" s="10">
        <v>352.95069999999998</v>
      </c>
      <c r="GV120" s="10">
        <v>393.78129999999999</v>
      </c>
      <c r="GW120" s="10">
        <v>390.95690000000002</v>
      </c>
      <c r="GX120" s="10">
        <v>387.67660000000001</v>
      </c>
      <c r="GY120" s="10">
        <v>419.49669999999998</v>
      </c>
      <c r="GZ120" s="10">
        <v>388.03309999999999</v>
      </c>
      <c r="HA120" s="10">
        <v>389.2319</v>
      </c>
      <c r="HB120" s="10">
        <v>404.7937</v>
      </c>
      <c r="HC120" s="10">
        <v>415.63799999999998</v>
      </c>
      <c r="HD120" s="10">
        <v>447.66149999999999</v>
      </c>
      <c r="HE120" s="10">
        <v>407.00119999999998</v>
      </c>
      <c r="HF120" s="10">
        <v>394.28570000000002</v>
      </c>
      <c r="HG120" s="10">
        <v>439.89490000000001</v>
      </c>
      <c r="HH120" s="10">
        <v>433.54289999999997</v>
      </c>
      <c r="HI120" s="10">
        <v>393.10379999999998</v>
      </c>
      <c r="HJ120" s="10">
        <v>396.24779999999998</v>
      </c>
      <c r="HK120" s="10">
        <v>394.99220000000003</v>
      </c>
      <c r="HL120" s="10">
        <v>689.78589999999997</v>
      </c>
      <c r="HM120" s="10">
        <v>630.47</v>
      </c>
      <c r="HN120" s="10">
        <v>726.71879999999999</v>
      </c>
      <c r="HO120" s="10">
        <v>617.45259999999996</v>
      </c>
      <c r="HP120" s="10">
        <v>569.40639999999996</v>
      </c>
      <c r="HQ120" s="10">
        <v>675.54129999999998</v>
      </c>
      <c r="HR120" s="10">
        <v>541.1866</v>
      </c>
      <c r="HS120" s="10">
        <v>153.39340000000001</v>
      </c>
      <c r="HT120" s="10">
        <v>204.2251</v>
      </c>
      <c r="HU120" s="10">
        <v>266.95310000000001</v>
      </c>
      <c r="HV120" s="10">
        <v>77.074600000000004</v>
      </c>
    </row>
    <row r="121" spans="1:230" x14ac:dyDescent="0.25">
      <c r="A121" s="1" t="s">
        <v>133</v>
      </c>
      <c r="B121" s="10">
        <v>347.96129999999999</v>
      </c>
      <c r="C121" s="10">
        <v>348.1952</v>
      </c>
      <c r="D121" s="10">
        <v>352.15980000000002</v>
      </c>
      <c r="E121" s="10">
        <v>348.25749999999999</v>
      </c>
      <c r="F121" s="10">
        <v>347.03960000000001</v>
      </c>
      <c r="G121" s="10">
        <v>352.43619999999999</v>
      </c>
      <c r="H121" s="10">
        <v>351.17160000000001</v>
      </c>
      <c r="I121" s="10">
        <v>365.38929999999999</v>
      </c>
      <c r="J121" s="10">
        <v>352.03859999999997</v>
      </c>
      <c r="K121" s="10">
        <v>352.13819999999998</v>
      </c>
      <c r="L121" s="10">
        <v>347.75110000000001</v>
      </c>
      <c r="M121" s="10">
        <v>346.87740000000002</v>
      </c>
      <c r="N121" s="10">
        <v>344.23149999999998</v>
      </c>
      <c r="O121" s="10">
        <v>344.93509999999998</v>
      </c>
      <c r="P121" s="10">
        <v>357.4846</v>
      </c>
      <c r="Q121" s="10">
        <v>346.6463</v>
      </c>
      <c r="R121" s="10">
        <v>344.93389999999999</v>
      </c>
      <c r="S121" s="10">
        <v>359.47269999999997</v>
      </c>
      <c r="T121" s="10">
        <v>368.59399999999999</v>
      </c>
      <c r="U121" s="10">
        <v>335.9984</v>
      </c>
      <c r="V121" s="10">
        <v>349.34059999999999</v>
      </c>
      <c r="W121" s="10">
        <v>373.0779</v>
      </c>
      <c r="X121" s="10">
        <v>322.90820000000002</v>
      </c>
      <c r="Y121" s="10">
        <v>379.85019999999997</v>
      </c>
      <c r="Z121" s="10">
        <v>345.1651</v>
      </c>
      <c r="AA121" s="10">
        <v>352.8021</v>
      </c>
      <c r="AB121" s="10">
        <v>347.67320000000001</v>
      </c>
      <c r="AC121" s="10">
        <v>336.51580000000001</v>
      </c>
      <c r="AD121" s="10">
        <v>351.37889999999999</v>
      </c>
      <c r="AE121" s="10">
        <v>353.94540000000001</v>
      </c>
      <c r="AF121" s="10">
        <v>346.60340000000002</v>
      </c>
      <c r="AG121" s="10">
        <v>332.93650000000002</v>
      </c>
      <c r="AH121" s="10">
        <v>333.27350000000001</v>
      </c>
      <c r="AI121" s="10">
        <v>341.4024</v>
      </c>
      <c r="AJ121" s="10">
        <v>333.447</v>
      </c>
      <c r="AK121" s="10">
        <v>344.7774</v>
      </c>
      <c r="AL121" s="10">
        <v>352.56729999999999</v>
      </c>
      <c r="AM121" s="10">
        <v>336.31150000000002</v>
      </c>
      <c r="AN121" s="10">
        <v>347.34269999999998</v>
      </c>
      <c r="AO121" s="10">
        <v>343.88459999999998</v>
      </c>
      <c r="AP121" s="10">
        <v>333.46550000000002</v>
      </c>
      <c r="AQ121" s="10">
        <v>214.56270000000001</v>
      </c>
      <c r="AR121" s="10">
        <v>168.77719999999999</v>
      </c>
      <c r="AS121" s="10">
        <v>189.05369999999999</v>
      </c>
      <c r="AT121" s="10">
        <v>200.05779999999999</v>
      </c>
      <c r="AU121" s="10">
        <v>195.827</v>
      </c>
      <c r="AV121" s="10">
        <v>198.21960000000001</v>
      </c>
      <c r="AW121" s="10">
        <v>204.7056</v>
      </c>
      <c r="AX121" s="10">
        <v>197.01310000000001</v>
      </c>
      <c r="AY121" s="10">
        <v>198.81270000000001</v>
      </c>
      <c r="AZ121" s="10">
        <v>305.12479999999999</v>
      </c>
      <c r="BA121" s="10">
        <v>319.7527</v>
      </c>
      <c r="BB121" s="10">
        <v>329.95940000000002</v>
      </c>
      <c r="BC121" s="10">
        <v>326.23559999999998</v>
      </c>
      <c r="BD121" s="10">
        <v>287.54309999999998</v>
      </c>
      <c r="BE121" s="10">
        <v>317.93040000000002</v>
      </c>
      <c r="BF121" s="10">
        <v>298.94880000000001</v>
      </c>
      <c r="BG121" s="10">
        <v>284.43709999999999</v>
      </c>
      <c r="BH121" s="10">
        <v>317.43900000000002</v>
      </c>
      <c r="BI121" s="10">
        <v>304.0745</v>
      </c>
      <c r="BJ121" s="10">
        <v>304.34379999999999</v>
      </c>
      <c r="BK121" s="10">
        <v>389.15519999999998</v>
      </c>
      <c r="BL121" s="10">
        <v>390.07679999999999</v>
      </c>
      <c r="BM121" s="10">
        <v>386.21230000000003</v>
      </c>
      <c r="BN121" s="10">
        <v>374.73689999999999</v>
      </c>
      <c r="BO121" s="10">
        <v>388.62630000000001</v>
      </c>
      <c r="BP121" s="10">
        <v>380.63929999999999</v>
      </c>
      <c r="BQ121" s="10">
        <v>391.80250000000001</v>
      </c>
      <c r="BR121" s="10">
        <v>379.98910000000001</v>
      </c>
      <c r="BS121" s="10">
        <v>438.63099999999997</v>
      </c>
      <c r="BT121" s="10">
        <v>398.43430000000001</v>
      </c>
      <c r="BU121" s="10">
        <v>418.3109</v>
      </c>
      <c r="BV121" s="10">
        <v>475.8091</v>
      </c>
      <c r="BW121" s="10">
        <v>391.34699999999998</v>
      </c>
      <c r="BX121" s="10">
        <v>414.17009999999999</v>
      </c>
      <c r="BY121" s="10">
        <v>484.88549999999998</v>
      </c>
      <c r="BZ121" s="10">
        <v>440.09089999999998</v>
      </c>
      <c r="CA121" s="10">
        <v>545.7912</v>
      </c>
      <c r="CB121" s="10">
        <v>546.31979999999999</v>
      </c>
      <c r="CC121" s="10">
        <v>488.93979999999999</v>
      </c>
      <c r="CD121" s="10">
        <v>501.0249</v>
      </c>
      <c r="CE121" s="10">
        <v>521.30169999999998</v>
      </c>
      <c r="CF121" s="10">
        <v>564.62080000000003</v>
      </c>
      <c r="CG121" s="10">
        <v>534.02549999999997</v>
      </c>
      <c r="CH121" s="10">
        <v>580.1046</v>
      </c>
      <c r="CI121" s="10">
        <v>575.99080000000004</v>
      </c>
      <c r="CJ121" s="10">
        <v>565.7002</v>
      </c>
      <c r="CK121" s="10">
        <v>545.49130000000002</v>
      </c>
      <c r="CL121" s="10">
        <v>632.70159999999998</v>
      </c>
      <c r="CM121" s="10">
        <v>661.68970000000002</v>
      </c>
      <c r="CN121" s="10">
        <v>586.05029999999999</v>
      </c>
      <c r="CO121" s="10">
        <v>620.61239999999998</v>
      </c>
      <c r="CP121" s="10">
        <v>632.96550000000002</v>
      </c>
      <c r="CQ121" s="10">
        <v>610.1173</v>
      </c>
      <c r="CR121" s="10">
        <v>677.71320000000003</v>
      </c>
      <c r="CS121" s="10">
        <v>612.95780000000002</v>
      </c>
      <c r="CT121" s="10">
        <v>633.66759999999999</v>
      </c>
      <c r="CU121" s="10">
        <v>644.31320000000005</v>
      </c>
      <c r="CV121" s="10">
        <v>678.125</v>
      </c>
      <c r="CW121" s="10">
        <v>728.20150000000001</v>
      </c>
      <c r="CX121" s="10">
        <v>707.62120000000004</v>
      </c>
      <c r="CY121" s="10">
        <v>694.0009</v>
      </c>
      <c r="CZ121" s="10">
        <v>703.2518</v>
      </c>
      <c r="DA121" s="10">
        <v>716.94269999999995</v>
      </c>
      <c r="DB121" s="10">
        <v>751.46079999999995</v>
      </c>
      <c r="DC121" s="10">
        <v>751.02350000000001</v>
      </c>
      <c r="DD121" s="10">
        <v>729.38689999999997</v>
      </c>
      <c r="DE121" s="10">
        <v>763.65110000000004</v>
      </c>
      <c r="DF121" s="10">
        <v>791.75210000000004</v>
      </c>
      <c r="DG121" s="10">
        <v>763.94500000000005</v>
      </c>
      <c r="DH121" s="10">
        <v>765.22500000000002</v>
      </c>
      <c r="DI121" s="10">
        <v>892.62310000000002</v>
      </c>
      <c r="DJ121" s="10">
        <v>843.14359999999999</v>
      </c>
      <c r="DK121" s="10">
        <v>929.1934</v>
      </c>
      <c r="DL121" s="5">
        <v>634.19889999999998</v>
      </c>
      <c r="DM121" s="5">
        <v>450.02229999999997</v>
      </c>
      <c r="DN121" s="5">
        <v>684.6069</v>
      </c>
      <c r="DO121" s="5">
        <v>307.63369999999998</v>
      </c>
      <c r="DP121" s="5">
        <v>61.262700000000002</v>
      </c>
      <c r="DQ121" s="5">
        <v>0</v>
      </c>
      <c r="DR121" s="5">
        <v>187.5669</v>
      </c>
      <c r="DS121" s="5">
        <v>110.5879</v>
      </c>
      <c r="DT121" s="5">
        <v>257.86649999999997</v>
      </c>
      <c r="DU121" s="5">
        <v>151.6747</v>
      </c>
      <c r="DV121" s="10">
        <v>55.802700000000002</v>
      </c>
      <c r="DW121" s="10">
        <v>642.07399999999996</v>
      </c>
      <c r="DX121" s="10">
        <v>697.05370000000005</v>
      </c>
      <c r="DY121" s="10">
        <v>706.7799</v>
      </c>
      <c r="DZ121" s="10">
        <v>498.59339999999997</v>
      </c>
      <c r="EA121" s="10">
        <v>722.25149999999996</v>
      </c>
      <c r="EB121" s="10">
        <v>569.78800000000001</v>
      </c>
      <c r="EC121" s="10">
        <v>609.36810000000003</v>
      </c>
      <c r="ED121" s="10">
        <v>599.40989999999999</v>
      </c>
      <c r="EE121" s="10">
        <v>492.6816</v>
      </c>
      <c r="EF121" s="10">
        <v>428.51130000000001</v>
      </c>
      <c r="EG121" s="10">
        <v>346.35840000000002</v>
      </c>
      <c r="EH121" s="10">
        <v>425.10480000000001</v>
      </c>
      <c r="EI121" s="10">
        <v>397.7176</v>
      </c>
      <c r="EJ121" s="10">
        <v>436.69479999999999</v>
      </c>
      <c r="EK121" s="10">
        <v>429.60899999999998</v>
      </c>
      <c r="EL121" s="10">
        <v>426.6114</v>
      </c>
      <c r="EM121" s="10">
        <v>427.96539999999999</v>
      </c>
      <c r="EN121" s="10">
        <v>424.02339999999998</v>
      </c>
      <c r="EO121" s="10">
        <v>426.53559999999999</v>
      </c>
      <c r="EP121" s="10">
        <v>469.93509999999998</v>
      </c>
      <c r="EQ121" s="10">
        <v>364.97640000000001</v>
      </c>
      <c r="ER121" s="10">
        <v>380.4579</v>
      </c>
      <c r="ES121" s="10">
        <v>373.5018</v>
      </c>
      <c r="ET121" s="10">
        <v>343.33679999999998</v>
      </c>
      <c r="EU121" s="10">
        <v>368.52440000000001</v>
      </c>
      <c r="EV121" s="10">
        <v>350.4624</v>
      </c>
      <c r="EW121" s="10">
        <v>364.50009999999997</v>
      </c>
      <c r="EX121" s="10">
        <v>348.31790000000001</v>
      </c>
      <c r="EY121" s="10">
        <v>363.24599999999998</v>
      </c>
      <c r="EZ121" s="10">
        <v>355.4708</v>
      </c>
      <c r="FA121" s="10">
        <v>356.35169999999999</v>
      </c>
      <c r="FB121" s="10">
        <v>304.92110000000002</v>
      </c>
      <c r="FC121" s="10">
        <v>316.2749</v>
      </c>
      <c r="FD121" s="10">
        <v>315.46300000000002</v>
      </c>
      <c r="FE121" s="10">
        <v>269.44869999999997</v>
      </c>
      <c r="FF121" s="10">
        <v>315.97309999999999</v>
      </c>
      <c r="FG121" s="10">
        <v>299.7174</v>
      </c>
      <c r="FH121" s="10">
        <v>322.64260000000002</v>
      </c>
      <c r="FI121" s="10">
        <v>308.85669999999999</v>
      </c>
      <c r="FJ121" s="10">
        <v>302.13580000000002</v>
      </c>
      <c r="FK121" s="10">
        <v>310.17009999999999</v>
      </c>
      <c r="FL121" s="10">
        <v>722.43230000000005</v>
      </c>
      <c r="FM121" s="10">
        <v>592.62969999999996</v>
      </c>
      <c r="FN121" s="10">
        <v>836.06579999999997</v>
      </c>
      <c r="FO121" s="10">
        <v>767.30139999999994</v>
      </c>
      <c r="FP121" s="10">
        <v>717.94730000000004</v>
      </c>
      <c r="FQ121" s="10">
        <v>379.96940000000001</v>
      </c>
      <c r="FR121" s="10">
        <v>368.60910000000001</v>
      </c>
      <c r="FS121" s="10">
        <v>379.74829999999997</v>
      </c>
      <c r="FT121" s="10">
        <v>371.25029999999998</v>
      </c>
      <c r="FU121" s="10">
        <v>363.03699999999998</v>
      </c>
      <c r="FV121" s="10">
        <v>381.3109</v>
      </c>
      <c r="FW121" s="10">
        <v>218.80109999999999</v>
      </c>
      <c r="FX121" s="10">
        <v>272.45170000000002</v>
      </c>
      <c r="FY121" s="10">
        <v>256.68490000000003</v>
      </c>
      <c r="FZ121" s="10">
        <v>275.82549999999998</v>
      </c>
      <c r="GA121" s="10">
        <v>249.3741</v>
      </c>
      <c r="GB121" s="10">
        <v>237.17660000000001</v>
      </c>
      <c r="GC121" s="10">
        <v>254.238</v>
      </c>
      <c r="GD121" s="10">
        <v>259.95010000000002</v>
      </c>
      <c r="GE121" s="10">
        <v>225.30889999999999</v>
      </c>
      <c r="GF121" s="10">
        <v>281.93430000000001</v>
      </c>
      <c r="GG121" s="10">
        <v>267.77789999999999</v>
      </c>
      <c r="GH121" s="10">
        <v>274.553</v>
      </c>
      <c r="GI121" s="10">
        <v>237.5384</v>
      </c>
      <c r="GJ121" s="10">
        <v>236.83260000000001</v>
      </c>
      <c r="GK121" s="10">
        <v>252.14150000000001</v>
      </c>
      <c r="GL121" s="10">
        <v>251.23519999999999</v>
      </c>
      <c r="GM121" s="10">
        <v>324.06639999999999</v>
      </c>
      <c r="GN121" s="10">
        <v>288.20569999999998</v>
      </c>
      <c r="GO121" s="10">
        <v>313.36709999999999</v>
      </c>
      <c r="GP121" s="10">
        <v>268.51499999999999</v>
      </c>
      <c r="GQ121" s="10">
        <v>257.73739999999998</v>
      </c>
      <c r="GR121" s="10">
        <v>282.16849999999999</v>
      </c>
      <c r="GS121" s="10">
        <v>296.9957</v>
      </c>
      <c r="GT121" s="10">
        <v>259.35730000000001</v>
      </c>
      <c r="GU121" s="10">
        <v>297.04419999999999</v>
      </c>
      <c r="GV121" s="10">
        <v>337.49020000000002</v>
      </c>
      <c r="GW121" s="10">
        <v>336.01740000000001</v>
      </c>
      <c r="GX121" s="10">
        <v>331.82279999999997</v>
      </c>
      <c r="GY121" s="10">
        <v>363.8698</v>
      </c>
      <c r="GZ121" s="10">
        <v>330.9271</v>
      </c>
      <c r="HA121" s="10">
        <v>330.76510000000002</v>
      </c>
      <c r="HB121" s="10">
        <v>347.49579999999997</v>
      </c>
      <c r="HC121" s="10">
        <v>359.75369999999998</v>
      </c>
      <c r="HD121" s="10">
        <v>392.41180000000003</v>
      </c>
      <c r="HE121" s="10">
        <v>351.91739999999999</v>
      </c>
      <c r="HF121" s="10">
        <v>338.03809999999999</v>
      </c>
      <c r="HG121" s="10">
        <v>384.64679999999998</v>
      </c>
      <c r="HH121" s="10">
        <v>378.28960000000001</v>
      </c>
      <c r="HI121" s="10">
        <v>335.20339999999999</v>
      </c>
      <c r="HJ121" s="10">
        <v>339.87349999999998</v>
      </c>
      <c r="HK121" s="10">
        <v>338.68220000000002</v>
      </c>
      <c r="HL121" s="10">
        <v>640.18709999999999</v>
      </c>
      <c r="HM121" s="10">
        <v>578.49180000000001</v>
      </c>
      <c r="HN121" s="10">
        <v>684.03599999999994</v>
      </c>
      <c r="HO121" s="10">
        <v>584.11559999999997</v>
      </c>
      <c r="HP121" s="10">
        <v>540.9248</v>
      </c>
      <c r="HQ121" s="10">
        <v>635.24869999999999</v>
      </c>
      <c r="HR121" s="10">
        <v>513.47640000000001</v>
      </c>
      <c r="HS121" s="10">
        <v>177.41970000000001</v>
      </c>
      <c r="HT121" s="10">
        <v>208.31979999999999</v>
      </c>
      <c r="HU121" s="10">
        <v>280.70240000000001</v>
      </c>
      <c r="HV121" s="10">
        <v>95.041700000000006</v>
      </c>
    </row>
    <row r="122" spans="1:230" x14ac:dyDescent="0.25">
      <c r="A122" s="1" t="s">
        <v>134</v>
      </c>
      <c r="B122" s="10">
        <v>535.50840000000005</v>
      </c>
      <c r="C122" s="10">
        <v>535.70439999999996</v>
      </c>
      <c r="D122" s="10">
        <v>539.72339999999997</v>
      </c>
      <c r="E122" s="10">
        <v>535.73429999999996</v>
      </c>
      <c r="F122" s="10">
        <v>534.5915</v>
      </c>
      <c r="G122" s="10">
        <v>539.9819</v>
      </c>
      <c r="H122" s="10">
        <v>538.72059999999999</v>
      </c>
      <c r="I122" s="10">
        <v>552.6155</v>
      </c>
      <c r="J122" s="10">
        <v>539.58910000000003</v>
      </c>
      <c r="K122" s="10">
        <v>539.67660000000001</v>
      </c>
      <c r="L122" s="10">
        <v>535.28579999999999</v>
      </c>
      <c r="M122" s="10">
        <v>534.33489999999995</v>
      </c>
      <c r="N122" s="10">
        <v>531.76139999999998</v>
      </c>
      <c r="O122" s="10">
        <v>532.41959999999995</v>
      </c>
      <c r="P122" s="10">
        <v>544.74879999999996</v>
      </c>
      <c r="Q122" s="10">
        <v>534.08280000000002</v>
      </c>
      <c r="R122" s="10">
        <v>532.48009999999999</v>
      </c>
      <c r="S122" s="10">
        <v>546.6508</v>
      </c>
      <c r="T122" s="10">
        <v>554.86879999999996</v>
      </c>
      <c r="U122" s="10">
        <v>523.55380000000002</v>
      </c>
      <c r="V122" s="10">
        <v>536.70809999999994</v>
      </c>
      <c r="W122" s="10">
        <v>559.1925</v>
      </c>
      <c r="X122" s="10">
        <v>509.96109999999999</v>
      </c>
      <c r="Y122" s="10">
        <v>564.81110000000001</v>
      </c>
      <c r="Z122" s="10">
        <v>532.67999999999995</v>
      </c>
      <c r="AA122" s="10">
        <v>535.46789999999999</v>
      </c>
      <c r="AB122" s="10">
        <v>531.20119999999997</v>
      </c>
      <c r="AC122" s="10">
        <v>518.84529999999995</v>
      </c>
      <c r="AD122" s="10">
        <v>535.8578</v>
      </c>
      <c r="AE122" s="10">
        <v>535.5761</v>
      </c>
      <c r="AF122" s="10">
        <v>534.17010000000005</v>
      </c>
      <c r="AG122" s="10">
        <v>520.22839999999997</v>
      </c>
      <c r="AH122" s="10">
        <v>519.77859999999998</v>
      </c>
      <c r="AI122" s="10">
        <v>528.96169999999995</v>
      </c>
      <c r="AJ122" s="10">
        <v>521.0104</v>
      </c>
      <c r="AK122" s="10">
        <v>532.11180000000002</v>
      </c>
      <c r="AL122" s="10">
        <v>540.05190000000005</v>
      </c>
      <c r="AM122" s="10">
        <v>523.76319999999998</v>
      </c>
      <c r="AN122" s="10">
        <v>534.90899999999999</v>
      </c>
      <c r="AO122" s="10">
        <v>531.45100000000002</v>
      </c>
      <c r="AP122" s="10">
        <v>520.09659999999997</v>
      </c>
      <c r="AQ122" s="10">
        <v>393.34699999999998</v>
      </c>
      <c r="AR122" s="10">
        <v>355.18610000000001</v>
      </c>
      <c r="AS122" s="10">
        <v>373.56619999999998</v>
      </c>
      <c r="AT122" s="10">
        <v>381.33969999999999</v>
      </c>
      <c r="AU122" s="10">
        <v>376.85759999999999</v>
      </c>
      <c r="AV122" s="10">
        <v>379.78359999999998</v>
      </c>
      <c r="AW122" s="10">
        <v>385.22879999999998</v>
      </c>
      <c r="AX122" s="10">
        <v>378.5043</v>
      </c>
      <c r="AY122" s="10">
        <v>380.0915</v>
      </c>
      <c r="AZ122" s="10">
        <v>490.33539999999999</v>
      </c>
      <c r="BA122" s="10">
        <v>502.91849999999999</v>
      </c>
      <c r="BB122" s="10">
        <v>515.47739999999999</v>
      </c>
      <c r="BC122" s="10">
        <v>509.4513</v>
      </c>
      <c r="BD122" s="10">
        <v>472.71530000000001</v>
      </c>
      <c r="BE122" s="10">
        <v>503.44299999999998</v>
      </c>
      <c r="BF122" s="10">
        <v>482.35180000000003</v>
      </c>
      <c r="BG122" s="10">
        <v>468.46629999999999</v>
      </c>
      <c r="BH122" s="10">
        <v>500.89060000000001</v>
      </c>
      <c r="BI122" s="10">
        <v>489.34870000000001</v>
      </c>
      <c r="BJ122" s="10">
        <v>489.58629999999999</v>
      </c>
      <c r="BK122" s="10">
        <v>570.82860000000005</v>
      </c>
      <c r="BL122" s="10">
        <v>568.10599999999999</v>
      </c>
      <c r="BM122" s="10">
        <v>568.75599999999997</v>
      </c>
      <c r="BN122" s="10">
        <v>555.79939999999999</v>
      </c>
      <c r="BO122" s="10">
        <v>568.17550000000006</v>
      </c>
      <c r="BP122" s="10">
        <v>559.20889999999997</v>
      </c>
      <c r="BQ122" s="10">
        <v>573.35540000000003</v>
      </c>
      <c r="BR122" s="10">
        <v>564.43190000000004</v>
      </c>
      <c r="BS122" s="10">
        <v>606.46990000000005</v>
      </c>
      <c r="BT122" s="10">
        <v>573.87990000000002</v>
      </c>
      <c r="BU122" s="10">
        <v>588.33450000000005</v>
      </c>
      <c r="BV122" s="10">
        <v>639.94000000000005</v>
      </c>
      <c r="BW122" s="10">
        <v>566.7704</v>
      </c>
      <c r="BX122" s="10">
        <v>586.40440000000001</v>
      </c>
      <c r="BY122" s="10">
        <v>648.30070000000001</v>
      </c>
      <c r="BZ122" s="10">
        <v>607.91880000000003</v>
      </c>
      <c r="CA122" s="10">
        <v>707.69709999999998</v>
      </c>
      <c r="CB122" s="10">
        <v>708.05610000000001</v>
      </c>
      <c r="CC122" s="10">
        <v>650.78710000000001</v>
      </c>
      <c r="CD122" s="10">
        <v>661.572</v>
      </c>
      <c r="CE122" s="10">
        <v>682.12490000000003</v>
      </c>
      <c r="CF122" s="10">
        <v>726.6789</v>
      </c>
      <c r="CG122" s="10">
        <v>696.60820000000001</v>
      </c>
      <c r="CH122" s="10">
        <v>740.44910000000004</v>
      </c>
      <c r="CI122" s="10">
        <v>738.44029999999998</v>
      </c>
      <c r="CJ122" s="10">
        <v>728.26260000000002</v>
      </c>
      <c r="CK122" s="10">
        <v>707.40329999999994</v>
      </c>
      <c r="CL122" s="10">
        <v>793.78430000000003</v>
      </c>
      <c r="CM122" s="10">
        <v>822.79399999999998</v>
      </c>
      <c r="CN122" s="10">
        <v>747.86599999999999</v>
      </c>
      <c r="CO122" s="10">
        <v>782.42719999999997</v>
      </c>
      <c r="CP122" s="10">
        <v>794.50199999999995</v>
      </c>
      <c r="CQ122" s="10">
        <v>770.28340000000003</v>
      </c>
      <c r="CR122" s="10">
        <v>839.87339999999995</v>
      </c>
      <c r="CS122" s="10">
        <v>774.49350000000004</v>
      </c>
      <c r="CT122" s="10">
        <v>794.7278</v>
      </c>
      <c r="CU122" s="10">
        <v>805.75519999999995</v>
      </c>
      <c r="CV122" s="10">
        <v>839.28319999999997</v>
      </c>
      <c r="CW122" s="10">
        <v>894.95190000000002</v>
      </c>
      <c r="CX122" s="10">
        <v>869.45320000000004</v>
      </c>
      <c r="CY122" s="10">
        <v>855.20870000000002</v>
      </c>
      <c r="CZ122" s="10">
        <v>864.41560000000004</v>
      </c>
      <c r="DA122" s="10">
        <v>881.48860000000002</v>
      </c>
      <c r="DB122" s="10">
        <v>916.66470000000004</v>
      </c>
      <c r="DC122" s="10">
        <v>915.91899999999998</v>
      </c>
      <c r="DD122" s="10">
        <v>896.26430000000005</v>
      </c>
      <c r="DE122" s="10">
        <v>926.274</v>
      </c>
      <c r="DF122" s="10">
        <v>950.57119999999998</v>
      </c>
      <c r="DG122" s="10">
        <v>924.54859999999996</v>
      </c>
      <c r="DH122" s="10">
        <v>927.62369999999999</v>
      </c>
      <c r="DI122" s="10">
        <v>1048.6379999999999</v>
      </c>
      <c r="DJ122" s="10">
        <v>1002.1746000000001</v>
      </c>
      <c r="DK122" s="10">
        <v>1081.6170999999999</v>
      </c>
      <c r="DL122" s="5">
        <v>741.53650000000005</v>
      </c>
      <c r="DM122" s="5">
        <v>541.93039999999996</v>
      </c>
      <c r="DN122" s="5">
        <v>820.13869999999997</v>
      </c>
      <c r="DO122" s="5">
        <v>271.08769999999998</v>
      </c>
      <c r="DP122" s="5">
        <v>127.2073</v>
      </c>
      <c r="DQ122" s="5">
        <v>187.5669</v>
      </c>
      <c r="DR122" s="5">
        <v>0</v>
      </c>
      <c r="DS122" s="5">
        <v>298.1105</v>
      </c>
      <c r="DT122" s="5">
        <v>73.569599999999994</v>
      </c>
      <c r="DU122" s="5">
        <v>338.63959999999997</v>
      </c>
      <c r="DV122" s="10">
        <v>133.40539999999999</v>
      </c>
      <c r="DW122" s="10">
        <v>827.24180000000001</v>
      </c>
      <c r="DX122" s="10">
        <v>884.62019999999995</v>
      </c>
      <c r="DY122" s="10">
        <v>893.72630000000004</v>
      </c>
      <c r="DZ122" s="10">
        <v>686.13440000000003</v>
      </c>
      <c r="EA122" s="10">
        <v>907.22230000000002</v>
      </c>
      <c r="EB122" s="10">
        <v>749.37789999999995</v>
      </c>
      <c r="EC122" s="10">
        <v>787.65620000000001</v>
      </c>
      <c r="ED122" s="10">
        <v>778.05020000000002</v>
      </c>
      <c r="EE122" s="10">
        <v>673.92039999999997</v>
      </c>
      <c r="EF122" s="10">
        <v>613.70190000000002</v>
      </c>
      <c r="EG122" s="10">
        <v>533.8999</v>
      </c>
      <c r="EH122" s="10">
        <v>609.28210000000001</v>
      </c>
      <c r="EI122" s="10">
        <v>583.47050000000002</v>
      </c>
      <c r="EJ122" s="10">
        <v>623.26570000000004</v>
      </c>
      <c r="EK122" s="10">
        <v>614.62959999999998</v>
      </c>
      <c r="EL122" s="10">
        <v>605.53240000000005</v>
      </c>
      <c r="EM122" s="10">
        <v>607.12040000000002</v>
      </c>
      <c r="EN122" s="10">
        <v>602.90520000000004</v>
      </c>
      <c r="EO122" s="10">
        <v>605.44820000000004</v>
      </c>
      <c r="EP122" s="10">
        <v>657.31910000000005</v>
      </c>
      <c r="EQ122" s="10">
        <v>551.75519999999995</v>
      </c>
      <c r="ER122" s="10">
        <v>565.22019999999998</v>
      </c>
      <c r="ES122" s="10">
        <v>559.63520000000005</v>
      </c>
      <c r="ET122" s="10">
        <v>529.904</v>
      </c>
      <c r="EU122" s="10">
        <v>553.51580000000001</v>
      </c>
      <c r="EV122" s="10">
        <v>537.63350000000003</v>
      </c>
      <c r="EW122" s="10">
        <v>548.89670000000001</v>
      </c>
      <c r="EX122" s="10">
        <v>533.30840000000001</v>
      </c>
      <c r="EY122" s="10">
        <v>548.62599999999998</v>
      </c>
      <c r="EZ122" s="10">
        <v>542.64350000000002</v>
      </c>
      <c r="FA122" s="10">
        <v>542.52819999999997</v>
      </c>
      <c r="FB122" s="10">
        <v>492.0838</v>
      </c>
      <c r="FC122" s="10">
        <v>502.49270000000001</v>
      </c>
      <c r="FD122" s="10">
        <v>502.67559999999997</v>
      </c>
      <c r="FE122" s="10">
        <v>457.01440000000002</v>
      </c>
      <c r="FF122" s="10">
        <v>503.4941</v>
      </c>
      <c r="FG122" s="10">
        <v>486.35629999999998</v>
      </c>
      <c r="FH122" s="10">
        <v>509.26909999999998</v>
      </c>
      <c r="FI122" s="10">
        <v>496.0899</v>
      </c>
      <c r="FJ122" s="10">
        <v>488.19900000000001</v>
      </c>
      <c r="FK122" s="10">
        <v>496.8159</v>
      </c>
      <c r="FL122" s="10">
        <v>903.17679999999996</v>
      </c>
      <c r="FM122" s="10">
        <v>776.94449999999995</v>
      </c>
      <c r="FN122" s="10">
        <v>1012.0981</v>
      </c>
      <c r="FO122" s="10">
        <v>945.60429999999997</v>
      </c>
      <c r="FP122" s="10">
        <v>898.62490000000003</v>
      </c>
      <c r="FQ122" s="10">
        <v>556.94219999999996</v>
      </c>
      <c r="FR122" s="10">
        <v>546.40229999999997</v>
      </c>
      <c r="FS122" s="10">
        <v>556.36969999999997</v>
      </c>
      <c r="FT122" s="10">
        <v>549.39769999999999</v>
      </c>
      <c r="FU122" s="10">
        <v>542.97239999999999</v>
      </c>
      <c r="FV122" s="10">
        <v>558.25350000000003</v>
      </c>
      <c r="FW122" s="10">
        <v>400.91019999999997</v>
      </c>
      <c r="FX122" s="10">
        <v>457.18700000000001</v>
      </c>
      <c r="FY122" s="10">
        <v>437.69330000000002</v>
      </c>
      <c r="FZ122" s="10">
        <v>461.62369999999999</v>
      </c>
      <c r="GA122" s="10">
        <v>426.15789999999998</v>
      </c>
      <c r="GB122" s="10">
        <v>419.63040000000001</v>
      </c>
      <c r="GC122" s="10">
        <v>441.80360000000002</v>
      </c>
      <c r="GD122" s="10">
        <v>445.38189999999997</v>
      </c>
      <c r="GE122" s="10">
        <v>410.43259999999998</v>
      </c>
      <c r="GF122" s="10">
        <v>468.89760000000001</v>
      </c>
      <c r="GG122" s="10">
        <v>449.86380000000003</v>
      </c>
      <c r="GH122" s="10">
        <v>457.64069999999998</v>
      </c>
      <c r="GI122" s="10">
        <v>416.51100000000002</v>
      </c>
      <c r="GJ122" s="10">
        <v>421.76589999999999</v>
      </c>
      <c r="GK122" s="10">
        <v>435.26920000000001</v>
      </c>
      <c r="GL122" s="10">
        <v>434.27620000000002</v>
      </c>
      <c r="GM122" s="10">
        <v>504.66359999999997</v>
      </c>
      <c r="GN122" s="10">
        <v>470.85480000000001</v>
      </c>
      <c r="GO122" s="10">
        <v>487.56619999999998</v>
      </c>
      <c r="GP122" s="10">
        <v>450.13389999999998</v>
      </c>
      <c r="GQ122" s="10">
        <v>436.85759999999999</v>
      </c>
      <c r="GR122" s="10">
        <v>461.62819999999999</v>
      </c>
      <c r="GS122" s="10">
        <v>478.65949999999998</v>
      </c>
      <c r="GT122" s="10">
        <v>440.00799999999998</v>
      </c>
      <c r="GU122" s="10">
        <v>478.72460000000001</v>
      </c>
      <c r="GV122" s="10">
        <v>519.68579999999997</v>
      </c>
      <c r="GW122" s="10">
        <v>515.98400000000004</v>
      </c>
      <c r="GX122" s="10">
        <v>513.32399999999996</v>
      </c>
      <c r="GY122" s="10">
        <v>544.91539999999998</v>
      </c>
      <c r="GZ122" s="10">
        <v>514.41</v>
      </c>
      <c r="HA122" s="10">
        <v>516.20609999999999</v>
      </c>
      <c r="HB122" s="10">
        <v>531.24689999999998</v>
      </c>
      <c r="HC122" s="10">
        <v>541.23739999999998</v>
      </c>
      <c r="HD122" s="10">
        <v>572.74609999999996</v>
      </c>
      <c r="HE122" s="10">
        <v>532.07889999999998</v>
      </c>
      <c r="HF122" s="10">
        <v>520.16250000000002</v>
      </c>
      <c r="HG122" s="10">
        <v>564.99800000000005</v>
      </c>
      <c r="HH122" s="10">
        <v>558.6662</v>
      </c>
      <c r="HI122" s="10">
        <v>519.85640000000001</v>
      </c>
      <c r="HJ122" s="10">
        <v>522.19719999999995</v>
      </c>
      <c r="HK122" s="10">
        <v>520.90549999999996</v>
      </c>
      <c r="HL122" s="10">
        <v>782.91560000000004</v>
      </c>
      <c r="HM122" s="10">
        <v>729.40170000000001</v>
      </c>
      <c r="HN122" s="10">
        <v>804.65200000000004</v>
      </c>
      <c r="HO122" s="10">
        <v>678.06100000000004</v>
      </c>
      <c r="HP122" s="10">
        <v>621.51900000000001</v>
      </c>
      <c r="HQ122" s="10">
        <v>749.21870000000001</v>
      </c>
      <c r="HR122" s="10">
        <v>592.62149999999997</v>
      </c>
      <c r="HS122" s="10">
        <v>152.60720000000001</v>
      </c>
      <c r="HT122" s="10">
        <v>226.54740000000001</v>
      </c>
      <c r="HU122" s="10">
        <v>256.4298</v>
      </c>
      <c r="HV122" s="10">
        <v>139.29150000000001</v>
      </c>
    </row>
    <row r="123" spans="1:230" x14ac:dyDescent="0.25">
      <c r="A123" s="1" t="s">
        <v>135</v>
      </c>
      <c r="B123" s="10">
        <v>237.6069</v>
      </c>
      <c r="C123" s="10">
        <v>237.96459999999999</v>
      </c>
      <c r="D123" s="10">
        <v>241.72110000000001</v>
      </c>
      <c r="E123" s="10">
        <v>238.11369999999999</v>
      </c>
      <c r="F123" s="10">
        <v>236.66569999999999</v>
      </c>
      <c r="G123" s="10">
        <v>242.08539999999999</v>
      </c>
      <c r="H123" s="10">
        <v>240.80850000000001</v>
      </c>
      <c r="I123" s="10">
        <v>255.75460000000001</v>
      </c>
      <c r="J123" s="10">
        <v>241.66890000000001</v>
      </c>
      <c r="K123" s="10">
        <v>241.81460000000001</v>
      </c>
      <c r="L123" s="10">
        <v>237.44210000000001</v>
      </c>
      <c r="M123" s="10">
        <v>236.7833</v>
      </c>
      <c r="N123" s="10">
        <v>233.9402</v>
      </c>
      <c r="O123" s="10">
        <v>234.77420000000001</v>
      </c>
      <c r="P123" s="10">
        <v>247.79040000000001</v>
      </c>
      <c r="Q123" s="10">
        <v>236.60249999999999</v>
      </c>
      <c r="R123" s="10">
        <v>234.58420000000001</v>
      </c>
      <c r="S123" s="10">
        <v>249.9391</v>
      </c>
      <c r="T123" s="10">
        <v>260.54149999999998</v>
      </c>
      <c r="U123" s="10">
        <v>225.61259999999999</v>
      </c>
      <c r="V123" s="10">
        <v>239.44800000000001</v>
      </c>
      <c r="W123" s="10">
        <v>265.2509</v>
      </c>
      <c r="X123" s="10">
        <v>213.70750000000001</v>
      </c>
      <c r="Y123" s="10">
        <v>273.67680000000001</v>
      </c>
      <c r="Z123" s="10">
        <v>234.91990000000001</v>
      </c>
      <c r="AA123" s="10">
        <v>250.1979</v>
      </c>
      <c r="AB123" s="10">
        <v>243.91139999999999</v>
      </c>
      <c r="AC123" s="10">
        <v>234.68860000000001</v>
      </c>
      <c r="AD123" s="10">
        <v>246.1738</v>
      </c>
      <c r="AE123" s="10">
        <v>252.7696</v>
      </c>
      <c r="AF123" s="10">
        <v>236.1301</v>
      </c>
      <c r="AG123" s="10">
        <v>222.43340000000001</v>
      </c>
      <c r="AH123" s="10">
        <v>223.4675</v>
      </c>
      <c r="AI123" s="10">
        <v>230.86340000000001</v>
      </c>
      <c r="AJ123" s="10">
        <v>222.9239</v>
      </c>
      <c r="AK123" s="10">
        <v>234.24529999999999</v>
      </c>
      <c r="AL123" s="10">
        <v>241.9795</v>
      </c>
      <c r="AM123" s="10">
        <v>225.72900000000001</v>
      </c>
      <c r="AN123" s="10">
        <v>236.84</v>
      </c>
      <c r="AO123" s="10">
        <v>233.4179</v>
      </c>
      <c r="AP123" s="10">
        <v>223.53399999999999</v>
      </c>
      <c r="AQ123" s="10">
        <v>119.4396</v>
      </c>
      <c r="AR123" s="10">
        <v>60.6708</v>
      </c>
      <c r="AS123" s="10">
        <v>84.599299999999999</v>
      </c>
      <c r="AT123" s="10">
        <v>101.59869999999999</v>
      </c>
      <c r="AU123" s="10">
        <v>98.2928</v>
      </c>
      <c r="AV123" s="10">
        <v>99.361400000000003</v>
      </c>
      <c r="AW123" s="10">
        <v>107.30070000000001</v>
      </c>
      <c r="AX123" s="10">
        <v>98.416700000000006</v>
      </c>
      <c r="AY123" s="10">
        <v>100.4766</v>
      </c>
      <c r="AZ123" s="10">
        <v>196.90039999999999</v>
      </c>
      <c r="BA123" s="10">
        <v>213.85169999999999</v>
      </c>
      <c r="BB123" s="10">
        <v>221.21780000000001</v>
      </c>
      <c r="BC123" s="10">
        <v>220.19</v>
      </c>
      <c r="BD123" s="10">
        <v>179.5197</v>
      </c>
      <c r="BE123" s="10">
        <v>209.2621</v>
      </c>
      <c r="BF123" s="10">
        <v>193.05600000000001</v>
      </c>
      <c r="BG123" s="10">
        <v>177.95179999999999</v>
      </c>
      <c r="BH123" s="10">
        <v>211.22280000000001</v>
      </c>
      <c r="BI123" s="10">
        <v>195.78110000000001</v>
      </c>
      <c r="BJ123" s="10">
        <v>196.08690000000001</v>
      </c>
      <c r="BK123" s="10">
        <v>287.3306</v>
      </c>
      <c r="BL123" s="10">
        <v>292.86189999999999</v>
      </c>
      <c r="BM123" s="10">
        <v>283.28480000000002</v>
      </c>
      <c r="BN123" s="10">
        <v>273.94670000000002</v>
      </c>
      <c r="BO123" s="10">
        <v>289.53609999999998</v>
      </c>
      <c r="BP123" s="10">
        <v>282.9554</v>
      </c>
      <c r="BQ123" s="10">
        <v>290.09530000000001</v>
      </c>
      <c r="BR123" s="10">
        <v>274.54599999999999</v>
      </c>
      <c r="BS123" s="10">
        <v>351.84910000000002</v>
      </c>
      <c r="BT123" s="10">
        <v>304.16789999999997</v>
      </c>
      <c r="BU123" s="10">
        <v>329.74439999999998</v>
      </c>
      <c r="BV123" s="10">
        <v>391.8295</v>
      </c>
      <c r="BW123" s="10">
        <v>297.291</v>
      </c>
      <c r="BX123" s="10">
        <v>323.23129999999998</v>
      </c>
      <c r="BY123" s="10">
        <v>401.37779999999998</v>
      </c>
      <c r="BZ123" s="10">
        <v>353.27800000000002</v>
      </c>
      <c r="CA123" s="10">
        <v>462.28489999999999</v>
      </c>
      <c r="CB123" s="10">
        <v>462.96260000000001</v>
      </c>
      <c r="CC123" s="10">
        <v>406.87990000000002</v>
      </c>
      <c r="CD123" s="10">
        <v>419.90690000000001</v>
      </c>
      <c r="CE123" s="10">
        <v>439.39100000000002</v>
      </c>
      <c r="CF123" s="10">
        <v>480.58359999999999</v>
      </c>
      <c r="CG123" s="10">
        <v>450.1309</v>
      </c>
      <c r="CH123" s="10">
        <v>497.35289999999998</v>
      </c>
      <c r="CI123" s="10">
        <v>491.37020000000001</v>
      </c>
      <c r="CJ123" s="10">
        <v>481.16950000000003</v>
      </c>
      <c r="CK123" s="10">
        <v>461.98570000000001</v>
      </c>
      <c r="CL123" s="10">
        <v>548.36</v>
      </c>
      <c r="CM123" s="10">
        <v>576.89769999999999</v>
      </c>
      <c r="CN123" s="10">
        <v>501.83139999999997</v>
      </c>
      <c r="CO123" s="10">
        <v>535.80370000000005</v>
      </c>
      <c r="CP123" s="10">
        <v>548.21310000000005</v>
      </c>
      <c r="CQ123" s="10">
        <v>526.97360000000003</v>
      </c>
      <c r="CR123" s="10">
        <v>591.77409999999998</v>
      </c>
      <c r="CS123" s="10">
        <v>528.52639999999997</v>
      </c>
      <c r="CT123" s="10">
        <v>549.33100000000002</v>
      </c>
      <c r="CU123" s="10">
        <v>559.47339999999997</v>
      </c>
      <c r="CV123" s="10">
        <v>593.05970000000002</v>
      </c>
      <c r="CW123" s="10">
        <v>637.67579999999998</v>
      </c>
      <c r="CX123" s="10">
        <v>621.59770000000003</v>
      </c>
      <c r="CY123" s="10">
        <v>608.68619999999999</v>
      </c>
      <c r="CZ123" s="10">
        <v>617.85990000000004</v>
      </c>
      <c r="DA123" s="10">
        <v>628.45540000000005</v>
      </c>
      <c r="DB123" s="10">
        <v>662.06259999999997</v>
      </c>
      <c r="DC123" s="10">
        <v>661.89509999999996</v>
      </c>
      <c r="DD123" s="10">
        <v>638.73889999999994</v>
      </c>
      <c r="DE123" s="10">
        <v>676.34569999999997</v>
      </c>
      <c r="DF123" s="10">
        <v>707.36120000000005</v>
      </c>
      <c r="DG123" s="10">
        <v>678.346</v>
      </c>
      <c r="DH123" s="10">
        <v>678.09460000000001</v>
      </c>
      <c r="DI123" s="10">
        <v>809.58609999999999</v>
      </c>
      <c r="DJ123" s="10">
        <v>758.09500000000003</v>
      </c>
      <c r="DK123" s="10">
        <v>848.68849999999998</v>
      </c>
      <c r="DL123" s="5">
        <v>593.70100000000002</v>
      </c>
      <c r="DM123" s="5">
        <v>430.18720000000002</v>
      </c>
      <c r="DN123" s="5">
        <v>620.86770000000001</v>
      </c>
      <c r="DO123" s="5">
        <v>377.03949999999998</v>
      </c>
      <c r="DP123" s="5">
        <v>171.23390000000001</v>
      </c>
      <c r="DQ123" s="5">
        <v>110.5879</v>
      </c>
      <c r="DR123" s="5">
        <v>298.1105</v>
      </c>
      <c r="DS123" s="5">
        <v>0</v>
      </c>
      <c r="DT123" s="5">
        <v>368.30079999999998</v>
      </c>
      <c r="DU123" s="5">
        <v>42.506399999999999</v>
      </c>
      <c r="DV123" s="10">
        <v>165.3246</v>
      </c>
      <c r="DW123" s="10">
        <v>534.62310000000002</v>
      </c>
      <c r="DX123" s="10">
        <v>586.56020000000001</v>
      </c>
      <c r="DY123" s="10">
        <v>597.24860000000001</v>
      </c>
      <c r="DZ123" s="10">
        <v>388.22160000000002</v>
      </c>
      <c r="EA123" s="10">
        <v>614.87070000000006</v>
      </c>
      <c r="EB123" s="10">
        <v>465.3304</v>
      </c>
      <c r="EC123" s="10">
        <v>505.79</v>
      </c>
      <c r="ED123" s="10">
        <v>495.5924</v>
      </c>
      <c r="EE123" s="10">
        <v>387.21980000000002</v>
      </c>
      <c r="EF123" s="10">
        <v>319.7099</v>
      </c>
      <c r="EG123" s="10">
        <v>236.02619999999999</v>
      </c>
      <c r="EH123" s="10">
        <v>317.26929999999999</v>
      </c>
      <c r="EI123" s="10">
        <v>288.48</v>
      </c>
      <c r="EJ123" s="10">
        <v>326.67309999999998</v>
      </c>
      <c r="EK123" s="10">
        <v>320.96129999999999</v>
      </c>
      <c r="EL123" s="10">
        <v>323.94049999999999</v>
      </c>
      <c r="EM123" s="10">
        <v>325.04520000000002</v>
      </c>
      <c r="EN123" s="10">
        <v>321.42360000000002</v>
      </c>
      <c r="EO123" s="10">
        <v>323.87400000000002</v>
      </c>
      <c r="EP123" s="10">
        <v>359.36700000000002</v>
      </c>
      <c r="EQ123" s="10">
        <v>254.85929999999999</v>
      </c>
      <c r="ER123" s="10">
        <v>272.25869999999998</v>
      </c>
      <c r="ES123" s="10">
        <v>263.96480000000003</v>
      </c>
      <c r="ET123" s="10">
        <v>233.44810000000001</v>
      </c>
      <c r="EU123" s="10">
        <v>260.14929999999998</v>
      </c>
      <c r="EV123" s="10">
        <v>240.03659999999999</v>
      </c>
      <c r="EW123" s="10">
        <v>256.77280000000002</v>
      </c>
      <c r="EX123" s="10">
        <v>240.05279999999999</v>
      </c>
      <c r="EY123" s="10">
        <v>254.49350000000001</v>
      </c>
      <c r="EZ123" s="10">
        <v>245.04130000000001</v>
      </c>
      <c r="FA123" s="10">
        <v>246.8158</v>
      </c>
      <c r="FB123" s="10">
        <v>194.5307</v>
      </c>
      <c r="FC123" s="10">
        <v>206.82079999999999</v>
      </c>
      <c r="FD123" s="10">
        <v>205.02459999999999</v>
      </c>
      <c r="FE123" s="10">
        <v>158.95150000000001</v>
      </c>
      <c r="FF123" s="10">
        <v>205.3903</v>
      </c>
      <c r="FG123" s="10">
        <v>189.85550000000001</v>
      </c>
      <c r="FH123" s="10">
        <v>212.738</v>
      </c>
      <c r="FI123" s="10">
        <v>198.40600000000001</v>
      </c>
      <c r="FJ123" s="10">
        <v>192.91550000000001</v>
      </c>
      <c r="FK123" s="10">
        <v>200.27430000000001</v>
      </c>
      <c r="FL123" s="10">
        <v>619.21860000000004</v>
      </c>
      <c r="FM123" s="10">
        <v>486.22879999999998</v>
      </c>
      <c r="FN123" s="10">
        <v>736.71230000000003</v>
      </c>
      <c r="FO123" s="10">
        <v>666.19629999999995</v>
      </c>
      <c r="FP123" s="10">
        <v>614.81399999999996</v>
      </c>
      <c r="FQ123" s="10">
        <v>280.06029999999998</v>
      </c>
      <c r="FR123" s="10">
        <v>268.04090000000002</v>
      </c>
      <c r="FS123" s="10">
        <v>280.22179999999997</v>
      </c>
      <c r="FT123" s="10">
        <v>270.24160000000001</v>
      </c>
      <c r="FU123" s="10">
        <v>260.20769999999999</v>
      </c>
      <c r="FV123" s="10">
        <v>281.40710000000001</v>
      </c>
      <c r="FW123" s="10">
        <v>117.379</v>
      </c>
      <c r="FX123" s="10">
        <v>165.18559999999999</v>
      </c>
      <c r="FY123" s="10">
        <v>155.22749999999999</v>
      </c>
      <c r="FZ123" s="10">
        <v>167.09389999999999</v>
      </c>
      <c r="GA123" s="10">
        <v>154.6678</v>
      </c>
      <c r="GB123" s="10">
        <v>134.2569</v>
      </c>
      <c r="GC123" s="10">
        <v>143.74199999999999</v>
      </c>
      <c r="GD123" s="10">
        <v>151.87129999999999</v>
      </c>
      <c r="GE123" s="10">
        <v>118.2872</v>
      </c>
      <c r="GF123" s="10">
        <v>171.76439999999999</v>
      </c>
      <c r="GG123" s="10">
        <v>164.3545</v>
      </c>
      <c r="GH123" s="10">
        <v>169.53700000000001</v>
      </c>
      <c r="GI123" s="10">
        <v>140.2499</v>
      </c>
      <c r="GJ123" s="10">
        <v>129.87540000000001</v>
      </c>
      <c r="GK123" s="10">
        <v>147.6353</v>
      </c>
      <c r="GL123" s="10">
        <v>146.88839999999999</v>
      </c>
      <c r="GM123" s="10">
        <v>221.2003</v>
      </c>
      <c r="GN123" s="10">
        <v>183.494</v>
      </c>
      <c r="GO123" s="10">
        <v>218.6448</v>
      </c>
      <c r="GP123" s="10">
        <v>165.73859999999999</v>
      </c>
      <c r="GQ123" s="10">
        <v>159.0427</v>
      </c>
      <c r="GR123" s="10">
        <v>181.93510000000001</v>
      </c>
      <c r="GS123" s="10">
        <v>193.38800000000001</v>
      </c>
      <c r="GT123" s="10">
        <v>158.32329999999999</v>
      </c>
      <c r="GU123" s="10">
        <v>193.41380000000001</v>
      </c>
      <c r="GV123" s="10">
        <v>232.49199999999999</v>
      </c>
      <c r="GW123" s="10">
        <v>233.654</v>
      </c>
      <c r="GX123" s="10">
        <v>227.72800000000001</v>
      </c>
      <c r="GY123" s="10">
        <v>259.79919999999998</v>
      </c>
      <c r="GZ123" s="10">
        <v>224.51070000000001</v>
      </c>
      <c r="HA123" s="10">
        <v>222.10470000000001</v>
      </c>
      <c r="HB123" s="10">
        <v>240.6044</v>
      </c>
      <c r="HC123" s="10">
        <v>255.25479999999999</v>
      </c>
      <c r="HD123" s="10">
        <v>288.72359999999998</v>
      </c>
      <c r="HE123" s="10">
        <v>249.02529999999999</v>
      </c>
      <c r="HF123" s="10">
        <v>233.1147</v>
      </c>
      <c r="HG123" s="10">
        <v>281.04250000000002</v>
      </c>
      <c r="HH123" s="10">
        <v>274.74520000000001</v>
      </c>
      <c r="HI123" s="10">
        <v>227.39940000000001</v>
      </c>
      <c r="HJ123" s="10">
        <v>234.6934</v>
      </c>
      <c r="HK123" s="10">
        <v>233.63460000000001</v>
      </c>
      <c r="HL123" s="10">
        <v>571.55029999999999</v>
      </c>
      <c r="HM123" s="10">
        <v>504.28739999999999</v>
      </c>
      <c r="HN123" s="10">
        <v>632.01009999999997</v>
      </c>
      <c r="HO123" s="10">
        <v>555.39570000000003</v>
      </c>
      <c r="HP123" s="10">
        <v>523.80330000000004</v>
      </c>
      <c r="HQ123" s="10">
        <v>589.69809999999995</v>
      </c>
      <c r="HR123" s="10">
        <v>498.86590000000001</v>
      </c>
      <c r="HS123" s="10">
        <v>265.1771</v>
      </c>
      <c r="HT123" s="10">
        <v>270.58449999999999</v>
      </c>
      <c r="HU123" s="10">
        <v>348.40679999999998</v>
      </c>
      <c r="HV123" s="10">
        <v>190.83920000000001</v>
      </c>
    </row>
    <row r="124" spans="1:230" x14ac:dyDescent="0.25">
      <c r="A124" s="1" t="s">
        <v>136</v>
      </c>
      <c r="B124" s="10">
        <v>604.81870000000004</v>
      </c>
      <c r="C124" s="10">
        <v>604.81989999999996</v>
      </c>
      <c r="D124" s="10">
        <v>609.18880000000001</v>
      </c>
      <c r="E124" s="10">
        <v>604.73090000000002</v>
      </c>
      <c r="F124" s="10">
        <v>603.93790000000001</v>
      </c>
      <c r="G124" s="10">
        <v>609.27809999999999</v>
      </c>
      <c r="H124" s="10">
        <v>608.04060000000004</v>
      </c>
      <c r="I124" s="10">
        <v>620.99800000000005</v>
      </c>
      <c r="J124" s="10">
        <v>608.91959999999995</v>
      </c>
      <c r="K124" s="10">
        <v>608.92719999999997</v>
      </c>
      <c r="L124" s="10">
        <v>604.52089999999998</v>
      </c>
      <c r="M124" s="10">
        <v>603.27160000000003</v>
      </c>
      <c r="N124" s="10">
        <v>600.97550000000001</v>
      </c>
      <c r="O124" s="10">
        <v>601.44659999999999</v>
      </c>
      <c r="P124" s="10">
        <v>613.21609999999998</v>
      </c>
      <c r="Q124" s="10">
        <v>602.95889999999997</v>
      </c>
      <c r="R124" s="10">
        <v>601.78779999999995</v>
      </c>
      <c r="S124" s="10">
        <v>614.95759999999996</v>
      </c>
      <c r="T124" s="10">
        <v>621.98839999999996</v>
      </c>
      <c r="U124" s="10">
        <v>592.94069999999999</v>
      </c>
      <c r="V124" s="10">
        <v>605.40549999999996</v>
      </c>
      <c r="W124" s="10">
        <v>626.13530000000003</v>
      </c>
      <c r="X124" s="10">
        <v>578.13900000000001</v>
      </c>
      <c r="Y124" s="10">
        <v>630.69939999999997</v>
      </c>
      <c r="Z124" s="10">
        <v>601.82309999999995</v>
      </c>
      <c r="AA124" s="10">
        <v>599.83600000000001</v>
      </c>
      <c r="AB124" s="10">
        <v>596.16020000000003</v>
      </c>
      <c r="AC124" s="10">
        <v>583.08969999999999</v>
      </c>
      <c r="AD124" s="10">
        <v>601.47559999999999</v>
      </c>
      <c r="AE124" s="10">
        <v>599.29939999999999</v>
      </c>
      <c r="AF124" s="10">
        <v>603.72149999999999</v>
      </c>
      <c r="AG124" s="10">
        <v>590.73320000000001</v>
      </c>
      <c r="AH124" s="10">
        <v>591.05430000000001</v>
      </c>
      <c r="AI124" s="10">
        <v>598.70669999999996</v>
      </c>
      <c r="AJ124" s="10">
        <v>590.71109999999999</v>
      </c>
      <c r="AK124" s="10">
        <v>602.54390000000001</v>
      </c>
      <c r="AL124" s="10">
        <v>610.14710000000002</v>
      </c>
      <c r="AM124" s="10">
        <v>593.95759999999996</v>
      </c>
      <c r="AN124" s="10">
        <v>604.53510000000006</v>
      </c>
      <c r="AO124" s="10">
        <v>600.99030000000005</v>
      </c>
      <c r="AP124" s="10">
        <v>591.28219999999999</v>
      </c>
      <c r="AQ124" s="10">
        <v>466.40699999999998</v>
      </c>
      <c r="AR124" s="10">
        <v>426.4425</v>
      </c>
      <c r="AS124" s="10">
        <v>445.59030000000001</v>
      </c>
      <c r="AT124" s="10">
        <v>454.05900000000003</v>
      </c>
      <c r="AU124" s="10">
        <v>449.60590000000002</v>
      </c>
      <c r="AV124" s="10">
        <v>452.45519999999999</v>
      </c>
      <c r="AW124" s="10">
        <v>458.06599999999997</v>
      </c>
      <c r="AX124" s="10">
        <v>451.18509999999998</v>
      </c>
      <c r="AY124" s="10">
        <v>452.80880000000002</v>
      </c>
      <c r="AZ124" s="10">
        <v>562.2527</v>
      </c>
      <c r="BA124" s="10">
        <v>575.44899999999996</v>
      </c>
      <c r="BB124" s="10">
        <v>587.28459999999995</v>
      </c>
      <c r="BC124" s="10">
        <v>581.97609999999997</v>
      </c>
      <c r="BD124" s="10">
        <v>544.63430000000005</v>
      </c>
      <c r="BE124" s="10">
        <v>575.24570000000006</v>
      </c>
      <c r="BF124" s="10">
        <v>554.80780000000004</v>
      </c>
      <c r="BG124" s="10">
        <v>540.74839999999995</v>
      </c>
      <c r="BH124" s="10">
        <v>573.35209999999995</v>
      </c>
      <c r="BI124" s="10">
        <v>561.2405</v>
      </c>
      <c r="BJ124" s="10">
        <v>561.49069999999995</v>
      </c>
      <c r="BK124" s="10">
        <v>634.3922</v>
      </c>
      <c r="BL124" s="10">
        <v>629.58569999999997</v>
      </c>
      <c r="BM124" s="10">
        <v>632.8845</v>
      </c>
      <c r="BN124" s="10">
        <v>619.06899999999996</v>
      </c>
      <c r="BO124" s="10">
        <v>630.49480000000005</v>
      </c>
      <c r="BP124" s="10">
        <v>621.03970000000004</v>
      </c>
      <c r="BQ124" s="10">
        <v>636.83159999999998</v>
      </c>
      <c r="BR124" s="10">
        <v>629.91279999999995</v>
      </c>
      <c r="BS124" s="10">
        <v>662.61850000000004</v>
      </c>
      <c r="BT124" s="10">
        <v>633.96789999999999</v>
      </c>
      <c r="BU124" s="10">
        <v>645.66340000000002</v>
      </c>
      <c r="BV124" s="10">
        <v>694.08510000000001</v>
      </c>
      <c r="BW124" s="10">
        <v>626.90039999999999</v>
      </c>
      <c r="BX124" s="10">
        <v>644.80370000000005</v>
      </c>
      <c r="BY124" s="10">
        <v>702.04510000000005</v>
      </c>
      <c r="BZ124" s="10">
        <v>664.04939999999999</v>
      </c>
      <c r="CA124" s="10">
        <v>760.2518</v>
      </c>
      <c r="CB124" s="10">
        <v>760.52970000000005</v>
      </c>
      <c r="CC124" s="10">
        <v>703.79939999999999</v>
      </c>
      <c r="CD124" s="10">
        <v>713.90089999999998</v>
      </c>
      <c r="CE124" s="10">
        <v>734.39480000000003</v>
      </c>
      <c r="CF124" s="10">
        <v>779.15909999999997</v>
      </c>
      <c r="CG124" s="10">
        <v>749.5634</v>
      </c>
      <c r="CH124" s="10">
        <v>792.03089999999997</v>
      </c>
      <c r="CI124" s="10">
        <v>791.01779999999997</v>
      </c>
      <c r="CJ124" s="10">
        <v>780.96669999999995</v>
      </c>
      <c r="CK124" s="10">
        <v>759.96320000000003</v>
      </c>
      <c r="CL124" s="10">
        <v>845.34180000000003</v>
      </c>
      <c r="CM124" s="10">
        <v>874.18129999999996</v>
      </c>
      <c r="CN124" s="10">
        <v>800.07899999999995</v>
      </c>
      <c r="CO124" s="10">
        <v>834.40520000000004</v>
      </c>
      <c r="CP124" s="10">
        <v>846.27020000000005</v>
      </c>
      <c r="CQ124" s="10">
        <v>821.56719999999996</v>
      </c>
      <c r="CR124" s="10">
        <v>891.66949999999997</v>
      </c>
      <c r="CS124" s="10">
        <v>826.39170000000001</v>
      </c>
      <c r="CT124" s="10">
        <v>846.26859999999999</v>
      </c>
      <c r="CU124" s="10">
        <v>857.40779999999995</v>
      </c>
      <c r="CV124" s="10">
        <v>890.59939999999995</v>
      </c>
      <c r="CW124" s="10">
        <v>948.75819999999999</v>
      </c>
      <c r="CX124" s="10">
        <v>920.928</v>
      </c>
      <c r="CY124" s="10">
        <v>906.45830000000001</v>
      </c>
      <c r="CZ124" s="10">
        <v>915.59320000000002</v>
      </c>
      <c r="DA124" s="10">
        <v>934.24120000000005</v>
      </c>
      <c r="DB124" s="10">
        <v>969.58640000000003</v>
      </c>
      <c r="DC124" s="10">
        <v>968.68780000000004</v>
      </c>
      <c r="DD124" s="10">
        <v>950.13009999999997</v>
      </c>
      <c r="DE124" s="10">
        <v>977.85649999999998</v>
      </c>
      <c r="DF124" s="10">
        <v>1000.1716</v>
      </c>
      <c r="DG124" s="10">
        <v>975.14400000000001</v>
      </c>
      <c r="DH124" s="10">
        <v>979.08860000000004</v>
      </c>
      <c r="DI124" s="10">
        <v>1096.4362000000001</v>
      </c>
      <c r="DJ124" s="10">
        <v>1051.6438000000001</v>
      </c>
      <c r="DK124" s="10">
        <v>1127.5455999999999</v>
      </c>
      <c r="DL124" s="5">
        <v>770.80790000000002</v>
      </c>
      <c r="DM124" s="5">
        <v>569.21759999999995</v>
      </c>
      <c r="DN124" s="5">
        <v>860.10810000000004</v>
      </c>
      <c r="DO124" s="5">
        <v>265.35950000000003</v>
      </c>
      <c r="DP124" s="5">
        <v>198.89250000000001</v>
      </c>
      <c r="DQ124" s="5">
        <v>257.86649999999997</v>
      </c>
      <c r="DR124" s="5">
        <v>73.569599999999994</v>
      </c>
      <c r="DS124" s="5">
        <v>368.30079999999998</v>
      </c>
      <c r="DT124" s="5">
        <v>0</v>
      </c>
      <c r="DU124" s="5">
        <v>409.51990000000001</v>
      </c>
      <c r="DV124" s="10">
        <v>205.28100000000001</v>
      </c>
      <c r="DW124" s="10">
        <v>892.71040000000005</v>
      </c>
      <c r="DX124" s="10">
        <v>953.96040000000005</v>
      </c>
      <c r="DY124" s="10">
        <v>961.22990000000004</v>
      </c>
      <c r="DZ124" s="10">
        <v>755.2722</v>
      </c>
      <c r="EA124" s="10">
        <v>972.38639999999998</v>
      </c>
      <c r="EB124" s="10">
        <v>822.62419999999997</v>
      </c>
      <c r="EC124" s="10">
        <v>861.03229999999996</v>
      </c>
      <c r="ED124" s="10">
        <v>851.39530000000002</v>
      </c>
      <c r="EE124" s="10">
        <v>746.92520000000002</v>
      </c>
      <c r="EF124" s="10">
        <v>685.69269999999995</v>
      </c>
      <c r="EG124" s="10">
        <v>603.17539999999997</v>
      </c>
      <c r="EH124" s="10">
        <v>681.62159999999994</v>
      </c>
      <c r="EI124" s="10">
        <v>655.20010000000002</v>
      </c>
      <c r="EJ124" s="10">
        <v>694.51260000000002</v>
      </c>
      <c r="EK124" s="10">
        <v>686.6875</v>
      </c>
      <c r="EL124" s="10">
        <v>678.78620000000001</v>
      </c>
      <c r="EM124" s="10">
        <v>680.35199999999998</v>
      </c>
      <c r="EN124" s="10">
        <v>676.16139999999996</v>
      </c>
      <c r="EO124" s="10">
        <v>678.70270000000005</v>
      </c>
      <c r="EP124" s="10">
        <v>727.62180000000001</v>
      </c>
      <c r="EQ124" s="10">
        <v>622.8279</v>
      </c>
      <c r="ER124" s="10">
        <v>637.34810000000004</v>
      </c>
      <c r="ES124" s="10">
        <v>631.15509999999995</v>
      </c>
      <c r="ET124" s="10">
        <v>601.13829999999996</v>
      </c>
      <c r="EU124" s="10">
        <v>625.55510000000004</v>
      </c>
      <c r="EV124" s="10">
        <v>608.30430000000001</v>
      </c>
      <c r="EW124" s="10">
        <v>621.13499999999999</v>
      </c>
      <c r="EX124" s="10">
        <v>605.33640000000003</v>
      </c>
      <c r="EY124" s="10">
        <v>620.50959999999998</v>
      </c>
      <c r="EZ124" s="10">
        <v>613.31150000000002</v>
      </c>
      <c r="FA124" s="10">
        <v>614.01769999999999</v>
      </c>
      <c r="FB124" s="10">
        <v>562.7713</v>
      </c>
      <c r="FC124" s="10">
        <v>573.94399999999996</v>
      </c>
      <c r="FD124" s="10">
        <v>573.298</v>
      </c>
      <c r="FE124" s="10">
        <v>526.73140000000001</v>
      </c>
      <c r="FF124" s="10">
        <v>573.48410000000001</v>
      </c>
      <c r="FG124" s="10">
        <v>557.529</v>
      </c>
      <c r="FH124" s="10">
        <v>580.45590000000004</v>
      </c>
      <c r="FI124" s="10">
        <v>566.68579999999997</v>
      </c>
      <c r="FJ124" s="10">
        <v>559.73009999999999</v>
      </c>
      <c r="FK124" s="10">
        <v>567.98590000000002</v>
      </c>
      <c r="FL124" s="10">
        <v>965.02120000000002</v>
      </c>
      <c r="FM124" s="10">
        <v>841.74159999999995</v>
      </c>
      <c r="FN124" s="10">
        <v>1070.6550999999999</v>
      </c>
      <c r="FO124" s="10">
        <v>1005.736</v>
      </c>
      <c r="FP124" s="10">
        <v>960.43370000000004</v>
      </c>
      <c r="FQ124" s="10">
        <v>630.32500000000005</v>
      </c>
      <c r="FR124" s="10">
        <v>619.71960000000001</v>
      </c>
      <c r="FS124" s="10">
        <v>629.77430000000004</v>
      </c>
      <c r="FT124" s="10">
        <v>622.68799999999999</v>
      </c>
      <c r="FU124" s="10">
        <v>616.07690000000002</v>
      </c>
      <c r="FV124" s="10">
        <v>631.63900000000001</v>
      </c>
      <c r="FW124" s="10">
        <v>473.52800000000002</v>
      </c>
      <c r="FX124" s="10">
        <v>529.24639999999999</v>
      </c>
      <c r="FY124" s="10">
        <v>510.54669999999999</v>
      </c>
      <c r="FZ124" s="10">
        <v>533.27229999999997</v>
      </c>
      <c r="GA124" s="10">
        <v>499.4436</v>
      </c>
      <c r="GB124" s="10">
        <v>492.21390000000002</v>
      </c>
      <c r="GC124" s="10">
        <v>511.5428</v>
      </c>
      <c r="GD124" s="10">
        <v>517.17769999999996</v>
      </c>
      <c r="GE124" s="10">
        <v>482.31119999999999</v>
      </c>
      <c r="GF124" s="10">
        <v>539.79930000000002</v>
      </c>
      <c r="GG124" s="10">
        <v>522.55690000000004</v>
      </c>
      <c r="GH124" s="10">
        <v>530.14300000000003</v>
      </c>
      <c r="GI124" s="10">
        <v>489.58920000000001</v>
      </c>
      <c r="GJ124" s="10">
        <v>493.72329999999999</v>
      </c>
      <c r="GK124" s="10">
        <v>507.73559999999998</v>
      </c>
      <c r="GL124" s="10">
        <v>506.7602</v>
      </c>
      <c r="GM124" s="10">
        <v>577.65099999999995</v>
      </c>
      <c r="GN124" s="10">
        <v>543.46460000000002</v>
      </c>
      <c r="GO124" s="10">
        <v>561.04999999999995</v>
      </c>
      <c r="GP124" s="10">
        <v>522.90800000000002</v>
      </c>
      <c r="GQ124" s="10">
        <v>509.94880000000001</v>
      </c>
      <c r="GR124" s="10">
        <v>534.71249999999998</v>
      </c>
      <c r="GS124" s="10">
        <v>551.45920000000001</v>
      </c>
      <c r="GT124" s="10">
        <v>512.91589999999997</v>
      </c>
      <c r="GU124" s="10">
        <v>551.52160000000003</v>
      </c>
      <c r="GV124" s="10">
        <v>592.43100000000004</v>
      </c>
      <c r="GW124" s="10">
        <v>589.06299999999999</v>
      </c>
      <c r="GX124" s="10">
        <v>586.18449999999996</v>
      </c>
      <c r="GY124" s="10">
        <v>617.87289999999996</v>
      </c>
      <c r="GZ124" s="10">
        <v>586.87549999999999</v>
      </c>
      <c r="HA124" s="10">
        <v>588.04669999999999</v>
      </c>
      <c r="HB124" s="10">
        <v>603.65740000000005</v>
      </c>
      <c r="HC124" s="10">
        <v>614.1241</v>
      </c>
      <c r="HD124" s="10">
        <v>645.82209999999998</v>
      </c>
      <c r="HE124" s="10">
        <v>605.1472</v>
      </c>
      <c r="HF124" s="10">
        <v>592.92139999999995</v>
      </c>
      <c r="HG124" s="10">
        <v>638.06659999999999</v>
      </c>
      <c r="HH124" s="10">
        <v>631.72699999999998</v>
      </c>
      <c r="HI124" s="10">
        <v>591.99329999999998</v>
      </c>
      <c r="HJ124" s="10">
        <v>594.92039999999997</v>
      </c>
      <c r="HK124" s="10">
        <v>593.64660000000003</v>
      </c>
      <c r="HL124" s="10">
        <v>826.31129999999996</v>
      </c>
      <c r="HM124" s="10">
        <v>776.84130000000005</v>
      </c>
      <c r="HN124" s="10">
        <v>838.52829999999994</v>
      </c>
      <c r="HO124" s="10">
        <v>703.05139999999994</v>
      </c>
      <c r="HP124" s="10">
        <v>642.47410000000002</v>
      </c>
      <c r="HQ124" s="10">
        <v>781.05100000000004</v>
      </c>
      <c r="HR124" s="10">
        <v>613.71</v>
      </c>
      <c r="HS124" s="10">
        <v>178.31979999999999</v>
      </c>
      <c r="HT124" s="10">
        <v>250.35919999999999</v>
      </c>
      <c r="HU124" s="10">
        <v>258.13459999999998</v>
      </c>
      <c r="HV124" s="10">
        <v>195.22810000000001</v>
      </c>
    </row>
    <row r="125" spans="1:230" x14ac:dyDescent="0.25">
      <c r="A125" s="1" t="s">
        <v>137</v>
      </c>
      <c r="B125" s="10">
        <v>198.81979999999999</v>
      </c>
      <c r="C125" s="10">
        <v>199.5376</v>
      </c>
      <c r="D125" s="10">
        <v>202.62479999999999</v>
      </c>
      <c r="E125" s="10">
        <v>199.91059999999999</v>
      </c>
      <c r="F125" s="10">
        <v>197.81890000000001</v>
      </c>
      <c r="G125" s="10">
        <v>203.29130000000001</v>
      </c>
      <c r="H125" s="10">
        <v>201.98009999999999</v>
      </c>
      <c r="I125" s="10">
        <v>218.52109999999999</v>
      </c>
      <c r="J125" s="10">
        <v>202.81549999999999</v>
      </c>
      <c r="K125" s="10">
        <v>203.1054</v>
      </c>
      <c r="L125" s="10">
        <v>198.7955</v>
      </c>
      <c r="M125" s="10">
        <v>198.7081</v>
      </c>
      <c r="N125" s="10">
        <v>195.36179999999999</v>
      </c>
      <c r="O125" s="10">
        <v>196.5454</v>
      </c>
      <c r="P125" s="10">
        <v>210.49350000000001</v>
      </c>
      <c r="Q125" s="10">
        <v>198.6464</v>
      </c>
      <c r="R125" s="10">
        <v>195.82480000000001</v>
      </c>
      <c r="S125" s="10">
        <v>212.92339999999999</v>
      </c>
      <c r="T125" s="10">
        <v>225.6688</v>
      </c>
      <c r="U125" s="10">
        <v>186.7731</v>
      </c>
      <c r="V125" s="10">
        <v>201.80719999999999</v>
      </c>
      <c r="W125" s="10">
        <v>230.62909999999999</v>
      </c>
      <c r="X125" s="10">
        <v>177.57140000000001</v>
      </c>
      <c r="Y125" s="10">
        <v>240.92070000000001</v>
      </c>
      <c r="Z125" s="10">
        <v>196.4676</v>
      </c>
      <c r="AA125" s="10">
        <v>221.40719999999999</v>
      </c>
      <c r="AB125" s="10">
        <v>214.0958</v>
      </c>
      <c r="AC125" s="10">
        <v>206.94820000000001</v>
      </c>
      <c r="AD125" s="10">
        <v>214.81870000000001</v>
      </c>
      <c r="AE125" s="10">
        <v>225.26310000000001</v>
      </c>
      <c r="AF125" s="10">
        <v>196.9134</v>
      </c>
      <c r="AG125" s="10">
        <v>181.6397</v>
      </c>
      <c r="AH125" s="10">
        <v>181.62309999999999</v>
      </c>
      <c r="AI125" s="10">
        <v>191.32830000000001</v>
      </c>
      <c r="AJ125" s="10">
        <v>183.51079999999999</v>
      </c>
      <c r="AK125" s="10">
        <v>193.55670000000001</v>
      </c>
      <c r="AL125" s="10">
        <v>201.81020000000001</v>
      </c>
      <c r="AM125" s="10">
        <v>185.4341</v>
      </c>
      <c r="AN125" s="10">
        <v>197.48560000000001</v>
      </c>
      <c r="AO125" s="10">
        <v>194.23929999999999</v>
      </c>
      <c r="AP125" s="10">
        <v>181.7944</v>
      </c>
      <c r="AQ125" s="10">
        <v>82.813100000000006</v>
      </c>
      <c r="AR125" s="10">
        <v>18.354900000000001</v>
      </c>
      <c r="AS125" s="10">
        <v>43.807699999999997</v>
      </c>
      <c r="AT125" s="10">
        <v>63.982900000000001</v>
      </c>
      <c r="AU125" s="10">
        <v>61.614699999999999</v>
      </c>
      <c r="AV125" s="10">
        <v>61.630800000000001</v>
      </c>
      <c r="AW125" s="10">
        <v>69.999300000000005</v>
      </c>
      <c r="AX125" s="10">
        <v>60.948500000000003</v>
      </c>
      <c r="AY125" s="10">
        <v>63.032699999999998</v>
      </c>
      <c r="AZ125" s="10">
        <v>154.4513</v>
      </c>
      <c r="BA125" s="10">
        <v>171.42449999999999</v>
      </c>
      <c r="BB125" s="10">
        <v>178.88220000000001</v>
      </c>
      <c r="BC125" s="10">
        <v>177.74250000000001</v>
      </c>
      <c r="BD125" s="10">
        <v>137.0393</v>
      </c>
      <c r="BE125" s="10">
        <v>166.90180000000001</v>
      </c>
      <c r="BF125" s="10">
        <v>150.65260000000001</v>
      </c>
      <c r="BG125" s="10">
        <v>135.49639999999999</v>
      </c>
      <c r="BH125" s="10">
        <v>168.76570000000001</v>
      </c>
      <c r="BI125" s="10">
        <v>153.34129999999999</v>
      </c>
      <c r="BJ125" s="10">
        <v>153.64189999999999</v>
      </c>
      <c r="BK125" s="10">
        <v>258.66820000000001</v>
      </c>
      <c r="BL125" s="10">
        <v>267.96910000000003</v>
      </c>
      <c r="BM125" s="10">
        <v>253.67339999999999</v>
      </c>
      <c r="BN125" s="10">
        <v>246.40469999999999</v>
      </c>
      <c r="BO125" s="10">
        <v>263.185</v>
      </c>
      <c r="BP125" s="10">
        <v>257.86349999999999</v>
      </c>
      <c r="BQ125" s="10">
        <v>261.49880000000002</v>
      </c>
      <c r="BR125" s="10">
        <v>242.565</v>
      </c>
      <c r="BS125" s="10">
        <v>333.33850000000001</v>
      </c>
      <c r="BT125" s="10">
        <v>281.32740000000001</v>
      </c>
      <c r="BU125" s="10">
        <v>310.43939999999998</v>
      </c>
      <c r="BV125" s="10">
        <v>374.47980000000001</v>
      </c>
      <c r="BW125" s="10">
        <v>274.73140000000001</v>
      </c>
      <c r="BX125" s="10">
        <v>302.43239999999997</v>
      </c>
      <c r="BY125" s="10">
        <v>384.18680000000001</v>
      </c>
      <c r="BZ125" s="10">
        <v>334.72469999999998</v>
      </c>
      <c r="CA125" s="10">
        <v>444.4058</v>
      </c>
      <c r="CB125" s="10">
        <v>445.16489999999999</v>
      </c>
      <c r="CC125" s="10">
        <v>390.48340000000002</v>
      </c>
      <c r="CD125" s="10">
        <v>403.899</v>
      </c>
      <c r="CE125" s="10">
        <v>422.68950000000001</v>
      </c>
      <c r="CF125" s="10">
        <v>462.2199</v>
      </c>
      <c r="CG125" s="10">
        <v>432.14350000000002</v>
      </c>
      <c r="CH125" s="10">
        <v>479.59449999999998</v>
      </c>
      <c r="CI125" s="10">
        <v>472.56790000000001</v>
      </c>
      <c r="CJ125" s="10">
        <v>462.5086</v>
      </c>
      <c r="CK125" s="10">
        <v>444.10989999999998</v>
      </c>
      <c r="CL125" s="10">
        <v>529.28980000000001</v>
      </c>
      <c r="CM125" s="10">
        <v>557.38279999999997</v>
      </c>
      <c r="CN125" s="10">
        <v>483.17930000000001</v>
      </c>
      <c r="CO125" s="10">
        <v>516.54769999999996</v>
      </c>
      <c r="CP125" s="10">
        <v>528.90459999999996</v>
      </c>
      <c r="CQ125" s="10">
        <v>508.75049999999999</v>
      </c>
      <c r="CR125" s="10">
        <v>571.50419999999997</v>
      </c>
      <c r="CS125" s="10">
        <v>509.54349999999999</v>
      </c>
      <c r="CT125" s="10">
        <v>530.25720000000001</v>
      </c>
      <c r="CU125" s="10">
        <v>540.03970000000004</v>
      </c>
      <c r="CV125" s="10">
        <v>573.29139999999995</v>
      </c>
      <c r="CW125" s="10">
        <v>614.44129999999996</v>
      </c>
      <c r="CX125" s="10">
        <v>601.11950000000002</v>
      </c>
      <c r="CY125" s="10">
        <v>588.68690000000004</v>
      </c>
      <c r="CZ125" s="10">
        <v>597.76739999999995</v>
      </c>
      <c r="DA125" s="10">
        <v>606.49210000000005</v>
      </c>
      <c r="DB125" s="10">
        <v>639.40769999999998</v>
      </c>
      <c r="DC125" s="10">
        <v>639.40219999999999</v>
      </c>
      <c r="DD125" s="10">
        <v>615.42510000000004</v>
      </c>
      <c r="DE125" s="10">
        <v>654.86950000000002</v>
      </c>
      <c r="DF125" s="10">
        <v>687.43010000000004</v>
      </c>
      <c r="DG125" s="10">
        <v>657.84860000000003</v>
      </c>
      <c r="DH125" s="10">
        <v>656.7133</v>
      </c>
      <c r="DI125" s="10">
        <v>790.04349999999999</v>
      </c>
      <c r="DJ125" s="10">
        <v>737.60339999999997</v>
      </c>
      <c r="DK125" s="10">
        <v>830.39859999999999</v>
      </c>
      <c r="DL125" s="5">
        <v>595.83950000000004</v>
      </c>
      <c r="DM125" s="5">
        <v>442.59570000000002</v>
      </c>
      <c r="DN125" s="5">
        <v>612.19920000000002</v>
      </c>
      <c r="DO125" s="5">
        <v>415.42469999999997</v>
      </c>
      <c r="DP125" s="5">
        <v>211.45310000000001</v>
      </c>
      <c r="DQ125" s="5">
        <v>151.6747</v>
      </c>
      <c r="DR125" s="5">
        <v>338.63959999999997</v>
      </c>
      <c r="DS125" s="5">
        <v>42.506399999999999</v>
      </c>
      <c r="DT125" s="5">
        <v>409.51990000000001</v>
      </c>
      <c r="DU125" s="5">
        <v>0</v>
      </c>
      <c r="DV125" s="10">
        <v>205.3425</v>
      </c>
      <c r="DW125" s="10">
        <v>499.2792</v>
      </c>
      <c r="DX125" s="10">
        <v>546.8184</v>
      </c>
      <c r="DY125" s="10">
        <v>559.37959999999998</v>
      </c>
      <c r="DZ125" s="10">
        <v>349.02319999999997</v>
      </c>
      <c r="EA125" s="10">
        <v>579.45320000000004</v>
      </c>
      <c r="EB125" s="10">
        <v>422.92869999999999</v>
      </c>
      <c r="EC125" s="10">
        <v>463.47070000000002</v>
      </c>
      <c r="ED125" s="10">
        <v>453.24869999999999</v>
      </c>
      <c r="EE125" s="10">
        <v>344.75439999999998</v>
      </c>
      <c r="EF125" s="10">
        <v>277.42860000000002</v>
      </c>
      <c r="EG125" s="10">
        <v>197.31559999999999</v>
      </c>
      <c r="EH125" s="10">
        <v>274.81299999999999</v>
      </c>
      <c r="EI125" s="10">
        <v>246.33590000000001</v>
      </c>
      <c r="EJ125" s="10">
        <v>285.0215</v>
      </c>
      <c r="EK125" s="10">
        <v>278.64089999999999</v>
      </c>
      <c r="EL125" s="10">
        <v>281.87990000000002</v>
      </c>
      <c r="EM125" s="10">
        <v>282.93819999999999</v>
      </c>
      <c r="EN125" s="10">
        <v>279.37959999999998</v>
      </c>
      <c r="EO125" s="10">
        <v>281.8152</v>
      </c>
      <c r="EP125" s="10">
        <v>318.77120000000002</v>
      </c>
      <c r="EQ125" s="10">
        <v>213.3081</v>
      </c>
      <c r="ER125" s="10">
        <v>229.8366</v>
      </c>
      <c r="ES125" s="10">
        <v>221.9555</v>
      </c>
      <c r="ET125" s="10">
        <v>191.6721</v>
      </c>
      <c r="EU125" s="10">
        <v>217.75200000000001</v>
      </c>
      <c r="EV125" s="10">
        <v>198.99440000000001</v>
      </c>
      <c r="EW125" s="10">
        <v>214.2928</v>
      </c>
      <c r="EX125" s="10">
        <v>197.6292</v>
      </c>
      <c r="EY125" s="10">
        <v>212.1765</v>
      </c>
      <c r="EZ125" s="10">
        <v>204.0044</v>
      </c>
      <c r="FA125" s="10">
        <v>204.8006</v>
      </c>
      <c r="FB125" s="10">
        <v>153.4462</v>
      </c>
      <c r="FC125" s="10">
        <v>164.74539999999999</v>
      </c>
      <c r="FD125" s="10">
        <v>164.04839999999999</v>
      </c>
      <c r="FE125" s="10">
        <v>120.05329999999999</v>
      </c>
      <c r="FF125" s="10">
        <v>165.5239</v>
      </c>
      <c r="FG125" s="10">
        <v>148.05029999999999</v>
      </c>
      <c r="FH125" s="10">
        <v>170.97319999999999</v>
      </c>
      <c r="FI125" s="10">
        <v>157.47280000000001</v>
      </c>
      <c r="FJ125" s="10">
        <v>150.7218</v>
      </c>
      <c r="FK125" s="10">
        <v>158.50030000000001</v>
      </c>
      <c r="FL125" s="10">
        <v>587.41769999999997</v>
      </c>
      <c r="FM125" s="10">
        <v>452.04379999999998</v>
      </c>
      <c r="FN125" s="10">
        <v>707.46699999999998</v>
      </c>
      <c r="FO125" s="10">
        <v>635.87509999999997</v>
      </c>
      <c r="FP125" s="10">
        <v>583.08749999999998</v>
      </c>
      <c r="FQ125" s="10">
        <v>238.72319999999999</v>
      </c>
      <c r="FR125" s="10">
        <v>226.5735</v>
      </c>
      <c r="FS125" s="10">
        <v>238.9864</v>
      </c>
      <c r="FT125" s="10">
        <v>228.65469999999999</v>
      </c>
      <c r="FU125" s="10">
        <v>218.2261</v>
      </c>
      <c r="FV125" s="10">
        <v>240.0667</v>
      </c>
      <c r="FW125" s="10">
        <v>77.159199999999998</v>
      </c>
      <c r="FX125" s="10">
        <v>122.6836</v>
      </c>
      <c r="FY125" s="10">
        <v>114.23739999999999</v>
      </c>
      <c r="FZ125" s="10">
        <v>124.72</v>
      </c>
      <c r="GA125" s="10">
        <v>116.72329999999999</v>
      </c>
      <c r="GB125" s="10">
        <v>92.978200000000001</v>
      </c>
      <c r="GC125" s="10">
        <v>105.00830000000001</v>
      </c>
      <c r="GD125" s="10">
        <v>109.3823</v>
      </c>
      <c r="GE125" s="10">
        <v>75.860900000000001</v>
      </c>
      <c r="GF125" s="10">
        <v>130.3032</v>
      </c>
      <c r="GG125" s="10">
        <v>122.598</v>
      </c>
      <c r="GH125" s="10">
        <v>127.3383</v>
      </c>
      <c r="GI125" s="10">
        <v>101.46259999999999</v>
      </c>
      <c r="GJ125" s="10">
        <v>87.431700000000006</v>
      </c>
      <c r="GK125" s="10">
        <v>105.6703</v>
      </c>
      <c r="GL125" s="10">
        <v>104.9755</v>
      </c>
      <c r="GM125" s="10">
        <v>179.31880000000001</v>
      </c>
      <c r="GN125" s="10">
        <v>141.31540000000001</v>
      </c>
      <c r="GO125" s="10">
        <v>179.429</v>
      </c>
      <c r="GP125" s="10">
        <v>124.1735</v>
      </c>
      <c r="GQ125" s="10">
        <v>119.1296</v>
      </c>
      <c r="GR125" s="10">
        <v>141.0908</v>
      </c>
      <c r="GS125" s="10">
        <v>151.4289</v>
      </c>
      <c r="GT125" s="10">
        <v>117.4564</v>
      </c>
      <c r="GU125" s="10">
        <v>151.44900000000001</v>
      </c>
      <c r="GV125" s="10">
        <v>190.16220000000001</v>
      </c>
      <c r="GW125" s="10">
        <v>191.852</v>
      </c>
      <c r="GX125" s="10">
        <v>185.56120000000001</v>
      </c>
      <c r="GY125" s="10">
        <v>217.58</v>
      </c>
      <c r="GZ125" s="10">
        <v>182.03030000000001</v>
      </c>
      <c r="HA125" s="10">
        <v>179.74950000000001</v>
      </c>
      <c r="HB125" s="10">
        <v>198.09970000000001</v>
      </c>
      <c r="HC125" s="10">
        <v>212.9717</v>
      </c>
      <c r="HD125" s="10">
        <v>246.52940000000001</v>
      </c>
      <c r="HE125" s="10">
        <v>207.05670000000001</v>
      </c>
      <c r="HF125" s="10">
        <v>190.7954</v>
      </c>
      <c r="HG125" s="10">
        <v>238.87309999999999</v>
      </c>
      <c r="HH125" s="10">
        <v>232.5959</v>
      </c>
      <c r="HI125" s="10">
        <v>184.9177</v>
      </c>
      <c r="HJ125" s="10">
        <v>192.3348</v>
      </c>
      <c r="HK125" s="10">
        <v>191.2961</v>
      </c>
      <c r="HL125" s="10">
        <v>560.8116</v>
      </c>
      <c r="HM125" s="10">
        <v>491.2276</v>
      </c>
      <c r="HN125" s="10">
        <v>628.7704</v>
      </c>
      <c r="HO125" s="10">
        <v>562.76049999999998</v>
      </c>
      <c r="HP125" s="10">
        <v>536.00170000000003</v>
      </c>
      <c r="HQ125" s="10">
        <v>589.68389999999999</v>
      </c>
      <c r="HR125" s="10">
        <v>512.28539999999998</v>
      </c>
      <c r="HS125" s="10">
        <v>306.88099999999997</v>
      </c>
      <c r="HT125" s="10">
        <v>308.78530000000001</v>
      </c>
      <c r="HU125" s="10">
        <v>386.69929999999999</v>
      </c>
      <c r="HV125" s="10">
        <v>233.30590000000001</v>
      </c>
    </row>
    <row r="126" spans="1:230" x14ac:dyDescent="0.25">
      <c r="A126" s="1" t="s">
        <v>138</v>
      </c>
      <c r="B126" s="10">
        <v>402.9314</v>
      </c>
      <c r="C126" s="10">
        <v>403.27510000000001</v>
      </c>
      <c r="D126" s="10">
        <v>407.03050000000002</v>
      </c>
      <c r="E126" s="10">
        <v>403.39960000000002</v>
      </c>
      <c r="F126" s="10">
        <v>401.98910000000001</v>
      </c>
      <c r="G126" s="10">
        <v>407.40989999999999</v>
      </c>
      <c r="H126" s="10">
        <v>406.13249999999999</v>
      </c>
      <c r="I126" s="10">
        <v>420.7824</v>
      </c>
      <c r="J126" s="10">
        <v>406.99250000000001</v>
      </c>
      <c r="K126" s="10">
        <v>407.13869999999997</v>
      </c>
      <c r="L126" s="10">
        <v>402.76510000000002</v>
      </c>
      <c r="M126" s="10">
        <v>402.05110000000002</v>
      </c>
      <c r="N126" s="10">
        <v>399.26119999999997</v>
      </c>
      <c r="O126" s="10">
        <v>400.06529999999998</v>
      </c>
      <c r="P126" s="10">
        <v>412.85340000000002</v>
      </c>
      <c r="Q126" s="10">
        <v>401.84969999999998</v>
      </c>
      <c r="R126" s="10">
        <v>399.90870000000001</v>
      </c>
      <c r="S126" s="10">
        <v>414.89920000000001</v>
      </c>
      <c r="T126" s="10">
        <v>424.30930000000001</v>
      </c>
      <c r="U126" s="10">
        <v>390.93509999999998</v>
      </c>
      <c r="V126" s="10">
        <v>404.62299999999999</v>
      </c>
      <c r="W126" s="10">
        <v>428.81569999999999</v>
      </c>
      <c r="X126" s="10">
        <v>378.4169</v>
      </c>
      <c r="Y126" s="10">
        <v>435.65289999999999</v>
      </c>
      <c r="Z126" s="10">
        <v>400.23329999999999</v>
      </c>
      <c r="AA126" s="10">
        <v>408.45499999999998</v>
      </c>
      <c r="AB126" s="10">
        <v>403.4074</v>
      </c>
      <c r="AC126" s="10">
        <v>392.12090000000001</v>
      </c>
      <c r="AD126" s="10">
        <v>407.17149999999998</v>
      </c>
      <c r="AE126" s="10">
        <v>409.47109999999998</v>
      </c>
      <c r="AF126" s="10">
        <v>401.4239</v>
      </c>
      <c r="AG126" s="10">
        <v>386.97829999999999</v>
      </c>
      <c r="AH126" s="10">
        <v>386.3732</v>
      </c>
      <c r="AI126" s="10">
        <v>396.09410000000003</v>
      </c>
      <c r="AJ126" s="10">
        <v>388.17829999999998</v>
      </c>
      <c r="AK126" s="10">
        <v>398.8854</v>
      </c>
      <c r="AL126" s="10">
        <v>406.97590000000002</v>
      </c>
      <c r="AM126" s="10">
        <v>390.64690000000002</v>
      </c>
      <c r="AN126" s="10">
        <v>402.11219999999997</v>
      </c>
      <c r="AO126" s="10">
        <v>398.7158</v>
      </c>
      <c r="AP126" s="10">
        <v>386.6934</v>
      </c>
      <c r="AQ126" s="10">
        <v>261.88799999999998</v>
      </c>
      <c r="AR126" s="10">
        <v>221.7884</v>
      </c>
      <c r="AS126" s="10">
        <v>240.3527</v>
      </c>
      <c r="AT126" s="10">
        <v>248.9854</v>
      </c>
      <c r="AU126" s="10">
        <v>244.5668</v>
      </c>
      <c r="AV126" s="10">
        <v>247.3372</v>
      </c>
      <c r="AW126" s="10">
        <v>253.1319</v>
      </c>
      <c r="AX126" s="10">
        <v>246.0761</v>
      </c>
      <c r="AY126" s="10">
        <v>247.73400000000001</v>
      </c>
      <c r="AZ126" s="10">
        <v>357.07619999999997</v>
      </c>
      <c r="BA126" s="10">
        <v>370.20600000000002</v>
      </c>
      <c r="BB126" s="10">
        <v>382.17129999999997</v>
      </c>
      <c r="BC126" s="10">
        <v>376.73020000000002</v>
      </c>
      <c r="BD126" s="10">
        <v>339.45499999999998</v>
      </c>
      <c r="BE126" s="10">
        <v>370.13380000000001</v>
      </c>
      <c r="BF126" s="10">
        <v>349.54410000000001</v>
      </c>
      <c r="BG126" s="10">
        <v>335.46789999999999</v>
      </c>
      <c r="BH126" s="10">
        <v>368.08819999999997</v>
      </c>
      <c r="BI126" s="10">
        <v>356.07690000000002</v>
      </c>
      <c r="BJ126" s="10">
        <v>356.32060000000001</v>
      </c>
      <c r="BK126" s="10">
        <v>444.70800000000003</v>
      </c>
      <c r="BL126" s="10">
        <v>445.0498</v>
      </c>
      <c r="BM126" s="10">
        <v>441.86649999999997</v>
      </c>
      <c r="BN126" s="10">
        <v>430.1977</v>
      </c>
      <c r="BO126" s="10">
        <v>443.86380000000003</v>
      </c>
      <c r="BP126" s="10">
        <v>435.69940000000003</v>
      </c>
      <c r="BQ126" s="10">
        <v>447.34120000000001</v>
      </c>
      <c r="BR126" s="10">
        <v>435.78309999999999</v>
      </c>
      <c r="BS126" s="10">
        <v>491.488</v>
      </c>
      <c r="BT126" s="10">
        <v>452.9144</v>
      </c>
      <c r="BU126" s="10">
        <v>471.63459999999998</v>
      </c>
      <c r="BV126" s="10">
        <v>527.86210000000005</v>
      </c>
      <c r="BW126" s="10">
        <v>445.81110000000001</v>
      </c>
      <c r="BX126" s="10">
        <v>467.98880000000003</v>
      </c>
      <c r="BY126" s="10">
        <v>536.78579999999999</v>
      </c>
      <c r="BZ126" s="10">
        <v>492.94880000000001</v>
      </c>
      <c r="CA126" s="10">
        <v>597.46439999999996</v>
      </c>
      <c r="CB126" s="10">
        <v>597.95299999999997</v>
      </c>
      <c r="CC126" s="10">
        <v>540.46299999999997</v>
      </c>
      <c r="CD126" s="10">
        <v>552.25580000000002</v>
      </c>
      <c r="CE126" s="10">
        <v>572.65329999999994</v>
      </c>
      <c r="CF126" s="10">
        <v>616.36980000000005</v>
      </c>
      <c r="CG126" s="10">
        <v>585.83749999999998</v>
      </c>
      <c r="CH126" s="10">
        <v>631.47029999999995</v>
      </c>
      <c r="CI126" s="10">
        <v>627.85559999999998</v>
      </c>
      <c r="CJ126" s="10">
        <v>617.57230000000004</v>
      </c>
      <c r="CK126" s="10">
        <v>597.16539999999998</v>
      </c>
      <c r="CL126" s="10">
        <v>684.34190000000001</v>
      </c>
      <c r="CM126" s="10">
        <v>713.38149999999996</v>
      </c>
      <c r="CN126" s="10">
        <v>637.7826</v>
      </c>
      <c r="CO126" s="10">
        <v>672.40599999999995</v>
      </c>
      <c r="CP126" s="10">
        <v>684.71370000000002</v>
      </c>
      <c r="CQ126" s="10">
        <v>661.49829999999997</v>
      </c>
      <c r="CR126" s="10">
        <v>729.67529999999999</v>
      </c>
      <c r="CS126" s="10">
        <v>664.67200000000003</v>
      </c>
      <c r="CT126" s="10">
        <v>685.30409999999995</v>
      </c>
      <c r="CU126" s="10">
        <v>696.05740000000003</v>
      </c>
      <c r="CV126" s="10">
        <v>729.85410000000002</v>
      </c>
      <c r="CW126" s="10">
        <v>781.25199999999995</v>
      </c>
      <c r="CX126" s="10">
        <v>759.54769999999996</v>
      </c>
      <c r="CY126" s="10">
        <v>745.76419999999996</v>
      </c>
      <c r="CZ126" s="10">
        <v>755.01760000000002</v>
      </c>
      <c r="DA126" s="10">
        <v>769.49710000000005</v>
      </c>
      <c r="DB126" s="10">
        <v>804.19719999999995</v>
      </c>
      <c r="DC126" s="10">
        <v>803.69169999999997</v>
      </c>
      <c r="DD126" s="10">
        <v>782.46590000000003</v>
      </c>
      <c r="DE126" s="10">
        <v>815.82500000000005</v>
      </c>
      <c r="DF126" s="10">
        <v>843.08439999999996</v>
      </c>
      <c r="DG126" s="10">
        <v>815.65809999999999</v>
      </c>
      <c r="DH126" s="10">
        <v>817.34990000000005</v>
      </c>
      <c r="DI126" s="10">
        <v>943.41269999999997</v>
      </c>
      <c r="DJ126" s="10">
        <v>894.58240000000001</v>
      </c>
      <c r="DK126" s="10">
        <v>979.17219999999998</v>
      </c>
      <c r="DL126" s="5">
        <v>671.38760000000002</v>
      </c>
      <c r="DM126" s="5">
        <v>481.21339999999998</v>
      </c>
      <c r="DN126" s="5">
        <v>729.8365</v>
      </c>
      <c r="DO126" s="5">
        <v>295.6773</v>
      </c>
      <c r="DP126" s="5">
        <v>6.5858999999999996</v>
      </c>
      <c r="DQ126" s="5">
        <v>55.802700000000002</v>
      </c>
      <c r="DR126" s="5">
        <v>133.40539999999999</v>
      </c>
      <c r="DS126" s="5">
        <v>165.3246</v>
      </c>
      <c r="DT126" s="5">
        <v>205.28100000000001</v>
      </c>
      <c r="DU126" s="5">
        <v>205.3425</v>
      </c>
      <c r="DV126" s="10">
        <v>0</v>
      </c>
      <c r="DW126" s="10">
        <v>697.86379999999997</v>
      </c>
      <c r="DX126" s="10">
        <v>751.80460000000005</v>
      </c>
      <c r="DY126" s="10">
        <v>762.25369999999998</v>
      </c>
      <c r="DZ126" s="10">
        <v>553.54100000000005</v>
      </c>
      <c r="EA126" s="10">
        <v>778.04629999999997</v>
      </c>
      <c r="EB126" s="10">
        <v>618.28629999999998</v>
      </c>
      <c r="EC126" s="10">
        <v>657.18359999999996</v>
      </c>
      <c r="ED126" s="10">
        <v>647.40800000000002</v>
      </c>
      <c r="EE126" s="10">
        <v>542.07000000000005</v>
      </c>
      <c r="EF126" s="10">
        <v>480.49290000000002</v>
      </c>
      <c r="EG126" s="10">
        <v>401.35059999999999</v>
      </c>
      <c r="EH126" s="10">
        <v>476.34059999999999</v>
      </c>
      <c r="EI126" s="10">
        <v>450.14210000000003</v>
      </c>
      <c r="EJ126" s="10">
        <v>489.8605</v>
      </c>
      <c r="EK126" s="10">
        <v>481.46120000000002</v>
      </c>
      <c r="EL126" s="10">
        <v>474.56819999999999</v>
      </c>
      <c r="EM126" s="10">
        <v>476.05860000000001</v>
      </c>
      <c r="EN126" s="10">
        <v>471.9538</v>
      </c>
      <c r="EO126" s="10">
        <v>474.48750000000001</v>
      </c>
      <c r="EP126" s="10">
        <v>524.10310000000004</v>
      </c>
      <c r="EQ126" s="10">
        <v>418.35930000000002</v>
      </c>
      <c r="ER126" s="10">
        <v>432.09649999999999</v>
      </c>
      <c r="ES126" s="10">
        <v>426.25229999999999</v>
      </c>
      <c r="ET126" s="10">
        <v>396.49889999999999</v>
      </c>
      <c r="EU126" s="10">
        <v>420.33150000000001</v>
      </c>
      <c r="EV126" s="10">
        <v>404.32170000000002</v>
      </c>
      <c r="EW126" s="10">
        <v>415.86020000000002</v>
      </c>
      <c r="EX126" s="10">
        <v>400.11540000000002</v>
      </c>
      <c r="EY126" s="10">
        <v>415.3562</v>
      </c>
      <c r="EZ126" s="10">
        <v>409.3313</v>
      </c>
      <c r="FA126" s="10">
        <v>409.13940000000002</v>
      </c>
      <c r="FB126" s="10">
        <v>358.77969999999999</v>
      </c>
      <c r="FC126" s="10">
        <v>369.09660000000002</v>
      </c>
      <c r="FD126" s="10">
        <v>369.3895</v>
      </c>
      <c r="FE126" s="10">
        <v>324.24520000000001</v>
      </c>
      <c r="FF126" s="10">
        <v>370.50049999999999</v>
      </c>
      <c r="FG126" s="10">
        <v>352.95530000000002</v>
      </c>
      <c r="FH126" s="10">
        <v>375.86619999999999</v>
      </c>
      <c r="FI126" s="10">
        <v>362.81529999999998</v>
      </c>
      <c r="FJ126" s="10">
        <v>354.81319999999999</v>
      </c>
      <c r="FK126" s="10">
        <v>363.41449999999998</v>
      </c>
      <c r="FL126" s="10">
        <v>777.9819</v>
      </c>
      <c r="FM126" s="10">
        <v>648.43010000000004</v>
      </c>
      <c r="FN126" s="10">
        <v>890.97609999999997</v>
      </c>
      <c r="FO126" s="10">
        <v>822.54200000000003</v>
      </c>
      <c r="FP126" s="10">
        <v>773.48839999999996</v>
      </c>
      <c r="FQ126" s="10">
        <v>426.73649999999998</v>
      </c>
      <c r="FR126" s="10">
        <v>415.8152</v>
      </c>
      <c r="FS126" s="10">
        <v>426.3186</v>
      </c>
      <c r="FT126" s="10">
        <v>418.6651</v>
      </c>
      <c r="FU126" s="10">
        <v>411.48660000000001</v>
      </c>
      <c r="FV126" s="10">
        <v>428.0641</v>
      </c>
      <c r="FW126" s="10">
        <v>268.35649999999998</v>
      </c>
      <c r="FX126" s="10">
        <v>324.00729999999999</v>
      </c>
      <c r="FY126" s="10">
        <v>305.58890000000002</v>
      </c>
      <c r="FZ126" s="10">
        <v>328.26010000000002</v>
      </c>
      <c r="GA126" s="10">
        <v>295.61599999999999</v>
      </c>
      <c r="GB126" s="10">
        <v>287.0136</v>
      </c>
      <c r="GC126" s="10">
        <v>309.04039999999998</v>
      </c>
      <c r="GD126" s="10">
        <v>312.06310000000002</v>
      </c>
      <c r="GE126" s="10">
        <v>277.14409999999998</v>
      </c>
      <c r="GF126" s="10">
        <v>335.54039999999998</v>
      </c>
      <c r="GG126" s="10">
        <v>317.42160000000001</v>
      </c>
      <c r="GH126" s="10">
        <v>324.8963</v>
      </c>
      <c r="GI126" s="10">
        <v>285.077</v>
      </c>
      <c r="GJ126" s="10">
        <v>288.51949999999999</v>
      </c>
      <c r="GK126" s="10">
        <v>302.4803</v>
      </c>
      <c r="GL126" s="10">
        <v>301.51089999999999</v>
      </c>
      <c r="GM126" s="10">
        <v>372.85129999999998</v>
      </c>
      <c r="GN126" s="10">
        <v>338.26510000000002</v>
      </c>
      <c r="GO126" s="10">
        <v>358.3897</v>
      </c>
      <c r="GP126" s="10">
        <v>317.84780000000001</v>
      </c>
      <c r="GQ126" s="10">
        <v>305.43900000000002</v>
      </c>
      <c r="GR126" s="10">
        <v>330.15359999999998</v>
      </c>
      <c r="GS126" s="10">
        <v>346.41180000000003</v>
      </c>
      <c r="GT126" s="10">
        <v>308.0351</v>
      </c>
      <c r="GU126" s="10">
        <v>346.47120000000001</v>
      </c>
      <c r="GV126" s="10">
        <v>387.31450000000001</v>
      </c>
      <c r="GW126" s="10">
        <v>384.43669999999997</v>
      </c>
      <c r="GX126" s="10">
        <v>381.19069999999999</v>
      </c>
      <c r="GY126" s="10">
        <v>412.9984</v>
      </c>
      <c r="GZ126" s="10">
        <v>381.6114</v>
      </c>
      <c r="HA126" s="10">
        <v>382.91390000000001</v>
      </c>
      <c r="HB126" s="10">
        <v>398.38209999999998</v>
      </c>
      <c r="HC126" s="10">
        <v>409.15050000000002</v>
      </c>
      <c r="HD126" s="10">
        <v>441.14710000000002</v>
      </c>
      <c r="HE126" s="10">
        <v>400.48439999999999</v>
      </c>
      <c r="HF126" s="10">
        <v>387.81670000000003</v>
      </c>
      <c r="HG126" s="10">
        <v>433.38099999999997</v>
      </c>
      <c r="HH126" s="10">
        <v>427.02969999999999</v>
      </c>
      <c r="HI126" s="10">
        <v>386.73660000000001</v>
      </c>
      <c r="HJ126" s="10">
        <v>389.78469999999999</v>
      </c>
      <c r="HK126" s="10">
        <v>388.52620000000002</v>
      </c>
      <c r="HL126" s="10">
        <v>687.20349999999996</v>
      </c>
      <c r="HM126" s="10">
        <v>627.47580000000005</v>
      </c>
      <c r="HN126" s="10">
        <v>725.18939999999998</v>
      </c>
      <c r="HO126" s="10">
        <v>617.12649999999996</v>
      </c>
      <c r="HP126" s="10">
        <v>569.64819999999997</v>
      </c>
      <c r="HQ126" s="10">
        <v>674.33040000000005</v>
      </c>
      <c r="HR126" s="10">
        <v>541.50450000000001</v>
      </c>
      <c r="HS126" s="10">
        <v>158.12960000000001</v>
      </c>
      <c r="HT126" s="10">
        <v>207.3492</v>
      </c>
      <c r="HU126" s="10">
        <v>271.13470000000001</v>
      </c>
      <c r="HV126" s="10">
        <v>80.399100000000004</v>
      </c>
    </row>
    <row r="127" spans="1:230" x14ac:dyDescent="0.25">
      <c r="A127" s="1" t="s">
        <v>182</v>
      </c>
      <c r="B127" s="10">
        <v>304.09410000000003</v>
      </c>
      <c r="C127" s="10">
        <v>302.40350000000001</v>
      </c>
      <c r="D127" s="10">
        <v>301.5018</v>
      </c>
      <c r="E127" s="10">
        <v>301.51429999999999</v>
      </c>
      <c r="F127" s="10">
        <v>305.23840000000001</v>
      </c>
      <c r="G127" s="10">
        <v>299.82589999999999</v>
      </c>
      <c r="H127" s="10">
        <v>301.19200000000001</v>
      </c>
      <c r="I127" s="10">
        <v>281.54539999999997</v>
      </c>
      <c r="J127" s="10">
        <v>300.47289999999998</v>
      </c>
      <c r="K127" s="10">
        <v>299.74020000000002</v>
      </c>
      <c r="L127" s="10">
        <v>303.70549999999997</v>
      </c>
      <c r="M127" s="10">
        <v>302.4187</v>
      </c>
      <c r="N127" s="10">
        <v>306.83390000000003</v>
      </c>
      <c r="O127" s="10">
        <v>304.84890000000001</v>
      </c>
      <c r="P127" s="10">
        <v>289.56299999999999</v>
      </c>
      <c r="Q127" s="10">
        <v>302.24919999999997</v>
      </c>
      <c r="R127" s="10">
        <v>306.88920000000002</v>
      </c>
      <c r="S127" s="10">
        <v>286.84109999999998</v>
      </c>
      <c r="T127" s="10">
        <v>274.0915</v>
      </c>
      <c r="U127" s="10">
        <v>315.8245</v>
      </c>
      <c r="V127" s="10">
        <v>298.61279999999999</v>
      </c>
      <c r="W127" s="10">
        <v>269.37689999999998</v>
      </c>
      <c r="X127" s="10">
        <v>321.70870000000002</v>
      </c>
      <c r="Y127" s="10">
        <v>262.44749999999999</v>
      </c>
      <c r="Z127" s="10">
        <v>305.44189999999998</v>
      </c>
      <c r="AA127" s="10">
        <v>293.25240000000002</v>
      </c>
      <c r="AB127" s="10">
        <v>296.56659999999999</v>
      </c>
      <c r="AC127" s="10">
        <v>310.05340000000001</v>
      </c>
      <c r="AD127" s="10">
        <v>291.40969999999999</v>
      </c>
      <c r="AE127" s="10">
        <v>294.6644</v>
      </c>
      <c r="AF127" s="10">
        <v>307.36869999999999</v>
      </c>
      <c r="AG127" s="10">
        <v>329.82560000000001</v>
      </c>
      <c r="AH127" s="10">
        <v>341.11649999999997</v>
      </c>
      <c r="AI127" s="10">
        <v>313.9006</v>
      </c>
      <c r="AJ127" s="10">
        <v>320.7876</v>
      </c>
      <c r="AK127" s="10">
        <v>318.50349999999997</v>
      </c>
      <c r="AL127" s="10">
        <v>307.5034</v>
      </c>
      <c r="AM127" s="10">
        <v>323.12959999999998</v>
      </c>
      <c r="AN127" s="10">
        <v>307.36369999999999</v>
      </c>
      <c r="AO127" s="10">
        <v>309.76620000000003</v>
      </c>
      <c r="AP127" s="10">
        <v>339.39319999999998</v>
      </c>
      <c r="AQ127" s="10">
        <v>480.702</v>
      </c>
      <c r="AR127" s="10">
        <v>486.46390000000002</v>
      </c>
      <c r="AS127" s="10">
        <v>477.48160000000001</v>
      </c>
      <c r="AT127" s="10">
        <v>481.91739999999999</v>
      </c>
      <c r="AU127" s="10">
        <v>486.22120000000001</v>
      </c>
      <c r="AV127" s="10">
        <v>482.25099999999998</v>
      </c>
      <c r="AW127" s="10">
        <v>481.29500000000002</v>
      </c>
      <c r="AX127" s="10">
        <v>483.495</v>
      </c>
      <c r="AY127" s="10">
        <v>482.90910000000002</v>
      </c>
      <c r="AZ127" s="10">
        <v>376.7296</v>
      </c>
      <c r="BA127" s="10">
        <v>381.55020000000002</v>
      </c>
      <c r="BB127" s="10">
        <v>354.3759</v>
      </c>
      <c r="BC127" s="10">
        <v>376.5883</v>
      </c>
      <c r="BD127" s="10">
        <v>391.15429999999998</v>
      </c>
      <c r="BE127" s="10">
        <v>363.91230000000002</v>
      </c>
      <c r="BF127" s="10">
        <v>395.00889999999998</v>
      </c>
      <c r="BG127" s="10">
        <v>401.79250000000002</v>
      </c>
      <c r="BH127" s="10">
        <v>381.1019</v>
      </c>
      <c r="BI127" s="10">
        <v>377.03680000000003</v>
      </c>
      <c r="BJ127" s="10">
        <v>377.08640000000003</v>
      </c>
      <c r="BK127" s="10">
        <v>260.33760000000001</v>
      </c>
      <c r="BL127" s="10">
        <v>272.34280000000001</v>
      </c>
      <c r="BM127" s="10">
        <v>260.69540000000001</v>
      </c>
      <c r="BN127" s="10">
        <v>276.12439999999998</v>
      </c>
      <c r="BO127" s="10">
        <v>267.9907</v>
      </c>
      <c r="BP127" s="10">
        <v>278.94040000000001</v>
      </c>
      <c r="BQ127" s="10">
        <v>258.15350000000001</v>
      </c>
      <c r="BR127" s="10">
        <v>262.87639999999999</v>
      </c>
      <c r="BS127" s="10">
        <v>281.30880000000002</v>
      </c>
      <c r="BT127" s="10">
        <v>275.50369999999998</v>
      </c>
      <c r="BU127" s="10">
        <v>284.38350000000003</v>
      </c>
      <c r="BV127" s="10">
        <v>280.2971</v>
      </c>
      <c r="BW127" s="10">
        <v>281.64420000000001</v>
      </c>
      <c r="BX127" s="10">
        <v>277.0831</v>
      </c>
      <c r="BY127" s="10">
        <v>280.15620000000001</v>
      </c>
      <c r="BZ127" s="10">
        <v>280.43619999999999</v>
      </c>
      <c r="CA127" s="10">
        <v>269.11900000000003</v>
      </c>
      <c r="CB127" s="10">
        <v>270.10599999999999</v>
      </c>
      <c r="CC127" s="10">
        <v>287.32900000000001</v>
      </c>
      <c r="CD127" s="10">
        <v>290.19720000000001</v>
      </c>
      <c r="CE127" s="10">
        <v>282.13189999999997</v>
      </c>
      <c r="CF127" s="10">
        <v>264.60169999999999</v>
      </c>
      <c r="CG127" s="10">
        <v>267.62729999999999</v>
      </c>
      <c r="CH127" s="10">
        <v>274.41109999999998</v>
      </c>
      <c r="CI127" s="10">
        <v>260.39100000000002</v>
      </c>
      <c r="CJ127" s="10">
        <v>261.00279999999998</v>
      </c>
      <c r="CK127" s="10">
        <v>269.14510000000001</v>
      </c>
      <c r="CL127" s="10">
        <v>270.10449999999997</v>
      </c>
      <c r="CM127" s="10">
        <v>274.673</v>
      </c>
      <c r="CN127" s="10">
        <v>263.88029999999998</v>
      </c>
      <c r="CO127" s="10">
        <v>263.73680000000002</v>
      </c>
      <c r="CP127" s="10">
        <v>266.82429999999999</v>
      </c>
      <c r="CQ127" s="10">
        <v>275.00240000000002</v>
      </c>
      <c r="CR127" s="10">
        <v>270.64609999999999</v>
      </c>
      <c r="CS127" s="10">
        <v>265.39089999999999</v>
      </c>
      <c r="CT127" s="10">
        <v>270.3766</v>
      </c>
      <c r="CU127" s="10">
        <v>268.9982</v>
      </c>
      <c r="CV127" s="10">
        <v>278.25940000000003</v>
      </c>
      <c r="CW127" s="10">
        <v>252.42939999999999</v>
      </c>
      <c r="CX127" s="10">
        <v>282.61610000000002</v>
      </c>
      <c r="CY127" s="10">
        <v>282.59690000000001</v>
      </c>
      <c r="CZ127" s="10">
        <v>286.03609999999998</v>
      </c>
      <c r="DA127" s="10">
        <v>265.33080000000001</v>
      </c>
      <c r="DB127" s="10">
        <v>275.86720000000003</v>
      </c>
      <c r="DC127" s="10">
        <v>278.04270000000002</v>
      </c>
      <c r="DD127" s="10">
        <v>251.92420000000001</v>
      </c>
      <c r="DE127" s="10">
        <v>301.71589999999998</v>
      </c>
      <c r="DF127" s="10">
        <v>344.1123</v>
      </c>
      <c r="DG127" s="10">
        <v>316.57639999999998</v>
      </c>
      <c r="DH127" s="10">
        <v>304.19450000000001</v>
      </c>
      <c r="DI127" s="10">
        <v>427.23489999999998</v>
      </c>
      <c r="DJ127" s="10">
        <v>374.13049999999998</v>
      </c>
      <c r="DK127" s="10">
        <v>475.21440000000001</v>
      </c>
      <c r="DL127" s="5">
        <v>552.15589999999997</v>
      </c>
      <c r="DM127" s="5">
        <v>571.85109999999997</v>
      </c>
      <c r="DN127" s="5">
        <v>438.3</v>
      </c>
      <c r="DO127" s="5">
        <v>796.13729999999998</v>
      </c>
      <c r="DP127" s="5">
        <v>703.29070000000002</v>
      </c>
      <c r="DQ127" s="5">
        <v>642.07399999999996</v>
      </c>
      <c r="DR127" s="5">
        <v>827.24180000000001</v>
      </c>
      <c r="DS127" s="5">
        <v>534.62310000000002</v>
      </c>
      <c r="DT127" s="5">
        <v>892.71040000000005</v>
      </c>
      <c r="DU127" s="5">
        <v>499.2792</v>
      </c>
      <c r="DV127" s="10">
        <v>697.86379999999997</v>
      </c>
      <c r="DW127" s="10">
        <v>0</v>
      </c>
      <c r="DX127" s="10">
        <v>131.7826</v>
      </c>
      <c r="DY127" s="10">
        <v>88.752399999999994</v>
      </c>
      <c r="DZ127" s="10">
        <v>170.24469999999999</v>
      </c>
      <c r="EA127" s="10">
        <v>80.247500000000002</v>
      </c>
      <c r="EB127" s="10">
        <v>318.0831</v>
      </c>
      <c r="EC127" s="10">
        <v>336.15870000000001</v>
      </c>
      <c r="ED127" s="10">
        <v>330.85449999999997</v>
      </c>
      <c r="EE127" s="10">
        <v>309.54829999999998</v>
      </c>
      <c r="EF127" s="10">
        <v>288.64060000000001</v>
      </c>
      <c r="EG127" s="10">
        <v>305.31360000000001</v>
      </c>
      <c r="EH127" s="10">
        <v>303.74470000000002</v>
      </c>
      <c r="EI127" s="10">
        <v>301.18349999999998</v>
      </c>
      <c r="EJ127" s="10">
        <v>260.78960000000001</v>
      </c>
      <c r="EK127" s="10">
        <v>290.31889999999999</v>
      </c>
      <c r="EL127" s="10">
        <v>355.1447</v>
      </c>
      <c r="EM127" s="10">
        <v>352.60770000000002</v>
      </c>
      <c r="EN127" s="10">
        <v>356.50760000000002</v>
      </c>
      <c r="EO127" s="10">
        <v>355.24599999999998</v>
      </c>
      <c r="EP127" s="10">
        <v>214.58539999999999</v>
      </c>
      <c r="EQ127" s="10">
        <v>311.35140000000001</v>
      </c>
      <c r="ER127" s="10">
        <v>325.04860000000002</v>
      </c>
      <c r="ES127" s="10">
        <v>313.82780000000002</v>
      </c>
      <c r="ET127" s="10">
        <v>332.04239999999999</v>
      </c>
      <c r="EU127" s="10">
        <v>330.89069999999998</v>
      </c>
      <c r="EV127" s="10">
        <v>316.86799999999999</v>
      </c>
      <c r="EW127" s="10">
        <v>339.7593</v>
      </c>
      <c r="EX127" s="10">
        <v>345.53640000000001</v>
      </c>
      <c r="EY127" s="10">
        <v>330.5136</v>
      </c>
      <c r="EZ127" s="10">
        <v>312.54640000000001</v>
      </c>
      <c r="FA127" s="10">
        <v>326.52850000000001</v>
      </c>
      <c r="FB127" s="10">
        <v>356.85500000000002</v>
      </c>
      <c r="FC127" s="10">
        <v>358.40039999999999</v>
      </c>
      <c r="FD127" s="10">
        <v>346.71260000000001</v>
      </c>
      <c r="FE127" s="10">
        <v>380.57249999999999</v>
      </c>
      <c r="FF127" s="10">
        <v>339.44409999999999</v>
      </c>
      <c r="FG127" s="10">
        <v>367.92689999999999</v>
      </c>
      <c r="FH127" s="10">
        <v>348.52690000000001</v>
      </c>
      <c r="FI127" s="10">
        <v>352.2561</v>
      </c>
      <c r="FJ127" s="10">
        <v>371.66</v>
      </c>
      <c r="FK127" s="10">
        <v>358.88589999999999</v>
      </c>
      <c r="FL127" s="10">
        <v>115.10080000000001</v>
      </c>
      <c r="FM127" s="10">
        <v>53.2074</v>
      </c>
      <c r="FN127" s="10">
        <v>246.01929999999999</v>
      </c>
      <c r="FO127" s="10">
        <v>172.48159999999999</v>
      </c>
      <c r="FP127" s="10">
        <v>112.6674</v>
      </c>
      <c r="FQ127" s="10">
        <v>389.84519999999998</v>
      </c>
      <c r="FR127" s="10">
        <v>389.65519999999998</v>
      </c>
      <c r="FS127" s="10">
        <v>392.32709999999997</v>
      </c>
      <c r="FT127" s="10">
        <v>385.9205</v>
      </c>
      <c r="FU127" s="10">
        <v>377.57830000000001</v>
      </c>
      <c r="FV127" s="10">
        <v>389.44529999999997</v>
      </c>
      <c r="FW127" s="10">
        <v>463.68450000000001</v>
      </c>
      <c r="FX127" s="10">
        <v>406.5215</v>
      </c>
      <c r="FY127" s="10">
        <v>440.1293</v>
      </c>
      <c r="FZ127" s="10">
        <v>395.9735</v>
      </c>
      <c r="GA127" s="10">
        <v>464.67070000000001</v>
      </c>
      <c r="GB127" s="10">
        <v>447.65690000000001</v>
      </c>
      <c r="GC127" s="10">
        <v>395.08539999999999</v>
      </c>
      <c r="GD127" s="10">
        <v>412.04730000000001</v>
      </c>
      <c r="GE127" s="10">
        <v>443.3424</v>
      </c>
      <c r="GF127" s="10">
        <v>379.8954</v>
      </c>
      <c r="GG127" s="10">
        <v>426.27050000000003</v>
      </c>
      <c r="GH127" s="10">
        <v>415.38670000000002</v>
      </c>
      <c r="GI127" s="10">
        <v>463.38920000000002</v>
      </c>
      <c r="GJ127" s="10">
        <v>434.6764</v>
      </c>
      <c r="GK127" s="10">
        <v>432.4556</v>
      </c>
      <c r="GL127" s="10">
        <v>433.63799999999998</v>
      </c>
      <c r="GM127" s="10">
        <v>396.2878</v>
      </c>
      <c r="GN127" s="10">
        <v>407.86799999999999</v>
      </c>
      <c r="GO127" s="10">
        <v>438.79300000000001</v>
      </c>
      <c r="GP127" s="10">
        <v>428.29140000000001</v>
      </c>
      <c r="GQ127" s="10">
        <v>448.57409999999999</v>
      </c>
      <c r="GR127" s="10">
        <v>430.27940000000001</v>
      </c>
      <c r="GS127" s="10">
        <v>407.65109999999999</v>
      </c>
      <c r="GT127" s="10">
        <v>439.99009999999998</v>
      </c>
      <c r="GU127" s="10">
        <v>407.5154</v>
      </c>
      <c r="GV127" s="10">
        <v>376.54629999999997</v>
      </c>
      <c r="GW127" s="10">
        <v>393.01029999999997</v>
      </c>
      <c r="GX127" s="10">
        <v>385.2346</v>
      </c>
      <c r="GY127" s="10">
        <v>368.82960000000003</v>
      </c>
      <c r="GZ127" s="10">
        <v>371.21949999999998</v>
      </c>
      <c r="HA127" s="10">
        <v>354.48950000000002</v>
      </c>
      <c r="HB127" s="10">
        <v>357.42520000000002</v>
      </c>
      <c r="HC127" s="10">
        <v>367.89409999999998</v>
      </c>
      <c r="HD127" s="10">
        <v>358.86919999999998</v>
      </c>
      <c r="HE127" s="10">
        <v>382.27719999999999</v>
      </c>
      <c r="HF127" s="10">
        <v>376.71230000000003</v>
      </c>
      <c r="HG127" s="10">
        <v>362.7457</v>
      </c>
      <c r="HH127" s="10">
        <v>365.92320000000001</v>
      </c>
      <c r="HI127" s="10">
        <v>358.37860000000001</v>
      </c>
      <c r="HJ127" s="10">
        <v>374.02010000000001</v>
      </c>
      <c r="HK127" s="10">
        <v>375.55509999999998</v>
      </c>
      <c r="HL127" s="10">
        <v>387.04169999999999</v>
      </c>
      <c r="HM127" s="10">
        <v>333.43830000000003</v>
      </c>
      <c r="HN127" s="10">
        <v>511.55459999999999</v>
      </c>
      <c r="HO127" s="10">
        <v>588.36030000000005</v>
      </c>
      <c r="HP127" s="10">
        <v>621.75279999999998</v>
      </c>
      <c r="HQ127" s="10">
        <v>524.87639999999999</v>
      </c>
      <c r="HR127" s="10">
        <v>619.62620000000004</v>
      </c>
      <c r="HS127" s="10">
        <v>747.26179999999999</v>
      </c>
      <c r="HT127" s="10">
        <v>708.44489999999996</v>
      </c>
      <c r="HU127" s="10">
        <v>771.44849999999997</v>
      </c>
      <c r="HV127" s="10">
        <v>699.25099999999998</v>
      </c>
    </row>
    <row r="128" spans="1:230" x14ac:dyDescent="0.25">
      <c r="A128" s="1" t="s">
        <v>145</v>
      </c>
      <c r="B128" s="10">
        <v>349.17869999999999</v>
      </c>
      <c r="C128" s="10">
        <v>349.14080000000001</v>
      </c>
      <c r="D128" s="10">
        <v>344.90320000000003</v>
      </c>
      <c r="E128" s="10">
        <v>349.25040000000001</v>
      </c>
      <c r="F128" s="10">
        <v>350.07650000000001</v>
      </c>
      <c r="G128" s="10">
        <v>344.71260000000001</v>
      </c>
      <c r="H128" s="10">
        <v>345.96019999999999</v>
      </c>
      <c r="I128" s="10">
        <v>333.63799999999998</v>
      </c>
      <c r="J128" s="10">
        <v>345.08589999999998</v>
      </c>
      <c r="K128" s="10">
        <v>345.04860000000002</v>
      </c>
      <c r="L128" s="10">
        <v>349.45170000000002</v>
      </c>
      <c r="M128" s="10">
        <v>350.73099999999999</v>
      </c>
      <c r="N128" s="10">
        <v>352.99310000000003</v>
      </c>
      <c r="O128" s="10">
        <v>352.52550000000002</v>
      </c>
      <c r="P128" s="10">
        <v>341.25189999999998</v>
      </c>
      <c r="Q128" s="10">
        <v>351.07350000000002</v>
      </c>
      <c r="R128" s="10">
        <v>352.20920000000001</v>
      </c>
      <c r="S128" s="10">
        <v>339.77859999999998</v>
      </c>
      <c r="T128" s="10">
        <v>336.21789999999999</v>
      </c>
      <c r="U128" s="10">
        <v>361.09890000000001</v>
      </c>
      <c r="V128" s="10">
        <v>348.76440000000002</v>
      </c>
      <c r="W128" s="10">
        <v>332.88470000000001</v>
      </c>
      <c r="X128" s="10">
        <v>376.61259999999999</v>
      </c>
      <c r="Y128" s="10">
        <v>333.63839999999999</v>
      </c>
      <c r="Z128" s="10">
        <v>352.13749999999999</v>
      </c>
      <c r="AA128" s="10">
        <v>371.14460000000003</v>
      </c>
      <c r="AB128" s="10">
        <v>371.1576</v>
      </c>
      <c r="AC128" s="10">
        <v>387.21210000000002</v>
      </c>
      <c r="AD128" s="10">
        <v>362.69900000000001</v>
      </c>
      <c r="AE128" s="10">
        <v>375.61540000000002</v>
      </c>
      <c r="AF128" s="10">
        <v>350.45030000000003</v>
      </c>
      <c r="AG128" s="10">
        <v>365.66930000000002</v>
      </c>
      <c r="AH128" s="10">
        <v>369.55650000000003</v>
      </c>
      <c r="AI128" s="10">
        <v>355.71179999999998</v>
      </c>
      <c r="AJ128" s="10">
        <v>363.63819999999998</v>
      </c>
      <c r="AK128" s="10">
        <v>353.67239999999998</v>
      </c>
      <c r="AL128" s="10">
        <v>345.02460000000002</v>
      </c>
      <c r="AM128" s="10">
        <v>361.4271</v>
      </c>
      <c r="AN128" s="10">
        <v>349.72149999999999</v>
      </c>
      <c r="AO128" s="10">
        <v>353.16930000000002</v>
      </c>
      <c r="AP128" s="10">
        <v>368.7</v>
      </c>
      <c r="AQ128" s="10">
        <v>508.91730000000001</v>
      </c>
      <c r="AR128" s="10">
        <v>531.24360000000001</v>
      </c>
      <c r="AS128" s="10">
        <v>516.44719999999995</v>
      </c>
      <c r="AT128" s="10">
        <v>514.93910000000005</v>
      </c>
      <c r="AU128" s="10">
        <v>519.51160000000004</v>
      </c>
      <c r="AV128" s="10">
        <v>515.85450000000003</v>
      </c>
      <c r="AW128" s="10">
        <v>512.80409999999995</v>
      </c>
      <c r="AX128" s="10">
        <v>517.16740000000004</v>
      </c>
      <c r="AY128" s="10">
        <v>516.09209999999996</v>
      </c>
      <c r="AZ128" s="10">
        <v>402.976</v>
      </c>
      <c r="BA128" s="10">
        <v>398.88929999999999</v>
      </c>
      <c r="BB128" s="10">
        <v>377.8843</v>
      </c>
      <c r="BC128" s="10">
        <v>392.79480000000001</v>
      </c>
      <c r="BD128" s="10">
        <v>419.88240000000002</v>
      </c>
      <c r="BE128" s="10">
        <v>389.36529999999999</v>
      </c>
      <c r="BF128" s="10">
        <v>416.77069999999998</v>
      </c>
      <c r="BG128" s="10">
        <v>427.56659999999999</v>
      </c>
      <c r="BH128" s="10">
        <v>399.64620000000002</v>
      </c>
      <c r="BI128" s="10">
        <v>403.68509999999998</v>
      </c>
      <c r="BJ128" s="10">
        <v>403.57330000000002</v>
      </c>
      <c r="BK128" s="10">
        <v>345.68950000000001</v>
      </c>
      <c r="BL128" s="10">
        <v>366.43419999999998</v>
      </c>
      <c r="BM128" s="10">
        <v>342.86619999999999</v>
      </c>
      <c r="BN128" s="10">
        <v>361.21030000000002</v>
      </c>
      <c r="BO128" s="10">
        <v>358.76060000000001</v>
      </c>
      <c r="BP128" s="10">
        <v>370.50670000000002</v>
      </c>
      <c r="BQ128" s="10">
        <v>344.23759999999999</v>
      </c>
      <c r="BR128" s="10">
        <v>336.71199999999999</v>
      </c>
      <c r="BS128" s="10">
        <v>395.18689999999998</v>
      </c>
      <c r="BT128" s="10">
        <v>375.16919999999999</v>
      </c>
      <c r="BU128" s="10">
        <v>393.29820000000001</v>
      </c>
      <c r="BV128" s="10">
        <v>401.58769999999998</v>
      </c>
      <c r="BW128" s="10">
        <v>380.13319999999999</v>
      </c>
      <c r="BX128" s="10">
        <v>383.30860000000001</v>
      </c>
      <c r="BY128" s="10">
        <v>402.89269999999999</v>
      </c>
      <c r="BZ128" s="10">
        <v>394.56310000000002</v>
      </c>
      <c r="CA128" s="10">
        <v>398.53930000000003</v>
      </c>
      <c r="CB128" s="10">
        <v>399.57440000000003</v>
      </c>
      <c r="CC128" s="10">
        <v>410.95170000000002</v>
      </c>
      <c r="CD128" s="10">
        <v>415.48919999999998</v>
      </c>
      <c r="CE128" s="10">
        <v>409.5224</v>
      </c>
      <c r="CF128" s="10">
        <v>395.22910000000002</v>
      </c>
      <c r="CG128" s="10">
        <v>396.03620000000001</v>
      </c>
      <c r="CH128" s="10">
        <v>405.72059999999999</v>
      </c>
      <c r="CI128" s="10">
        <v>391.5471</v>
      </c>
      <c r="CJ128" s="10">
        <v>391.67779999999999</v>
      </c>
      <c r="CK128" s="10">
        <v>398.54259999999999</v>
      </c>
      <c r="CL128" s="10">
        <v>401.50729999999999</v>
      </c>
      <c r="CM128" s="10">
        <v>404.71010000000001</v>
      </c>
      <c r="CN128" s="10">
        <v>395.37450000000001</v>
      </c>
      <c r="CO128" s="10">
        <v>395.40750000000003</v>
      </c>
      <c r="CP128" s="10">
        <v>398.202</v>
      </c>
      <c r="CQ128" s="10">
        <v>406.78320000000002</v>
      </c>
      <c r="CR128" s="10">
        <v>399.33530000000002</v>
      </c>
      <c r="CS128" s="10">
        <v>397.15480000000002</v>
      </c>
      <c r="CT128" s="10">
        <v>401.75040000000001</v>
      </c>
      <c r="CU128" s="10">
        <v>399.94619999999998</v>
      </c>
      <c r="CV128" s="10">
        <v>407.108</v>
      </c>
      <c r="CW128" s="10">
        <v>373.10789999999997</v>
      </c>
      <c r="CX128" s="10">
        <v>408.47719999999998</v>
      </c>
      <c r="CY128" s="10">
        <v>410.0421</v>
      </c>
      <c r="CZ128" s="10">
        <v>412.5806</v>
      </c>
      <c r="DA128" s="10">
        <v>388.93610000000001</v>
      </c>
      <c r="DB128" s="10">
        <v>393.93029999999999</v>
      </c>
      <c r="DC128" s="10">
        <v>396.41469999999998</v>
      </c>
      <c r="DD128" s="10">
        <v>372.32400000000001</v>
      </c>
      <c r="DE128" s="10">
        <v>419.86689999999999</v>
      </c>
      <c r="DF128" s="10">
        <v>461.12810000000002</v>
      </c>
      <c r="DG128" s="10">
        <v>436.07569999999998</v>
      </c>
      <c r="DH128" s="10">
        <v>422.27980000000002</v>
      </c>
      <c r="DI128" s="10">
        <v>533.61199999999997</v>
      </c>
      <c r="DJ128" s="10">
        <v>483.95370000000003</v>
      </c>
      <c r="DK128" s="10">
        <v>580.91729999999995</v>
      </c>
      <c r="DL128" s="5">
        <v>683.17629999999997</v>
      </c>
      <c r="DM128" s="5">
        <v>691.44590000000005</v>
      </c>
      <c r="DN128" s="5">
        <v>569.60709999999995</v>
      </c>
      <c r="DO128" s="5">
        <v>888.06399999999996</v>
      </c>
      <c r="DP128" s="5">
        <v>757.77269999999999</v>
      </c>
      <c r="DQ128" s="5">
        <v>697.05370000000005</v>
      </c>
      <c r="DR128" s="5">
        <v>884.62019999999995</v>
      </c>
      <c r="DS128" s="5">
        <v>586.56020000000001</v>
      </c>
      <c r="DT128" s="5">
        <v>953.96040000000005</v>
      </c>
      <c r="DU128" s="5">
        <v>546.8184</v>
      </c>
      <c r="DV128" s="10">
        <v>751.80460000000005</v>
      </c>
      <c r="DW128" s="10">
        <v>131.7826</v>
      </c>
      <c r="DX128" s="10">
        <v>0</v>
      </c>
      <c r="DY128" s="10">
        <v>63.226700000000001</v>
      </c>
      <c r="DZ128" s="10">
        <v>198.7199</v>
      </c>
      <c r="EA128" s="10">
        <v>132.8845</v>
      </c>
      <c r="EB128" s="10">
        <v>247.53639999999999</v>
      </c>
      <c r="EC128" s="10">
        <v>250.5385</v>
      </c>
      <c r="ED128" s="10">
        <v>248.7671</v>
      </c>
      <c r="EE128" s="10">
        <v>271.97050000000002</v>
      </c>
      <c r="EF128" s="10">
        <v>288.43970000000002</v>
      </c>
      <c r="EG128" s="10">
        <v>350.80919999999998</v>
      </c>
      <c r="EH128" s="10">
        <v>299.34010000000001</v>
      </c>
      <c r="EI128" s="10">
        <v>312.52030000000002</v>
      </c>
      <c r="EJ128" s="10">
        <v>269.36810000000003</v>
      </c>
      <c r="EK128" s="10">
        <v>288.8116</v>
      </c>
      <c r="EL128" s="10">
        <v>335.6925</v>
      </c>
      <c r="EM128" s="10">
        <v>333.14879999999999</v>
      </c>
      <c r="EN128" s="10">
        <v>337.79329999999999</v>
      </c>
      <c r="EO128" s="10">
        <v>335.80270000000002</v>
      </c>
      <c r="EP128" s="10">
        <v>229.2422</v>
      </c>
      <c r="EQ128" s="10">
        <v>337.09199999999998</v>
      </c>
      <c r="ER128" s="10">
        <v>335.05680000000001</v>
      </c>
      <c r="ES128" s="10">
        <v>332.89350000000002</v>
      </c>
      <c r="ET128" s="10">
        <v>359.42399999999998</v>
      </c>
      <c r="EU128" s="10">
        <v>344.61279999999999</v>
      </c>
      <c r="EV128" s="10">
        <v>348.98899999999998</v>
      </c>
      <c r="EW128" s="10">
        <v>351.83319999999998</v>
      </c>
      <c r="EX128" s="10">
        <v>363.3897</v>
      </c>
      <c r="EY128" s="10">
        <v>347.20749999999998</v>
      </c>
      <c r="EZ128" s="10">
        <v>344.0283</v>
      </c>
      <c r="FA128" s="10">
        <v>349.06349999999998</v>
      </c>
      <c r="FB128" s="10">
        <v>394.11189999999999</v>
      </c>
      <c r="FC128" s="10">
        <v>387.52679999999998</v>
      </c>
      <c r="FD128" s="10">
        <v>383.41899999999998</v>
      </c>
      <c r="FE128" s="10">
        <v>427.61520000000002</v>
      </c>
      <c r="FF128" s="10">
        <v>381.3433</v>
      </c>
      <c r="FG128" s="10">
        <v>401.67939999999999</v>
      </c>
      <c r="FH128" s="10">
        <v>379.29700000000003</v>
      </c>
      <c r="FI128" s="10">
        <v>389.87049999999999</v>
      </c>
      <c r="FJ128" s="10">
        <v>401.95249999999999</v>
      </c>
      <c r="FK128" s="10">
        <v>391.4058</v>
      </c>
      <c r="FL128" s="10">
        <v>213.79759999999999</v>
      </c>
      <c r="FM128" s="10">
        <v>171.03550000000001</v>
      </c>
      <c r="FN128" s="10">
        <v>324.17840000000001</v>
      </c>
      <c r="FO128" s="10">
        <v>263.0385</v>
      </c>
      <c r="FP128" s="10">
        <v>213.82740000000001</v>
      </c>
      <c r="FQ128" s="10">
        <v>381.01650000000001</v>
      </c>
      <c r="FR128" s="10">
        <v>385.0557</v>
      </c>
      <c r="FS128" s="10">
        <v>383.08510000000001</v>
      </c>
      <c r="FT128" s="10">
        <v>381.16050000000001</v>
      </c>
      <c r="FU128" s="10">
        <v>378.0145</v>
      </c>
      <c r="FV128" s="10">
        <v>380.20659999999998</v>
      </c>
      <c r="FW128" s="10">
        <v>495.27379999999999</v>
      </c>
      <c r="FX128" s="10">
        <v>436.01819999999998</v>
      </c>
      <c r="FY128" s="10">
        <v>464.38889999999998</v>
      </c>
      <c r="FZ128" s="10">
        <v>428.55009999999999</v>
      </c>
      <c r="GA128" s="10">
        <v>485.06169999999997</v>
      </c>
      <c r="GB128" s="10">
        <v>477.21469999999999</v>
      </c>
      <c r="GC128" s="10">
        <v>442.82619999999997</v>
      </c>
      <c r="GD128" s="10">
        <v>445.30020000000002</v>
      </c>
      <c r="GE128" s="10">
        <v>479.75020000000001</v>
      </c>
      <c r="GF128" s="10">
        <v>417.7525</v>
      </c>
      <c r="GG128" s="10">
        <v>450.49079999999998</v>
      </c>
      <c r="GH128" s="10">
        <v>440.48689999999999</v>
      </c>
      <c r="GI128" s="10">
        <v>488.14389999999997</v>
      </c>
      <c r="GJ128" s="10">
        <v>469.29379999999998</v>
      </c>
      <c r="GK128" s="10">
        <v>461.06450000000001</v>
      </c>
      <c r="GL128" s="10">
        <v>462.21080000000001</v>
      </c>
      <c r="GM128" s="10">
        <v>407.09359999999998</v>
      </c>
      <c r="GN128" s="10">
        <v>429.74970000000002</v>
      </c>
      <c r="GO128" s="10">
        <v>443.47489999999999</v>
      </c>
      <c r="GP128" s="10">
        <v>451.56490000000002</v>
      </c>
      <c r="GQ128" s="10">
        <v>470.05520000000001</v>
      </c>
      <c r="GR128" s="10">
        <v>447.73169999999999</v>
      </c>
      <c r="GS128" s="10">
        <v>425.94229999999999</v>
      </c>
      <c r="GT128" s="10">
        <v>463.26850000000002</v>
      </c>
      <c r="GU128" s="10">
        <v>425.82960000000003</v>
      </c>
      <c r="GV128" s="10">
        <v>387.81790000000001</v>
      </c>
      <c r="GW128" s="10">
        <v>400.00979999999998</v>
      </c>
      <c r="GX128" s="10">
        <v>396.16250000000002</v>
      </c>
      <c r="GY128" s="10">
        <v>371.31939999999997</v>
      </c>
      <c r="GZ128" s="10">
        <v>387.24299999999999</v>
      </c>
      <c r="HA128" s="10">
        <v>377.51330000000002</v>
      </c>
      <c r="HB128" s="10">
        <v>370.87060000000002</v>
      </c>
      <c r="HC128" s="10">
        <v>372.38049999999998</v>
      </c>
      <c r="HD128" s="10">
        <v>352.29649999999998</v>
      </c>
      <c r="HE128" s="10">
        <v>385.89249999999998</v>
      </c>
      <c r="HF128" s="10">
        <v>387.69499999999999</v>
      </c>
      <c r="HG128" s="10">
        <v>358.3458</v>
      </c>
      <c r="HH128" s="10">
        <v>363.28219999999999</v>
      </c>
      <c r="HI128" s="10">
        <v>377.39819999999997</v>
      </c>
      <c r="HJ128" s="10">
        <v>385.08589999999998</v>
      </c>
      <c r="HK128" s="10">
        <v>386.6352</v>
      </c>
      <c r="HL128" s="10">
        <v>518.78319999999997</v>
      </c>
      <c r="HM128" s="10">
        <v>464.57889999999998</v>
      </c>
      <c r="HN128" s="10">
        <v>643.31309999999996</v>
      </c>
      <c r="HO128" s="10">
        <v>716.93079999999998</v>
      </c>
      <c r="HP128" s="10">
        <v>747.04859999999996</v>
      </c>
      <c r="HQ128" s="10">
        <v>656.18539999999996</v>
      </c>
      <c r="HR128" s="10">
        <v>743.08090000000004</v>
      </c>
      <c r="HS128" s="10">
        <v>823.42179999999996</v>
      </c>
      <c r="HT128" s="10">
        <v>793.57539999999995</v>
      </c>
      <c r="HU128" s="10">
        <v>861.84370000000001</v>
      </c>
      <c r="HV128" s="10">
        <v>766.08630000000005</v>
      </c>
    </row>
    <row r="129" spans="1:230" x14ac:dyDescent="0.25">
      <c r="A129" s="1" t="s">
        <v>146</v>
      </c>
      <c r="B129" s="10">
        <v>360.65750000000003</v>
      </c>
      <c r="C129" s="10">
        <v>359.84350000000001</v>
      </c>
      <c r="D129" s="10">
        <v>357.08710000000002</v>
      </c>
      <c r="E129" s="10">
        <v>359.4846</v>
      </c>
      <c r="F129" s="10">
        <v>361.68709999999999</v>
      </c>
      <c r="G129" s="10">
        <v>356.2004</v>
      </c>
      <c r="H129" s="10">
        <v>357.52690000000001</v>
      </c>
      <c r="I129" s="10">
        <v>341.50380000000001</v>
      </c>
      <c r="J129" s="10">
        <v>356.70859999999999</v>
      </c>
      <c r="K129" s="10">
        <v>356.34550000000002</v>
      </c>
      <c r="L129" s="10">
        <v>360.62560000000002</v>
      </c>
      <c r="M129" s="10">
        <v>360.7199</v>
      </c>
      <c r="N129" s="10">
        <v>364.0376</v>
      </c>
      <c r="O129" s="10">
        <v>362.84710000000001</v>
      </c>
      <c r="P129" s="10">
        <v>349.45940000000002</v>
      </c>
      <c r="Q129" s="10">
        <v>360.82619999999997</v>
      </c>
      <c r="R129" s="10">
        <v>363.63310000000001</v>
      </c>
      <c r="S129" s="10">
        <v>347.36009999999999</v>
      </c>
      <c r="T129" s="10">
        <v>339.25220000000002</v>
      </c>
      <c r="U129" s="10">
        <v>372.70069999999998</v>
      </c>
      <c r="V129" s="10">
        <v>357.84500000000003</v>
      </c>
      <c r="W129" s="10">
        <v>335.16969999999998</v>
      </c>
      <c r="X129" s="10">
        <v>383.87240000000003</v>
      </c>
      <c r="Y129" s="10">
        <v>332.0539</v>
      </c>
      <c r="Z129" s="10">
        <v>362.9144</v>
      </c>
      <c r="AA129" s="10">
        <v>366.62740000000002</v>
      </c>
      <c r="AB129" s="10">
        <v>368.39440000000002</v>
      </c>
      <c r="AC129" s="10">
        <v>383.29079999999999</v>
      </c>
      <c r="AD129" s="10">
        <v>361.53969999999998</v>
      </c>
      <c r="AE129" s="10">
        <v>369.50240000000002</v>
      </c>
      <c r="AF129" s="10">
        <v>362.88659999999999</v>
      </c>
      <c r="AG129" s="10">
        <v>381.7011</v>
      </c>
      <c r="AH129" s="10">
        <v>388.97899999999998</v>
      </c>
      <c r="AI129" s="10">
        <v>368.83280000000002</v>
      </c>
      <c r="AJ129" s="10">
        <v>376.41469999999998</v>
      </c>
      <c r="AK129" s="10">
        <v>369.8</v>
      </c>
      <c r="AL129" s="10">
        <v>359.92070000000001</v>
      </c>
      <c r="AM129" s="10">
        <v>376.26679999999999</v>
      </c>
      <c r="AN129" s="10">
        <v>362.48039999999997</v>
      </c>
      <c r="AO129" s="10">
        <v>365.50549999999998</v>
      </c>
      <c r="AP129" s="10">
        <v>387.72289999999998</v>
      </c>
      <c r="AQ129" s="10">
        <v>530.08969999999999</v>
      </c>
      <c r="AR129" s="10">
        <v>545.00570000000005</v>
      </c>
      <c r="AS129" s="10">
        <v>532.81309999999996</v>
      </c>
      <c r="AT129" s="10">
        <v>534.00930000000005</v>
      </c>
      <c r="AU129" s="10">
        <v>538.49749999999995</v>
      </c>
      <c r="AV129" s="10">
        <v>534.66899999999998</v>
      </c>
      <c r="AW129" s="10">
        <v>532.53830000000005</v>
      </c>
      <c r="AX129" s="10">
        <v>535.96140000000003</v>
      </c>
      <c r="AY129" s="10">
        <v>535.09879999999998</v>
      </c>
      <c r="AZ129" s="10">
        <v>423.87389999999999</v>
      </c>
      <c r="BA129" s="10">
        <v>423.59780000000001</v>
      </c>
      <c r="BB129" s="10">
        <v>399.61329999999998</v>
      </c>
      <c r="BC129" s="10">
        <v>417.90050000000002</v>
      </c>
      <c r="BD129" s="10">
        <v>439.90570000000002</v>
      </c>
      <c r="BE129" s="10">
        <v>410.41770000000002</v>
      </c>
      <c r="BF129" s="10">
        <v>439.81310000000002</v>
      </c>
      <c r="BG129" s="10">
        <v>448.99110000000002</v>
      </c>
      <c r="BH129" s="10">
        <v>423.84870000000001</v>
      </c>
      <c r="BI129" s="10">
        <v>424.41550000000001</v>
      </c>
      <c r="BJ129" s="10">
        <v>424.3734</v>
      </c>
      <c r="BK129" s="10">
        <v>336.76170000000002</v>
      </c>
      <c r="BL129" s="10">
        <v>352.76400000000001</v>
      </c>
      <c r="BM129" s="10">
        <v>335.6413</v>
      </c>
      <c r="BN129" s="10">
        <v>352.63940000000002</v>
      </c>
      <c r="BO129" s="10">
        <v>346.94409999999999</v>
      </c>
      <c r="BP129" s="10">
        <v>358.36200000000002</v>
      </c>
      <c r="BQ129" s="10">
        <v>334.88310000000001</v>
      </c>
      <c r="BR129" s="10">
        <v>333.815</v>
      </c>
      <c r="BS129" s="10">
        <v>368.66430000000003</v>
      </c>
      <c r="BT129" s="10">
        <v>358.19900000000001</v>
      </c>
      <c r="BU129" s="10">
        <v>370.37139999999999</v>
      </c>
      <c r="BV129" s="10">
        <v>368.9522</v>
      </c>
      <c r="BW129" s="10">
        <v>363.93560000000002</v>
      </c>
      <c r="BX129" s="10">
        <v>362.16370000000001</v>
      </c>
      <c r="BY129" s="10">
        <v>368.89659999999998</v>
      </c>
      <c r="BZ129" s="10">
        <v>367.84930000000003</v>
      </c>
      <c r="CA129" s="10">
        <v>356.53179999999998</v>
      </c>
      <c r="CB129" s="10">
        <v>357.48410000000001</v>
      </c>
      <c r="CC129" s="10">
        <v>376.08030000000002</v>
      </c>
      <c r="CD129" s="10">
        <v>378.85599999999999</v>
      </c>
      <c r="CE129" s="10">
        <v>370.40969999999999</v>
      </c>
      <c r="CF129" s="10">
        <v>350.94439999999997</v>
      </c>
      <c r="CG129" s="10">
        <v>355.57940000000002</v>
      </c>
      <c r="CH129" s="10">
        <v>359.55630000000002</v>
      </c>
      <c r="CI129" s="10">
        <v>345.9314</v>
      </c>
      <c r="CJ129" s="10">
        <v>347.3</v>
      </c>
      <c r="CK129" s="10">
        <v>356.5727</v>
      </c>
      <c r="CL129" s="10">
        <v>349.76609999999999</v>
      </c>
      <c r="CM129" s="10">
        <v>350.31810000000002</v>
      </c>
      <c r="CN129" s="10">
        <v>348.56560000000002</v>
      </c>
      <c r="CO129" s="10">
        <v>344.83350000000002</v>
      </c>
      <c r="CP129" s="10">
        <v>346.40300000000002</v>
      </c>
      <c r="CQ129" s="10">
        <v>357.36360000000002</v>
      </c>
      <c r="CR129" s="10">
        <v>343.49250000000001</v>
      </c>
      <c r="CS129" s="10">
        <v>347.3895</v>
      </c>
      <c r="CT129" s="10">
        <v>349.9171</v>
      </c>
      <c r="CU129" s="10">
        <v>347.07080000000002</v>
      </c>
      <c r="CV129" s="10">
        <v>351.36509999999998</v>
      </c>
      <c r="CW129" s="10">
        <v>313.09100000000001</v>
      </c>
      <c r="CX129" s="10">
        <v>350.51870000000002</v>
      </c>
      <c r="CY129" s="10">
        <v>353.10700000000003</v>
      </c>
      <c r="CZ129" s="10">
        <v>355.0138</v>
      </c>
      <c r="DA129" s="10">
        <v>329.95229999999998</v>
      </c>
      <c r="DB129" s="10">
        <v>333.00580000000002</v>
      </c>
      <c r="DC129" s="10">
        <v>335.55970000000002</v>
      </c>
      <c r="DD129" s="10">
        <v>312.2192</v>
      </c>
      <c r="DE129" s="10">
        <v>358.84039999999999</v>
      </c>
      <c r="DF129" s="10">
        <v>399.66829999999999</v>
      </c>
      <c r="DG129" s="10">
        <v>375.35120000000001</v>
      </c>
      <c r="DH129" s="10">
        <v>361.22579999999999</v>
      </c>
      <c r="DI129" s="10">
        <v>470.57760000000002</v>
      </c>
      <c r="DJ129" s="10">
        <v>421.26889999999997</v>
      </c>
      <c r="DK129" s="10">
        <v>517.81320000000005</v>
      </c>
      <c r="DL129" s="5">
        <v>637.20450000000005</v>
      </c>
      <c r="DM129" s="5">
        <v>660.51599999999996</v>
      </c>
      <c r="DN129" s="5">
        <v>516.87779999999998</v>
      </c>
      <c r="DO129" s="5">
        <v>877.77059999999994</v>
      </c>
      <c r="DP129" s="5">
        <v>767.97260000000006</v>
      </c>
      <c r="DQ129" s="5">
        <v>706.7799</v>
      </c>
      <c r="DR129" s="5">
        <v>893.72630000000004</v>
      </c>
      <c r="DS129" s="5">
        <v>597.24860000000001</v>
      </c>
      <c r="DT129" s="5">
        <v>961.22990000000004</v>
      </c>
      <c r="DU129" s="5">
        <v>559.37959999999998</v>
      </c>
      <c r="DV129" s="10">
        <v>762.25369999999998</v>
      </c>
      <c r="DW129" s="10">
        <v>88.752399999999994</v>
      </c>
      <c r="DX129" s="10">
        <v>63.226700000000001</v>
      </c>
      <c r="DY129" s="10">
        <v>0</v>
      </c>
      <c r="DZ129" s="10">
        <v>212.51050000000001</v>
      </c>
      <c r="EA129" s="10">
        <v>69.665999999999997</v>
      </c>
      <c r="EB129" s="10">
        <v>302.12180000000001</v>
      </c>
      <c r="EC129" s="10">
        <v>309.30540000000002</v>
      </c>
      <c r="ED129" s="10">
        <v>306.6164</v>
      </c>
      <c r="EE129" s="10">
        <v>316.02199999999999</v>
      </c>
      <c r="EF129" s="10">
        <v>318.37630000000001</v>
      </c>
      <c r="EG129" s="10">
        <v>362.12540000000001</v>
      </c>
      <c r="EH129" s="10">
        <v>331.26389999999998</v>
      </c>
      <c r="EI129" s="10">
        <v>338.23200000000003</v>
      </c>
      <c r="EJ129" s="10">
        <v>295.0917</v>
      </c>
      <c r="EK129" s="10">
        <v>319.2944</v>
      </c>
      <c r="EL129" s="10">
        <v>374.2638</v>
      </c>
      <c r="EM129" s="10">
        <v>371.67880000000002</v>
      </c>
      <c r="EN129" s="10">
        <v>376.11950000000002</v>
      </c>
      <c r="EO129" s="10">
        <v>374.37259999999998</v>
      </c>
      <c r="EP129" s="10">
        <v>250.84389999999999</v>
      </c>
      <c r="EQ129" s="10">
        <v>357.11489999999998</v>
      </c>
      <c r="ER129" s="10">
        <v>361.80970000000002</v>
      </c>
      <c r="ES129" s="10">
        <v>355.74299999999999</v>
      </c>
      <c r="ET129" s="10">
        <v>379.14260000000002</v>
      </c>
      <c r="EU129" s="10">
        <v>369.98140000000001</v>
      </c>
      <c r="EV129" s="10">
        <v>366.40539999999999</v>
      </c>
      <c r="EW129" s="10">
        <v>378.03250000000003</v>
      </c>
      <c r="EX129" s="10">
        <v>387.3306</v>
      </c>
      <c r="EY129" s="10">
        <v>371.35730000000001</v>
      </c>
      <c r="EZ129" s="10">
        <v>361.63709999999998</v>
      </c>
      <c r="FA129" s="10">
        <v>370.72340000000003</v>
      </c>
      <c r="FB129" s="10">
        <v>409.94319999999999</v>
      </c>
      <c r="FC129" s="10">
        <v>406.92750000000001</v>
      </c>
      <c r="FD129" s="10">
        <v>399.3433</v>
      </c>
      <c r="FE129" s="10">
        <v>439.33</v>
      </c>
      <c r="FF129" s="10">
        <v>394.84710000000001</v>
      </c>
      <c r="FG129" s="10">
        <v>419.21019999999999</v>
      </c>
      <c r="FH129" s="10">
        <v>397.8383</v>
      </c>
      <c r="FI129" s="10">
        <v>405.47669999999999</v>
      </c>
      <c r="FJ129" s="10">
        <v>421.04140000000001</v>
      </c>
      <c r="FK129" s="10">
        <v>409.3458</v>
      </c>
      <c r="FL129" s="10">
        <v>151.46969999999999</v>
      </c>
      <c r="FM129" s="10">
        <v>138.7972</v>
      </c>
      <c r="FN129" s="10">
        <v>261.63740000000001</v>
      </c>
      <c r="FO129" s="10">
        <v>199.82419999999999</v>
      </c>
      <c r="FP129" s="10">
        <v>151.79400000000001</v>
      </c>
      <c r="FQ129" s="10">
        <v>416.1936</v>
      </c>
      <c r="FR129" s="10">
        <v>418.62110000000001</v>
      </c>
      <c r="FS129" s="10">
        <v>418.4529</v>
      </c>
      <c r="FT129" s="10">
        <v>414.73430000000002</v>
      </c>
      <c r="FU129" s="10">
        <v>409.45729999999998</v>
      </c>
      <c r="FV129" s="10">
        <v>415.53280000000001</v>
      </c>
      <c r="FW129" s="10">
        <v>514.82079999999996</v>
      </c>
      <c r="FX129" s="10">
        <v>455.89580000000001</v>
      </c>
      <c r="FY129" s="10">
        <v>486.88920000000002</v>
      </c>
      <c r="FZ129" s="10">
        <v>446.95920000000001</v>
      </c>
      <c r="GA129" s="10">
        <v>509.44479999999999</v>
      </c>
      <c r="GB129" s="10">
        <v>497.50299999999999</v>
      </c>
      <c r="GC129" s="10">
        <v>454.38220000000001</v>
      </c>
      <c r="GD129" s="10">
        <v>463.59899999999999</v>
      </c>
      <c r="GE129" s="10">
        <v>496.97019999999998</v>
      </c>
      <c r="GF129" s="10">
        <v>433.62849999999997</v>
      </c>
      <c r="GG129" s="10">
        <v>472.8612</v>
      </c>
      <c r="GH129" s="10">
        <v>462.36009999999999</v>
      </c>
      <c r="GI129" s="10">
        <v>510.65859999999998</v>
      </c>
      <c r="GJ129" s="10">
        <v>487.2278</v>
      </c>
      <c r="GK129" s="10">
        <v>481.61309999999997</v>
      </c>
      <c r="GL129" s="10">
        <v>482.78730000000002</v>
      </c>
      <c r="GM129" s="10">
        <v>434.67790000000002</v>
      </c>
      <c r="GN129" s="10">
        <v>452.90129999999999</v>
      </c>
      <c r="GO129" s="10">
        <v>474.02800000000002</v>
      </c>
      <c r="GP129" s="10">
        <v>474.3605</v>
      </c>
      <c r="GQ129" s="10">
        <v>493.82220000000001</v>
      </c>
      <c r="GR129" s="10">
        <v>472.9975</v>
      </c>
      <c r="GS129" s="10">
        <v>450.59660000000002</v>
      </c>
      <c r="GT129" s="10">
        <v>486.1857</v>
      </c>
      <c r="GU129" s="10">
        <v>450.4726</v>
      </c>
      <c r="GV129" s="10">
        <v>414.93869999999998</v>
      </c>
      <c r="GW129" s="10">
        <v>429.08150000000001</v>
      </c>
      <c r="GX129" s="10">
        <v>423.54689999999999</v>
      </c>
      <c r="GY129" s="10">
        <v>401.82499999999999</v>
      </c>
      <c r="GZ129" s="10">
        <v>412.34559999999999</v>
      </c>
      <c r="HA129" s="10">
        <v>399.44799999999998</v>
      </c>
      <c r="HB129" s="10">
        <v>396.81459999999998</v>
      </c>
      <c r="HC129" s="10">
        <v>402.08499999999998</v>
      </c>
      <c r="HD129" s="10">
        <v>386.14280000000002</v>
      </c>
      <c r="HE129" s="10">
        <v>416.15730000000002</v>
      </c>
      <c r="HF129" s="10">
        <v>414.93520000000001</v>
      </c>
      <c r="HG129" s="10">
        <v>391.42669999999998</v>
      </c>
      <c r="HH129" s="10">
        <v>395.73829999999998</v>
      </c>
      <c r="HI129" s="10">
        <v>401.06670000000003</v>
      </c>
      <c r="HJ129" s="10">
        <v>412.2527</v>
      </c>
      <c r="HK129" s="10">
        <v>413.81900000000002</v>
      </c>
      <c r="HL129" s="10">
        <v>468.20659999999998</v>
      </c>
      <c r="HM129" s="10">
        <v>418.7242</v>
      </c>
      <c r="HN129" s="10">
        <v>592.62109999999996</v>
      </c>
      <c r="HO129" s="10">
        <v>675.76369999999997</v>
      </c>
      <c r="HP129" s="10">
        <v>710.22180000000003</v>
      </c>
      <c r="HQ129" s="10">
        <v>609.34450000000004</v>
      </c>
      <c r="HR129" s="10">
        <v>708.31979999999999</v>
      </c>
      <c r="HS129" s="10">
        <v>822.35929999999996</v>
      </c>
      <c r="HT129" s="10">
        <v>787.26689999999996</v>
      </c>
      <c r="HU129" s="10">
        <v>852.4674</v>
      </c>
      <c r="HV129" s="10">
        <v>769.95830000000001</v>
      </c>
    </row>
    <row r="130" spans="1:230" x14ac:dyDescent="0.25">
      <c r="A130" s="1" t="s">
        <v>183</v>
      </c>
      <c r="B130" s="10">
        <v>150.63339999999999</v>
      </c>
      <c r="C130" s="10">
        <v>150.47139999999999</v>
      </c>
      <c r="D130" s="10">
        <v>146.52170000000001</v>
      </c>
      <c r="E130" s="10">
        <v>150.54239999999999</v>
      </c>
      <c r="F130" s="10">
        <v>151.56200000000001</v>
      </c>
      <c r="G130" s="10">
        <v>146.15770000000001</v>
      </c>
      <c r="H130" s="10">
        <v>147.42519999999999</v>
      </c>
      <c r="I130" s="10">
        <v>135.227</v>
      </c>
      <c r="J130" s="10">
        <v>146.5607</v>
      </c>
      <c r="K130" s="10">
        <v>146.4579</v>
      </c>
      <c r="L130" s="10">
        <v>150.8494</v>
      </c>
      <c r="M130" s="10">
        <v>152.01400000000001</v>
      </c>
      <c r="N130" s="10">
        <v>154.37690000000001</v>
      </c>
      <c r="O130" s="10">
        <v>153.82589999999999</v>
      </c>
      <c r="P130" s="10">
        <v>142.7166</v>
      </c>
      <c r="Q130" s="10">
        <v>152.3536</v>
      </c>
      <c r="R130" s="10">
        <v>153.6601</v>
      </c>
      <c r="S130" s="10">
        <v>141.4109</v>
      </c>
      <c r="T130" s="10">
        <v>140.5316</v>
      </c>
      <c r="U130" s="10">
        <v>162.6114</v>
      </c>
      <c r="V130" s="10">
        <v>150.0763</v>
      </c>
      <c r="W130" s="10">
        <v>137.977</v>
      </c>
      <c r="X130" s="10">
        <v>178.14429999999999</v>
      </c>
      <c r="Y130" s="10">
        <v>143.19550000000001</v>
      </c>
      <c r="Z130" s="10">
        <v>153.48169999999999</v>
      </c>
      <c r="AA130" s="10">
        <v>182.7422</v>
      </c>
      <c r="AB130" s="10">
        <v>180.4109</v>
      </c>
      <c r="AC130" s="10">
        <v>197.28749999999999</v>
      </c>
      <c r="AD130" s="10">
        <v>170.35730000000001</v>
      </c>
      <c r="AE130" s="10">
        <v>189.32470000000001</v>
      </c>
      <c r="AF130" s="10">
        <v>152.16560000000001</v>
      </c>
      <c r="AG130" s="10">
        <v>169.41569999999999</v>
      </c>
      <c r="AH130" s="10">
        <v>176.58750000000001</v>
      </c>
      <c r="AI130" s="10">
        <v>157.7003</v>
      </c>
      <c r="AJ130" s="10">
        <v>165.51750000000001</v>
      </c>
      <c r="AK130" s="10">
        <v>157.46449999999999</v>
      </c>
      <c r="AL130" s="10">
        <v>147.9085</v>
      </c>
      <c r="AM130" s="10">
        <v>164.3312</v>
      </c>
      <c r="AN130" s="10">
        <v>151.54669999999999</v>
      </c>
      <c r="AO130" s="10">
        <v>154.8612</v>
      </c>
      <c r="AP130" s="10">
        <v>175.27510000000001</v>
      </c>
      <c r="AQ130" s="10">
        <v>317.74</v>
      </c>
      <c r="AR130" s="10">
        <v>333.95440000000002</v>
      </c>
      <c r="AS130" s="10">
        <v>320.71789999999999</v>
      </c>
      <c r="AT130" s="10">
        <v>321.5027</v>
      </c>
      <c r="AU130" s="10">
        <v>325.99470000000002</v>
      </c>
      <c r="AV130" s="10">
        <v>322.17270000000002</v>
      </c>
      <c r="AW130" s="10">
        <v>320.03469999999999</v>
      </c>
      <c r="AX130" s="10">
        <v>323.4667</v>
      </c>
      <c r="AY130" s="10">
        <v>322.59449999999998</v>
      </c>
      <c r="AZ130" s="10">
        <v>211.7054</v>
      </c>
      <c r="BA130" s="10">
        <v>213.3417</v>
      </c>
      <c r="BB130" s="10">
        <v>187.8673</v>
      </c>
      <c r="BC130" s="10">
        <v>208.02250000000001</v>
      </c>
      <c r="BD130" s="10">
        <v>227.5052</v>
      </c>
      <c r="BE130" s="10">
        <v>198.3527</v>
      </c>
      <c r="BF130" s="10">
        <v>228.38890000000001</v>
      </c>
      <c r="BG130" s="10">
        <v>236.88290000000001</v>
      </c>
      <c r="BH130" s="10">
        <v>213.23750000000001</v>
      </c>
      <c r="BI130" s="10">
        <v>212.20009999999999</v>
      </c>
      <c r="BJ130" s="10">
        <v>212.1764</v>
      </c>
      <c r="BK130" s="10">
        <v>166.47640000000001</v>
      </c>
      <c r="BL130" s="10">
        <v>194.8355</v>
      </c>
      <c r="BM130" s="10">
        <v>160.73179999999999</v>
      </c>
      <c r="BN130" s="10">
        <v>179.97559999999999</v>
      </c>
      <c r="BO130" s="10">
        <v>184.0284</v>
      </c>
      <c r="BP130" s="10">
        <v>195.33029999999999</v>
      </c>
      <c r="BQ130" s="10">
        <v>165.99950000000001</v>
      </c>
      <c r="BR130" s="10">
        <v>147.9376</v>
      </c>
      <c r="BS130" s="10">
        <v>252.40369999999999</v>
      </c>
      <c r="BT130" s="10">
        <v>210.0453</v>
      </c>
      <c r="BU130" s="10">
        <v>240.89410000000001</v>
      </c>
      <c r="BV130" s="10">
        <v>276.44900000000001</v>
      </c>
      <c r="BW130" s="10">
        <v>212.71260000000001</v>
      </c>
      <c r="BX130" s="10">
        <v>227.4631</v>
      </c>
      <c r="BY130" s="10">
        <v>281.99869999999999</v>
      </c>
      <c r="BZ130" s="10">
        <v>252.4057</v>
      </c>
      <c r="CA130" s="10">
        <v>307.02809999999999</v>
      </c>
      <c r="CB130" s="10">
        <v>308.22359999999998</v>
      </c>
      <c r="CC130" s="10">
        <v>291.8467</v>
      </c>
      <c r="CD130" s="10">
        <v>301.75290000000001</v>
      </c>
      <c r="CE130" s="10">
        <v>305.42669999999998</v>
      </c>
      <c r="CF130" s="10">
        <v>313.36470000000003</v>
      </c>
      <c r="CG130" s="10">
        <v>298.97340000000003</v>
      </c>
      <c r="CH130" s="10">
        <v>330.09899999999999</v>
      </c>
      <c r="CI130" s="10">
        <v>315.84989999999999</v>
      </c>
      <c r="CJ130" s="10">
        <v>310.7808</v>
      </c>
      <c r="CK130" s="10">
        <v>306.88440000000003</v>
      </c>
      <c r="CL130" s="10">
        <v>352.59199999999998</v>
      </c>
      <c r="CM130" s="10">
        <v>369.60899999999998</v>
      </c>
      <c r="CN130" s="10">
        <v>324.19040000000001</v>
      </c>
      <c r="CO130" s="10">
        <v>341.62150000000003</v>
      </c>
      <c r="CP130" s="10">
        <v>350.0994</v>
      </c>
      <c r="CQ130" s="10">
        <v>345.65980000000002</v>
      </c>
      <c r="CR130" s="10">
        <v>373.64670000000001</v>
      </c>
      <c r="CS130" s="10">
        <v>339.17970000000003</v>
      </c>
      <c r="CT130" s="10">
        <v>353.26859999999999</v>
      </c>
      <c r="CU130" s="10">
        <v>357.19450000000001</v>
      </c>
      <c r="CV130" s="10">
        <v>379.65940000000001</v>
      </c>
      <c r="CW130" s="10">
        <v>381.44240000000002</v>
      </c>
      <c r="CX130" s="10">
        <v>395.48480000000001</v>
      </c>
      <c r="CY130" s="10">
        <v>389.78399999999999</v>
      </c>
      <c r="CZ130" s="10">
        <v>396.262</v>
      </c>
      <c r="DA130" s="10">
        <v>386.38420000000002</v>
      </c>
      <c r="DB130" s="10">
        <v>407.84570000000002</v>
      </c>
      <c r="DC130" s="10">
        <v>409.28980000000001</v>
      </c>
      <c r="DD130" s="10">
        <v>381.55040000000002</v>
      </c>
      <c r="DE130" s="10">
        <v>431.5849</v>
      </c>
      <c r="DF130" s="10">
        <v>473.30369999999999</v>
      </c>
      <c r="DG130" s="10">
        <v>442.7962</v>
      </c>
      <c r="DH130" s="10">
        <v>434.00850000000003</v>
      </c>
      <c r="DI130" s="10">
        <v>568.10810000000004</v>
      </c>
      <c r="DJ130" s="10">
        <v>512.7903</v>
      </c>
      <c r="DK130" s="10">
        <v>615.35810000000004</v>
      </c>
      <c r="DL130" s="5">
        <v>583.19860000000006</v>
      </c>
      <c r="DM130" s="5">
        <v>541.81510000000003</v>
      </c>
      <c r="DN130" s="5">
        <v>507.94659999999999</v>
      </c>
      <c r="DO130" s="5">
        <v>698.22630000000004</v>
      </c>
      <c r="DP130" s="5">
        <v>559.45180000000005</v>
      </c>
      <c r="DQ130" s="5">
        <v>498.59339999999997</v>
      </c>
      <c r="DR130" s="5">
        <v>686.13440000000003</v>
      </c>
      <c r="DS130" s="5">
        <v>388.22160000000002</v>
      </c>
      <c r="DT130" s="5">
        <v>755.2722</v>
      </c>
      <c r="DU130" s="5">
        <v>349.02319999999997</v>
      </c>
      <c r="DV130" s="10">
        <v>553.54100000000005</v>
      </c>
      <c r="DW130" s="10">
        <v>170.24469999999999</v>
      </c>
      <c r="DX130" s="10">
        <v>198.7199</v>
      </c>
      <c r="DY130" s="10">
        <v>212.51050000000001</v>
      </c>
      <c r="DZ130" s="10">
        <v>0</v>
      </c>
      <c r="EA130" s="10">
        <v>245.04310000000001</v>
      </c>
      <c r="EB130" s="10">
        <v>201.67580000000001</v>
      </c>
      <c r="EC130" s="10">
        <v>235.5882</v>
      </c>
      <c r="ED130" s="10">
        <v>226.53399999999999</v>
      </c>
      <c r="EE130" s="10">
        <v>160.36670000000001</v>
      </c>
      <c r="EF130" s="10">
        <v>119.661</v>
      </c>
      <c r="EG130" s="10">
        <v>152.2355</v>
      </c>
      <c r="EH130" s="10">
        <v>135.3914</v>
      </c>
      <c r="EI130" s="10">
        <v>131.03389999999999</v>
      </c>
      <c r="EJ130" s="10">
        <v>90.828599999999994</v>
      </c>
      <c r="EK130" s="10">
        <v>121.6251</v>
      </c>
      <c r="EL130" s="10">
        <v>190.2081</v>
      </c>
      <c r="EM130" s="10">
        <v>187.78819999999999</v>
      </c>
      <c r="EN130" s="10">
        <v>191.196</v>
      </c>
      <c r="EO130" s="10">
        <v>190.30099999999999</v>
      </c>
      <c r="EP130" s="10">
        <v>44.985900000000001</v>
      </c>
      <c r="EQ130" s="10">
        <v>145.01150000000001</v>
      </c>
      <c r="ER130" s="10">
        <v>154.94040000000001</v>
      </c>
      <c r="ES130" s="10">
        <v>145.1694</v>
      </c>
      <c r="ET130" s="10">
        <v>166.84129999999999</v>
      </c>
      <c r="EU130" s="10">
        <v>161.28800000000001</v>
      </c>
      <c r="EV130" s="10">
        <v>153.90119999999999</v>
      </c>
      <c r="EW130" s="10">
        <v>169.9879</v>
      </c>
      <c r="EX130" s="10">
        <v>177.0214</v>
      </c>
      <c r="EY130" s="10">
        <v>161.5027</v>
      </c>
      <c r="EZ130" s="10">
        <v>149.1267</v>
      </c>
      <c r="FA130" s="10">
        <v>159.19640000000001</v>
      </c>
      <c r="FB130" s="10">
        <v>197.77719999999999</v>
      </c>
      <c r="FC130" s="10">
        <v>194.49459999999999</v>
      </c>
      <c r="FD130" s="10">
        <v>187.12710000000001</v>
      </c>
      <c r="FE130" s="10">
        <v>229.3143</v>
      </c>
      <c r="FF130" s="10">
        <v>183.58680000000001</v>
      </c>
      <c r="FG130" s="10">
        <v>206.74109999999999</v>
      </c>
      <c r="FH130" s="10">
        <v>185.3374</v>
      </c>
      <c r="FI130" s="10">
        <v>193.36539999999999</v>
      </c>
      <c r="FJ130" s="10">
        <v>208.55709999999999</v>
      </c>
      <c r="FK130" s="10">
        <v>196.84190000000001</v>
      </c>
      <c r="FL130" s="10">
        <v>280.72329999999999</v>
      </c>
      <c r="FM130" s="10">
        <v>141.1772</v>
      </c>
      <c r="FN130" s="10">
        <v>412.33730000000003</v>
      </c>
      <c r="FO130" s="10">
        <v>337.3809</v>
      </c>
      <c r="FP130" s="10">
        <v>277.44830000000002</v>
      </c>
      <c r="FQ130" s="10">
        <v>220.65979999999999</v>
      </c>
      <c r="FR130" s="10">
        <v>219.81270000000001</v>
      </c>
      <c r="FS130" s="10">
        <v>223.18870000000001</v>
      </c>
      <c r="FT130" s="10">
        <v>216.12780000000001</v>
      </c>
      <c r="FU130" s="10">
        <v>207.38630000000001</v>
      </c>
      <c r="FV130" s="10">
        <v>220.34569999999999</v>
      </c>
      <c r="FW130" s="10">
        <v>302.3152</v>
      </c>
      <c r="FX130" s="10">
        <v>243.45189999999999</v>
      </c>
      <c r="FY130" s="10">
        <v>274.99340000000001</v>
      </c>
      <c r="FZ130" s="10">
        <v>234.45240000000001</v>
      </c>
      <c r="GA130" s="10">
        <v>298.2706</v>
      </c>
      <c r="GB130" s="10">
        <v>285.06209999999999</v>
      </c>
      <c r="GC130" s="10">
        <v>244.5111</v>
      </c>
      <c r="GD130" s="10">
        <v>251.1027</v>
      </c>
      <c r="GE130" s="10">
        <v>284.63209999999998</v>
      </c>
      <c r="GF130" s="10">
        <v>221.5027</v>
      </c>
      <c r="GG130" s="10">
        <v>260.97329999999999</v>
      </c>
      <c r="GH130" s="10">
        <v>250.3424</v>
      </c>
      <c r="GI130" s="10">
        <v>298.6875</v>
      </c>
      <c r="GJ130" s="10">
        <v>274.77609999999999</v>
      </c>
      <c r="GK130" s="10">
        <v>269.22800000000001</v>
      </c>
      <c r="GL130" s="10">
        <v>270.4049</v>
      </c>
      <c r="GM130" s="10">
        <v>226.78</v>
      </c>
      <c r="GN130" s="10">
        <v>241.4434</v>
      </c>
      <c r="GO130" s="10">
        <v>268.75900000000001</v>
      </c>
      <c r="GP130" s="10">
        <v>262.62909999999999</v>
      </c>
      <c r="GQ130" s="10">
        <v>282.4237</v>
      </c>
      <c r="GR130" s="10">
        <v>262.60700000000003</v>
      </c>
      <c r="GS130" s="10">
        <v>240.00729999999999</v>
      </c>
      <c r="GT130" s="10">
        <v>274.4504</v>
      </c>
      <c r="GU130" s="10">
        <v>239.87710000000001</v>
      </c>
      <c r="GV130" s="10">
        <v>206.96270000000001</v>
      </c>
      <c r="GW130" s="10">
        <v>222.99719999999999</v>
      </c>
      <c r="GX130" s="10">
        <v>215.66390000000001</v>
      </c>
      <c r="GY130" s="10">
        <v>198.59219999999999</v>
      </c>
      <c r="GZ130" s="10">
        <v>202.548</v>
      </c>
      <c r="HA130" s="10">
        <v>187.7946</v>
      </c>
      <c r="HB130" s="10">
        <v>188.0463</v>
      </c>
      <c r="HC130" s="10">
        <v>197.6602</v>
      </c>
      <c r="HD130" s="10">
        <v>189.6986</v>
      </c>
      <c r="HE130" s="10">
        <v>212.04300000000001</v>
      </c>
      <c r="HF130" s="10">
        <v>207.08500000000001</v>
      </c>
      <c r="HG130" s="10">
        <v>193.13460000000001</v>
      </c>
      <c r="HH130" s="10">
        <v>196.04159999999999</v>
      </c>
      <c r="HI130" s="10">
        <v>190.37020000000001</v>
      </c>
      <c r="HJ130" s="10">
        <v>204.38460000000001</v>
      </c>
      <c r="HK130" s="10">
        <v>205.93379999999999</v>
      </c>
      <c r="HL130" s="10">
        <v>450.1601</v>
      </c>
      <c r="HM130" s="10">
        <v>379.8888</v>
      </c>
      <c r="HN130" s="10">
        <v>566.4923</v>
      </c>
      <c r="HO130" s="10">
        <v>597.36</v>
      </c>
      <c r="HP130" s="10">
        <v>612.28269999999998</v>
      </c>
      <c r="HQ130" s="10">
        <v>561.13980000000004</v>
      </c>
      <c r="HR130" s="10">
        <v>602.33450000000005</v>
      </c>
      <c r="HS130" s="10">
        <v>626.63369999999998</v>
      </c>
      <c r="HT130" s="10">
        <v>600.43619999999999</v>
      </c>
      <c r="HU130" s="10">
        <v>671.20180000000005</v>
      </c>
      <c r="HV130" s="10">
        <v>567.65440000000001</v>
      </c>
    </row>
    <row r="131" spans="1:230" x14ac:dyDescent="0.25">
      <c r="A131" s="1" t="s">
        <v>161</v>
      </c>
      <c r="B131" s="10">
        <v>383.68959999999998</v>
      </c>
      <c r="C131" s="10">
        <v>382.11689999999999</v>
      </c>
      <c r="D131" s="10">
        <v>380.94049999999999</v>
      </c>
      <c r="E131" s="10">
        <v>381.29430000000002</v>
      </c>
      <c r="F131" s="10">
        <v>384.82010000000002</v>
      </c>
      <c r="G131" s="10">
        <v>379.38189999999997</v>
      </c>
      <c r="H131" s="10">
        <v>380.74590000000001</v>
      </c>
      <c r="I131" s="10">
        <v>361.50760000000002</v>
      </c>
      <c r="J131" s="10">
        <v>380.00979999999998</v>
      </c>
      <c r="K131" s="10">
        <v>379.33</v>
      </c>
      <c r="L131" s="10">
        <v>383.351</v>
      </c>
      <c r="M131" s="10">
        <v>382.2414</v>
      </c>
      <c r="N131" s="10">
        <v>386.52629999999999</v>
      </c>
      <c r="O131" s="10">
        <v>384.63979999999998</v>
      </c>
      <c r="P131" s="10">
        <v>369.53469999999999</v>
      </c>
      <c r="Q131" s="10">
        <v>382.10410000000002</v>
      </c>
      <c r="R131" s="10">
        <v>386.5179</v>
      </c>
      <c r="S131" s="10">
        <v>366.86669999999998</v>
      </c>
      <c r="T131" s="10">
        <v>354.33780000000002</v>
      </c>
      <c r="U131" s="10">
        <v>395.49360000000001</v>
      </c>
      <c r="V131" s="10">
        <v>378.53339999999997</v>
      </c>
      <c r="W131" s="10">
        <v>349.62400000000002</v>
      </c>
      <c r="X131" s="10">
        <v>401.89190000000002</v>
      </c>
      <c r="Y131" s="10">
        <v>342.51710000000003</v>
      </c>
      <c r="Z131" s="10">
        <v>385.1669</v>
      </c>
      <c r="AA131" s="10">
        <v>372.62970000000001</v>
      </c>
      <c r="AB131" s="10">
        <v>376.25409999999999</v>
      </c>
      <c r="AC131" s="10">
        <v>389.40899999999999</v>
      </c>
      <c r="AD131" s="10">
        <v>371.36649999999997</v>
      </c>
      <c r="AE131" s="10">
        <v>373.64920000000001</v>
      </c>
      <c r="AF131" s="10">
        <v>386.81400000000002</v>
      </c>
      <c r="AG131" s="10">
        <v>408.68450000000001</v>
      </c>
      <c r="AH131" s="10">
        <v>419.12270000000001</v>
      </c>
      <c r="AI131" s="10">
        <v>393.26979999999998</v>
      </c>
      <c r="AJ131" s="10">
        <v>400.28660000000002</v>
      </c>
      <c r="AK131" s="10">
        <v>397.2038</v>
      </c>
      <c r="AL131" s="10">
        <v>386.39229999999998</v>
      </c>
      <c r="AM131" s="10">
        <v>402.21089999999998</v>
      </c>
      <c r="AN131" s="10">
        <v>386.74400000000003</v>
      </c>
      <c r="AO131" s="10">
        <v>389.25310000000002</v>
      </c>
      <c r="AP131" s="10">
        <v>417.50560000000002</v>
      </c>
      <c r="AQ131" s="10">
        <v>559.41849999999999</v>
      </c>
      <c r="AR131" s="10">
        <v>566.52869999999996</v>
      </c>
      <c r="AS131" s="10">
        <v>557.20060000000001</v>
      </c>
      <c r="AT131" s="10">
        <v>561.1499</v>
      </c>
      <c r="AU131" s="10">
        <v>565.49149999999997</v>
      </c>
      <c r="AV131" s="10">
        <v>561.53970000000004</v>
      </c>
      <c r="AW131" s="10">
        <v>560.375</v>
      </c>
      <c r="AX131" s="10">
        <v>562.79359999999997</v>
      </c>
      <c r="AY131" s="10">
        <v>562.15989999999999</v>
      </c>
      <c r="AZ131" s="10">
        <v>454.68759999999997</v>
      </c>
      <c r="BA131" s="10">
        <v>458.1438</v>
      </c>
      <c r="BB131" s="10">
        <v>431.76139999999998</v>
      </c>
      <c r="BC131" s="10">
        <v>452.94139999999999</v>
      </c>
      <c r="BD131" s="10">
        <v>469.53469999999999</v>
      </c>
      <c r="BE131" s="10">
        <v>441.66629999999998</v>
      </c>
      <c r="BF131" s="10">
        <v>472.42770000000002</v>
      </c>
      <c r="BG131" s="10">
        <v>479.8408</v>
      </c>
      <c r="BH131" s="10">
        <v>457.89830000000001</v>
      </c>
      <c r="BI131" s="10">
        <v>455.053</v>
      </c>
      <c r="BJ131" s="10">
        <v>455.08049999999997</v>
      </c>
      <c r="BK131" s="10">
        <v>338.97019999999998</v>
      </c>
      <c r="BL131" s="10">
        <v>348.96120000000002</v>
      </c>
      <c r="BM131" s="10">
        <v>339.79629999999997</v>
      </c>
      <c r="BN131" s="10">
        <v>354.63869999999997</v>
      </c>
      <c r="BO131" s="10">
        <v>345.48540000000003</v>
      </c>
      <c r="BP131" s="10">
        <v>356.10849999999999</v>
      </c>
      <c r="BQ131" s="10">
        <v>336.68799999999999</v>
      </c>
      <c r="BR131" s="10">
        <v>342.79129999999998</v>
      </c>
      <c r="BS131" s="10">
        <v>348.95760000000001</v>
      </c>
      <c r="BT131" s="10">
        <v>350.35969999999998</v>
      </c>
      <c r="BU131" s="10">
        <v>355.01339999999999</v>
      </c>
      <c r="BV131" s="10">
        <v>341.54410000000001</v>
      </c>
      <c r="BW131" s="10">
        <v>356.80180000000001</v>
      </c>
      <c r="BX131" s="10">
        <v>349.22699999999998</v>
      </c>
      <c r="BY131" s="10">
        <v>339.74110000000002</v>
      </c>
      <c r="BZ131" s="10">
        <v>347.93169999999998</v>
      </c>
      <c r="CA131" s="10">
        <v>317.10039999999998</v>
      </c>
      <c r="CB131" s="10">
        <v>317.91590000000002</v>
      </c>
      <c r="CC131" s="10">
        <v>345.59640000000002</v>
      </c>
      <c r="CD131" s="10">
        <v>346.01159999999999</v>
      </c>
      <c r="CE131" s="10">
        <v>334.51679999999999</v>
      </c>
      <c r="CF131" s="10">
        <v>308.52789999999999</v>
      </c>
      <c r="CG131" s="10">
        <v>318.2724</v>
      </c>
      <c r="CH131" s="10">
        <v>314.33550000000002</v>
      </c>
      <c r="CI131" s="10">
        <v>301.7835</v>
      </c>
      <c r="CJ131" s="10">
        <v>304.84379999999999</v>
      </c>
      <c r="CK131" s="10">
        <v>317.19130000000001</v>
      </c>
      <c r="CL131" s="10">
        <v>296.81959999999998</v>
      </c>
      <c r="CM131" s="10">
        <v>293.5009</v>
      </c>
      <c r="CN131" s="10">
        <v>302.68239999999997</v>
      </c>
      <c r="CO131" s="10">
        <v>293.66129999999998</v>
      </c>
      <c r="CP131" s="10">
        <v>293.42959999999999</v>
      </c>
      <c r="CQ131" s="10">
        <v>307.61110000000002</v>
      </c>
      <c r="CR131" s="10">
        <v>284.61919999999998</v>
      </c>
      <c r="CS131" s="10">
        <v>297.33179999999999</v>
      </c>
      <c r="CT131" s="10">
        <v>296.8349</v>
      </c>
      <c r="CU131" s="10">
        <v>292.5197</v>
      </c>
      <c r="CV131" s="10">
        <v>292.54829999999998</v>
      </c>
      <c r="CW131" s="10">
        <v>248.15690000000001</v>
      </c>
      <c r="CX131" s="10">
        <v>288.42869999999999</v>
      </c>
      <c r="CY131" s="10">
        <v>292.51130000000001</v>
      </c>
      <c r="CZ131" s="10">
        <v>293.4665</v>
      </c>
      <c r="DA131" s="10">
        <v>266.48509999999999</v>
      </c>
      <c r="DB131" s="10">
        <v>266.57459999999998</v>
      </c>
      <c r="DC131" s="10">
        <v>269.22250000000003</v>
      </c>
      <c r="DD131" s="10">
        <v>247.15430000000001</v>
      </c>
      <c r="DE131" s="10">
        <v>292.1628</v>
      </c>
      <c r="DF131" s="10">
        <v>332.2654</v>
      </c>
      <c r="DG131" s="10">
        <v>309.05759999999998</v>
      </c>
      <c r="DH131" s="10">
        <v>294.50020000000001</v>
      </c>
      <c r="DI131" s="10">
        <v>401.0625</v>
      </c>
      <c r="DJ131" s="10">
        <v>352.18450000000001</v>
      </c>
      <c r="DK131" s="10">
        <v>448.22390000000001</v>
      </c>
      <c r="DL131" s="5">
        <v>589.06719999999996</v>
      </c>
      <c r="DM131" s="5">
        <v>630.57140000000004</v>
      </c>
      <c r="DN131" s="5">
        <v>460.84210000000002</v>
      </c>
      <c r="DO131" s="5">
        <v>870.03150000000005</v>
      </c>
      <c r="DP131" s="5">
        <v>783.45579999999995</v>
      </c>
      <c r="DQ131" s="5">
        <v>722.25149999999996</v>
      </c>
      <c r="DR131" s="5">
        <v>907.22230000000002</v>
      </c>
      <c r="DS131" s="5">
        <v>614.87070000000006</v>
      </c>
      <c r="DT131" s="5">
        <v>972.38639999999998</v>
      </c>
      <c r="DU131" s="5">
        <v>579.45320000000004</v>
      </c>
      <c r="DV131" s="10">
        <v>778.04629999999997</v>
      </c>
      <c r="DW131" s="10">
        <v>80.247500000000002</v>
      </c>
      <c r="DX131" s="10">
        <v>132.8845</v>
      </c>
      <c r="DY131" s="10">
        <v>69.665999999999997</v>
      </c>
      <c r="DZ131" s="10">
        <v>245.04310000000001</v>
      </c>
      <c r="EA131" s="10">
        <v>0</v>
      </c>
      <c r="EB131" s="10">
        <v>364.90550000000002</v>
      </c>
      <c r="EC131" s="10">
        <v>375.29899999999998</v>
      </c>
      <c r="ED131" s="10">
        <v>371.9083</v>
      </c>
      <c r="EE131" s="10">
        <v>370.1422</v>
      </c>
      <c r="EF131" s="10">
        <v>360.27870000000001</v>
      </c>
      <c r="EG131" s="10">
        <v>384.9479</v>
      </c>
      <c r="EH131" s="10">
        <v>374.596</v>
      </c>
      <c r="EI131" s="10">
        <v>375.71769999999998</v>
      </c>
      <c r="EJ131" s="10">
        <v>333.96129999999999</v>
      </c>
      <c r="EK131" s="10">
        <v>361.6592</v>
      </c>
      <c r="EL131" s="10">
        <v>422.63420000000002</v>
      </c>
      <c r="EM131" s="10">
        <v>420.05619999999999</v>
      </c>
      <c r="EN131" s="10">
        <v>424.23950000000002</v>
      </c>
      <c r="EO131" s="10">
        <v>422.7398</v>
      </c>
      <c r="EP131" s="10">
        <v>287.93290000000002</v>
      </c>
      <c r="EQ131" s="10">
        <v>388.68180000000001</v>
      </c>
      <c r="ER131" s="10">
        <v>399.64499999999998</v>
      </c>
      <c r="ES131" s="10">
        <v>390.05470000000003</v>
      </c>
      <c r="ET131" s="10">
        <v>409.82170000000002</v>
      </c>
      <c r="EU131" s="10">
        <v>406.31549999999999</v>
      </c>
      <c r="EV131" s="10">
        <v>395.17399999999998</v>
      </c>
      <c r="EW131" s="10">
        <v>414.96249999999998</v>
      </c>
      <c r="EX131" s="10">
        <v>421.89600000000002</v>
      </c>
      <c r="EY131" s="10">
        <v>406.5016</v>
      </c>
      <c r="EZ131" s="10">
        <v>390.72949999999997</v>
      </c>
      <c r="FA131" s="10">
        <v>403.49990000000003</v>
      </c>
      <c r="FB131" s="10">
        <v>436.02319999999997</v>
      </c>
      <c r="FC131" s="10">
        <v>436.62819999999999</v>
      </c>
      <c r="FD131" s="10">
        <v>425.76960000000003</v>
      </c>
      <c r="FE131" s="10">
        <v>460.56740000000002</v>
      </c>
      <c r="FF131" s="10">
        <v>418.95460000000003</v>
      </c>
      <c r="FG131" s="10">
        <v>446.78179999999998</v>
      </c>
      <c r="FH131" s="10">
        <v>426.90120000000002</v>
      </c>
      <c r="FI131" s="10">
        <v>431.43610000000001</v>
      </c>
      <c r="FJ131" s="10">
        <v>450.12459999999999</v>
      </c>
      <c r="FK131" s="10">
        <v>437.54539999999997</v>
      </c>
      <c r="FL131" s="10">
        <v>83.829599999999999</v>
      </c>
      <c r="FM131" s="10">
        <v>130.81389999999999</v>
      </c>
      <c r="FN131" s="10">
        <v>193.61019999999999</v>
      </c>
      <c r="FO131" s="10">
        <v>130.15809999999999</v>
      </c>
      <c r="FP131" s="10">
        <v>84.887100000000004</v>
      </c>
      <c r="FQ131" s="10">
        <v>460.7953</v>
      </c>
      <c r="FR131" s="10">
        <v>461.68520000000001</v>
      </c>
      <c r="FS131" s="10">
        <v>463.19650000000001</v>
      </c>
      <c r="FT131" s="10">
        <v>457.86930000000001</v>
      </c>
      <c r="FU131" s="10">
        <v>450.68970000000002</v>
      </c>
      <c r="FV131" s="10">
        <v>460.28280000000001</v>
      </c>
      <c r="FW131" s="10">
        <v>542.71630000000005</v>
      </c>
      <c r="FX131" s="10">
        <v>485.08010000000002</v>
      </c>
      <c r="FY131" s="10">
        <v>518.17340000000002</v>
      </c>
      <c r="FZ131" s="10">
        <v>474.84059999999999</v>
      </c>
      <c r="GA131" s="10">
        <v>542.27779999999996</v>
      </c>
      <c r="GB131" s="10">
        <v>526.40620000000001</v>
      </c>
      <c r="GC131" s="10">
        <v>475.14249999999998</v>
      </c>
      <c r="GD131" s="10">
        <v>491.06020000000001</v>
      </c>
      <c r="GE131" s="10">
        <v>522.7722</v>
      </c>
      <c r="GF131" s="10">
        <v>459.22890000000001</v>
      </c>
      <c r="GG131" s="10">
        <v>504.23860000000002</v>
      </c>
      <c r="GH131" s="10">
        <v>493.4187</v>
      </c>
      <c r="GI131" s="10">
        <v>541.60699999999997</v>
      </c>
      <c r="GJ131" s="10">
        <v>513.91380000000004</v>
      </c>
      <c r="GK131" s="10">
        <v>511.02850000000001</v>
      </c>
      <c r="GL131" s="10">
        <v>512.21169999999995</v>
      </c>
      <c r="GM131" s="10">
        <v>471.80110000000002</v>
      </c>
      <c r="GN131" s="10">
        <v>485.38850000000002</v>
      </c>
      <c r="GO131" s="10">
        <v>513.40309999999999</v>
      </c>
      <c r="GP131" s="10">
        <v>506.13600000000002</v>
      </c>
      <c r="GQ131" s="10">
        <v>526.26369999999997</v>
      </c>
      <c r="GR131" s="10">
        <v>507.23599999999999</v>
      </c>
      <c r="GS131" s="10">
        <v>484.6</v>
      </c>
      <c r="GT131" s="10">
        <v>517.8963</v>
      </c>
      <c r="GU131" s="10">
        <v>484.46719999999999</v>
      </c>
      <c r="GV131" s="10">
        <v>451.97489999999999</v>
      </c>
      <c r="GW131" s="10">
        <v>467.72750000000002</v>
      </c>
      <c r="GX131" s="10">
        <v>460.67559999999997</v>
      </c>
      <c r="GY131" s="10">
        <v>442.31709999999998</v>
      </c>
      <c r="GZ131" s="10">
        <v>447.4932</v>
      </c>
      <c r="HA131" s="10">
        <v>431.80009999999999</v>
      </c>
      <c r="HB131" s="10">
        <v>433.08890000000002</v>
      </c>
      <c r="HC131" s="10">
        <v>441.81909999999999</v>
      </c>
      <c r="HD131" s="10">
        <v>430.02670000000001</v>
      </c>
      <c r="HE131" s="10">
        <v>456.16199999999998</v>
      </c>
      <c r="HF131" s="10">
        <v>452.08569999999997</v>
      </c>
      <c r="HG131" s="10">
        <v>434.50880000000001</v>
      </c>
      <c r="HH131" s="10">
        <v>438.16289999999998</v>
      </c>
      <c r="HI131" s="10">
        <v>435.0643</v>
      </c>
      <c r="HJ131" s="10">
        <v>449.3843</v>
      </c>
      <c r="HK131" s="10">
        <v>450.93680000000001</v>
      </c>
      <c r="HL131" s="10">
        <v>415.40530000000001</v>
      </c>
      <c r="HM131" s="10">
        <v>372.85489999999999</v>
      </c>
      <c r="HN131" s="10">
        <v>538.78179999999998</v>
      </c>
      <c r="HO131" s="10">
        <v>633.32219999999995</v>
      </c>
      <c r="HP131" s="10">
        <v>672.82309999999995</v>
      </c>
      <c r="HQ131" s="10">
        <v>560.29179999999997</v>
      </c>
      <c r="HR131" s="10">
        <v>673.41610000000003</v>
      </c>
      <c r="HS131" s="10">
        <v>825.22789999999998</v>
      </c>
      <c r="HT131" s="10">
        <v>784.58479999999997</v>
      </c>
      <c r="HU131" s="10">
        <v>845.91139999999996</v>
      </c>
      <c r="HV131" s="10">
        <v>778.60220000000004</v>
      </c>
    </row>
    <row r="132" spans="1:230" x14ac:dyDescent="0.25">
      <c r="A132" s="1" t="s">
        <v>149</v>
      </c>
      <c r="B132" s="10">
        <v>271.78910000000002</v>
      </c>
      <c r="C132" s="10">
        <v>274.89359999999999</v>
      </c>
      <c r="D132" s="10">
        <v>266.19240000000002</v>
      </c>
      <c r="E132" s="10">
        <v>276.84739999999999</v>
      </c>
      <c r="F132" s="10">
        <v>271.83749999999998</v>
      </c>
      <c r="G132" s="10">
        <v>268.88729999999998</v>
      </c>
      <c r="H132" s="10">
        <v>269.3646</v>
      </c>
      <c r="I132" s="10">
        <v>276.38409999999999</v>
      </c>
      <c r="J132" s="10">
        <v>268.58010000000002</v>
      </c>
      <c r="K132" s="10">
        <v>269.87169999999998</v>
      </c>
      <c r="L132" s="10">
        <v>273.19659999999999</v>
      </c>
      <c r="M132" s="10">
        <v>278.79239999999999</v>
      </c>
      <c r="N132" s="10">
        <v>276.0247</v>
      </c>
      <c r="O132" s="10">
        <v>278.62869999999998</v>
      </c>
      <c r="P132" s="10">
        <v>279.79840000000002</v>
      </c>
      <c r="Q132" s="10">
        <v>279.96170000000001</v>
      </c>
      <c r="R132" s="10">
        <v>273.97969999999998</v>
      </c>
      <c r="S132" s="10">
        <v>281.33730000000003</v>
      </c>
      <c r="T132" s="10">
        <v>296.74880000000002</v>
      </c>
      <c r="U132" s="10">
        <v>279.14510000000001</v>
      </c>
      <c r="V132" s="10">
        <v>281.1454</v>
      </c>
      <c r="W132" s="10">
        <v>297.50740000000002</v>
      </c>
      <c r="X132" s="10">
        <v>307.21499999999997</v>
      </c>
      <c r="Y132" s="10">
        <v>312.57220000000001</v>
      </c>
      <c r="Z132" s="10">
        <v>276.54329999999999</v>
      </c>
      <c r="AA132" s="10">
        <v>348.98169999999999</v>
      </c>
      <c r="AB132" s="10">
        <v>342.3424</v>
      </c>
      <c r="AC132" s="10">
        <v>358.29450000000003</v>
      </c>
      <c r="AD132" s="10">
        <v>330.3288</v>
      </c>
      <c r="AE132" s="10">
        <v>358.19569999999999</v>
      </c>
      <c r="AF132" s="10">
        <v>268.73169999999999</v>
      </c>
      <c r="AG132" s="10">
        <v>264.07</v>
      </c>
      <c r="AH132" s="10">
        <v>252.55799999999999</v>
      </c>
      <c r="AI132" s="10">
        <v>269.38299999999998</v>
      </c>
      <c r="AJ132" s="10">
        <v>276.0804</v>
      </c>
      <c r="AK132" s="10">
        <v>255.66139999999999</v>
      </c>
      <c r="AL132" s="10">
        <v>255.1824</v>
      </c>
      <c r="AM132" s="10">
        <v>266.13310000000001</v>
      </c>
      <c r="AN132" s="10">
        <v>266.94709999999998</v>
      </c>
      <c r="AO132" s="10">
        <v>270.90940000000001</v>
      </c>
      <c r="AP132" s="10">
        <v>253.64920000000001</v>
      </c>
      <c r="AQ132" s="10">
        <v>356.40280000000001</v>
      </c>
      <c r="AR132" s="10">
        <v>404.66739999999999</v>
      </c>
      <c r="AS132" s="10">
        <v>381.68169999999998</v>
      </c>
      <c r="AT132" s="10">
        <v>369.81869999999998</v>
      </c>
      <c r="AU132" s="10">
        <v>374.12389999999999</v>
      </c>
      <c r="AV132" s="10">
        <v>371.61</v>
      </c>
      <c r="AW132" s="10">
        <v>365.37849999999997</v>
      </c>
      <c r="AX132" s="10">
        <v>372.83049999999997</v>
      </c>
      <c r="AY132" s="10">
        <v>371.0677</v>
      </c>
      <c r="AZ132" s="10">
        <v>270.59390000000002</v>
      </c>
      <c r="BA132" s="10">
        <v>251.5085</v>
      </c>
      <c r="BB132" s="10">
        <v>248.6497</v>
      </c>
      <c r="BC132" s="10">
        <v>245.2209</v>
      </c>
      <c r="BD132" s="10">
        <v>287.1943</v>
      </c>
      <c r="BE132" s="10">
        <v>259.81169999999997</v>
      </c>
      <c r="BF132" s="10">
        <v>272.2792</v>
      </c>
      <c r="BG132" s="10">
        <v>287.46269999999998</v>
      </c>
      <c r="BH132" s="10">
        <v>254.21789999999999</v>
      </c>
      <c r="BI132" s="10">
        <v>271.8279</v>
      </c>
      <c r="BJ132" s="10">
        <v>271.45299999999997</v>
      </c>
      <c r="BK132" s="10">
        <v>347.64339999999999</v>
      </c>
      <c r="BL132" s="10">
        <v>379.5951</v>
      </c>
      <c r="BM132" s="10">
        <v>339.4975</v>
      </c>
      <c r="BN132" s="10">
        <v>357.11040000000003</v>
      </c>
      <c r="BO132" s="10">
        <v>367.30709999999999</v>
      </c>
      <c r="BP132" s="10">
        <v>376.95780000000002</v>
      </c>
      <c r="BQ132" s="10">
        <v>348.20769999999999</v>
      </c>
      <c r="BR132" s="10">
        <v>319.44659999999999</v>
      </c>
      <c r="BS132" s="10">
        <v>448.3931</v>
      </c>
      <c r="BT132" s="10">
        <v>398.0779</v>
      </c>
      <c r="BU132" s="10">
        <v>433.71519999999998</v>
      </c>
      <c r="BV132" s="10">
        <v>476.06389999999999</v>
      </c>
      <c r="BW132" s="10">
        <v>398.96100000000001</v>
      </c>
      <c r="BX132" s="10">
        <v>419.46429999999998</v>
      </c>
      <c r="BY132" s="10">
        <v>482.18389999999999</v>
      </c>
      <c r="BZ132" s="10">
        <v>448.59930000000003</v>
      </c>
      <c r="CA132" s="10">
        <v>508.64729999999997</v>
      </c>
      <c r="CB132" s="10">
        <v>509.84249999999997</v>
      </c>
      <c r="CC132" s="10">
        <v>492.1157</v>
      </c>
      <c r="CD132" s="10">
        <v>502.54259999999999</v>
      </c>
      <c r="CE132" s="10">
        <v>506.92250000000001</v>
      </c>
      <c r="CF132" s="10">
        <v>514.56269999999995</v>
      </c>
      <c r="CG132" s="10">
        <v>500.64909999999998</v>
      </c>
      <c r="CH132" s="10">
        <v>530.96079999999995</v>
      </c>
      <c r="CI132" s="10">
        <v>516.56010000000003</v>
      </c>
      <c r="CJ132" s="10">
        <v>511.8852</v>
      </c>
      <c r="CK132" s="10">
        <v>508.50670000000002</v>
      </c>
      <c r="CL132" s="10">
        <v>550.06799999999998</v>
      </c>
      <c r="CM132" s="10">
        <v>564.56290000000001</v>
      </c>
      <c r="CN132" s="10">
        <v>524.53579999999999</v>
      </c>
      <c r="CO132" s="10">
        <v>539.75890000000004</v>
      </c>
      <c r="CP132" s="10">
        <v>547.36969999999997</v>
      </c>
      <c r="CQ132" s="10">
        <v>545.03499999999997</v>
      </c>
      <c r="CR132" s="10">
        <v>566.38300000000004</v>
      </c>
      <c r="CS132" s="10">
        <v>537.96879999999999</v>
      </c>
      <c r="CT132" s="10">
        <v>550.67669999999998</v>
      </c>
      <c r="CU132" s="10">
        <v>553.54700000000003</v>
      </c>
      <c r="CV132" s="10">
        <v>572.99860000000001</v>
      </c>
      <c r="CW132" s="10">
        <v>563.7278</v>
      </c>
      <c r="CX132" s="10">
        <v>585.24779999999998</v>
      </c>
      <c r="CY132" s="10">
        <v>581.47460000000001</v>
      </c>
      <c r="CZ132" s="10">
        <v>587.01210000000003</v>
      </c>
      <c r="DA132" s="10">
        <v>572.61620000000005</v>
      </c>
      <c r="DB132" s="10">
        <v>588.89110000000005</v>
      </c>
      <c r="DC132" s="10">
        <v>590.76819999999998</v>
      </c>
      <c r="DD132" s="10">
        <v>563.5127</v>
      </c>
      <c r="DE132" s="10">
        <v>614.10609999999997</v>
      </c>
      <c r="DF132" s="10">
        <v>656.6395</v>
      </c>
      <c r="DG132" s="10">
        <v>627.38480000000004</v>
      </c>
      <c r="DH132" s="10">
        <v>616.5883</v>
      </c>
      <c r="DI132" s="10">
        <v>744.37599999999998</v>
      </c>
      <c r="DJ132" s="10">
        <v>690.47439999999995</v>
      </c>
      <c r="DK132" s="10">
        <v>792.33699999999999</v>
      </c>
      <c r="DL132" s="5">
        <v>783.23199999999997</v>
      </c>
      <c r="DM132" s="5">
        <v>725.14350000000002</v>
      </c>
      <c r="DN132" s="5">
        <v>708.85019999999997</v>
      </c>
      <c r="DO132" s="5">
        <v>825.68740000000003</v>
      </c>
      <c r="DP132" s="5">
        <v>624.81640000000004</v>
      </c>
      <c r="DQ132" s="5">
        <v>569.78800000000001</v>
      </c>
      <c r="DR132" s="5">
        <v>749.37789999999995</v>
      </c>
      <c r="DS132" s="5">
        <v>465.3304</v>
      </c>
      <c r="DT132" s="5">
        <v>822.62419999999997</v>
      </c>
      <c r="DU132" s="5">
        <v>422.92869999999999</v>
      </c>
      <c r="DV132" s="10">
        <v>618.28629999999998</v>
      </c>
      <c r="DW132" s="10">
        <v>318.0831</v>
      </c>
      <c r="DX132" s="10">
        <v>247.53639999999999</v>
      </c>
      <c r="DY132" s="10">
        <v>302.12180000000001</v>
      </c>
      <c r="DZ132" s="10">
        <v>201.67580000000001</v>
      </c>
      <c r="EA132" s="10">
        <v>364.90550000000002</v>
      </c>
      <c r="EB132" s="10">
        <v>0</v>
      </c>
      <c r="EC132" s="10">
        <v>41.954700000000003</v>
      </c>
      <c r="ED132" s="10">
        <v>31.312999999999999</v>
      </c>
      <c r="EE132" s="10">
        <v>78.8553</v>
      </c>
      <c r="EF132" s="10">
        <v>158.54470000000001</v>
      </c>
      <c r="EG132" s="10">
        <v>273.50259999999997</v>
      </c>
      <c r="EH132" s="10">
        <v>154.18870000000001</v>
      </c>
      <c r="EI132" s="10">
        <v>189.6901</v>
      </c>
      <c r="EJ132" s="10">
        <v>170.29419999999999</v>
      </c>
      <c r="EK132" s="10">
        <v>156.1396</v>
      </c>
      <c r="EL132" s="10">
        <v>143.84549999999999</v>
      </c>
      <c r="EM132" s="10">
        <v>142.27449999999999</v>
      </c>
      <c r="EN132" s="10">
        <v>146.47300000000001</v>
      </c>
      <c r="EO132" s="10">
        <v>143.9298</v>
      </c>
      <c r="EP132" s="10">
        <v>177.37729999999999</v>
      </c>
      <c r="EQ132" s="10">
        <v>228.74189999999999</v>
      </c>
      <c r="ER132" s="10">
        <v>198.10560000000001</v>
      </c>
      <c r="ES132" s="10">
        <v>214.00700000000001</v>
      </c>
      <c r="ET132" s="10">
        <v>244.40520000000001</v>
      </c>
      <c r="EU132" s="10">
        <v>210.28399999999999</v>
      </c>
      <c r="EV132" s="10">
        <v>247.24520000000001</v>
      </c>
      <c r="EW132" s="10">
        <v>211.3503</v>
      </c>
      <c r="EX132" s="10">
        <v>229.0249</v>
      </c>
      <c r="EY132" s="10">
        <v>217.3049</v>
      </c>
      <c r="EZ132" s="10">
        <v>243.27330000000001</v>
      </c>
      <c r="FA132" s="10">
        <v>229.29329999999999</v>
      </c>
      <c r="FB132" s="10">
        <v>285.01549999999997</v>
      </c>
      <c r="FC132" s="10">
        <v>265.39949999999999</v>
      </c>
      <c r="FD132" s="10">
        <v>276.89819999999997</v>
      </c>
      <c r="FE132" s="10">
        <v>327.06869999999998</v>
      </c>
      <c r="FF132" s="10">
        <v>285.37029999999999</v>
      </c>
      <c r="FG132" s="10">
        <v>283.6001</v>
      </c>
      <c r="FH132" s="10">
        <v>263.08519999999999</v>
      </c>
      <c r="FI132" s="10">
        <v>282.8528</v>
      </c>
      <c r="FJ132" s="10">
        <v>277.35140000000001</v>
      </c>
      <c r="FK132" s="10">
        <v>274.31450000000001</v>
      </c>
      <c r="FL132" s="10">
        <v>430.9316</v>
      </c>
      <c r="FM132" s="10">
        <v>316.31869999999998</v>
      </c>
      <c r="FN132" s="10">
        <v>557.05949999999996</v>
      </c>
      <c r="FO132" s="10">
        <v>487.2167</v>
      </c>
      <c r="FP132" s="10">
        <v>429.14940000000001</v>
      </c>
      <c r="FQ132" s="10">
        <v>192.97810000000001</v>
      </c>
      <c r="FR132" s="10">
        <v>203.07640000000001</v>
      </c>
      <c r="FS132" s="10">
        <v>193.7912</v>
      </c>
      <c r="FT132" s="10">
        <v>200.01070000000001</v>
      </c>
      <c r="FU132" s="10">
        <v>206.86340000000001</v>
      </c>
      <c r="FV132" s="10">
        <v>191.69970000000001</v>
      </c>
      <c r="FW132" s="10">
        <v>350.99740000000003</v>
      </c>
      <c r="FX132" s="10">
        <v>300.52390000000003</v>
      </c>
      <c r="FY132" s="10">
        <v>313.13389999999998</v>
      </c>
      <c r="FZ132" s="10">
        <v>300.60329999999999</v>
      </c>
      <c r="GA132" s="10">
        <v>323.22480000000002</v>
      </c>
      <c r="GB132" s="10">
        <v>332.72879999999998</v>
      </c>
      <c r="GC132" s="10">
        <v>339.6377</v>
      </c>
      <c r="GD132" s="10">
        <v>314.3947</v>
      </c>
      <c r="GE132" s="10">
        <v>347.06819999999999</v>
      </c>
      <c r="GF132" s="10">
        <v>302.57339999999999</v>
      </c>
      <c r="GG132" s="10">
        <v>302.1241</v>
      </c>
      <c r="GH132" s="10">
        <v>295.97890000000001</v>
      </c>
      <c r="GI132" s="10">
        <v>333.2115</v>
      </c>
      <c r="GJ132" s="10">
        <v>335.50009999999997</v>
      </c>
      <c r="GK132" s="10">
        <v>318.19439999999997</v>
      </c>
      <c r="GL132" s="10">
        <v>319.0326</v>
      </c>
      <c r="GM132" s="10">
        <v>245.73580000000001</v>
      </c>
      <c r="GN132" s="10">
        <v>282.1037</v>
      </c>
      <c r="GO132" s="10">
        <v>263.3066</v>
      </c>
      <c r="GP132" s="10">
        <v>301.29020000000003</v>
      </c>
      <c r="GQ132" s="10">
        <v>312.84789999999998</v>
      </c>
      <c r="GR132" s="10">
        <v>288.13780000000003</v>
      </c>
      <c r="GS132" s="10">
        <v>272.87169999999998</v>
      </c>
      <c r="GT132" s="10">
        <v>310.52690000000001</v>
      </c>
      <c r="GU132" s="10">
        <v>272.8279</v>
      </c>
      <c r="GV132" s="10">
        <v>232.89439999999999</v>
      </c>
      <c r="GW132" s="10">
        <v>233.91890000000001</v>
      </c>
      <c r="GX132" s="10">
        <v>238.0977</v>
      </c>
      <c r="GY132" s="10">
        <v>205.9881</v>
      </c>
      <c r="GZ132" s="10">
        <v>241.0916</v>
      </c>
      <c r="HA132" s="10">
        <v>247.512</v>
      </c>
      <c r="HB132" s="10">
        <v>225.58170000000001</v>
      </c>
      <c r="HC132" s="10">
        <v>210.27690000000001</v>
      </c>
      <c r="HD132" s="10">
        <v>177.37719999999999</v>
      </c>
      <c r="HE132" s="10">
        <v>217.9323</v>
      </c>
      <c r="HF132" s="10">
        <v>232.29089999999999</v>
      </c>
      <c r="HG132" s="10">
        <v>185.14340000000001</v>
      </c>
      <c r="HH132" s="10">
        <v>191.50129999999999</v>
      </c>
      <c r="HI132" s="10">
        <v>240.03980000000001</v>
      </c>
      <c r="HJ132" s="10">
        <v>230.65440000000001</v>
      </c>
      <c r="HK132" s="10">
        <v>231.73849999999999</v>
      </c>
      <c r="HL132" s="10">
        <v>651.32219999999995</v>
      </c>
      <c r="HM132" s="10">
        <v>581.52769999999998</v>
      </c>
      <c r="HN132" s="10">
        <v>768.16769999999997</v>
      </c>
      <c r="HO132" s="10">
        <v>793.08540000000005</v>
      </c>
      <c r="HP132" s="10">
        <v>802.21630000000005</v>
      </c>
      <c r="HQ132" s="10">
        <v>761.89359999999999</v>
      </c>
      <c r="HR132" s="10">
        <v>789.53070000000002</v>
      </c>
      <c r="HS132" s="10">
        <v>728.78899999999999</v>
      </c>
      <c r="HT132" s="10">
        <v>720.85239999999999</v>
      </c>
      <c r="HU132" s="10">
        <v>797.20519999999999</v>
      </c>
      <c r="HV132" s="10">
        <v>656.14480000000003</v>
      </c>
    </row>
    <row r="133" spans="1:230" x14ac:dyDescent="0.25">
      <c r="A133" s="1" t="s">
        <v>184</v>
      </c>
      <c r="B133" s="10">
        <v>313.52069999999998</v>
      </c>
      <c r="C133" s="10">
        <v>316.57560000000001</v>
      </c>
      <c r="D133" s="10">
        <v>307.91759999999999</v>
      </c>
      <c r="E133" s="10">
        <v>318.4991</v>
      </c>
      <c r="F133" s="10">
        <v>313.58679999999998</v>
      </c>
      <c r="G133" s="10">
        <v>310.56569999999999</v>
      </c>
      <c r="H133" s="10">
        <v>311.06369999999998</v>
      </c>
      <c r="I133" s="10">
        <v>317.56610000000001</v>
      </c>
      <c r="J133" s="10">
        <v>310.27199999999999</v>
      </c>
      <c r="K133" s="10">
        <v>311.54160000000002</v>
      </c>
      <c r="L133" s="10">
        <v>314.9126</v>
      </c>
      <c r="M133" s="10">
        <v>320.44619999999998</v>
      </c>
      <c r="N133" s="10">
        <v>317.77229999999997</v>
      </c>
      <c r="O133" s="10">
        <v>320.32670000000002</v>
      </c>
      <c r="P133" s="10">
        <v>321.1628</v>
      </c>
      <c r="Q133" s="10">
        <v>321.60340000000002</v>
      </c>
      <c r="R133" s="10">
        <v>315.74090000000001</v>
      </c>
      <c r="S133" s="10">
        <v>322.61529999999999</v>
      </c>
      <c r="T133" s="10">
        <v>337.44630000000001</v>
      </c>
      <c r="U133" s="10">
        <v>320.99400000000003</v>
      </c>
      <c r="V133" s="10">
        <v>322.70580000000001</v>
      </c>
      <c r="W133" s="10">
        <v>338.02480000000003</v>
      </c>
      <c r="X133" s="10">
        <v>348.97250000000003</v>
      </c>
      <c r="Y133" s="10">
        <v>352.57909999999998</v>
      </c>
      <c r="Z133" s="10">
        <v>318.26549999999997</v>
      </c>
      <c r="AA133" s="10">
        <v>389.4982</v>
      </c>
      <c r="AB133" s="10">
        <v>383.08670000000001</v>
      </c>
      <c r="AC133" s="10">
        <v>399.18740000000003</v>
      </c>
      <c r="AD133" s="10">
        <v>371.10399999999998</v>
      </c>
      <c r="AE133" s="10">
        <v>398.58609999999999</v>
      </c>
      <c r="AF133" s="10">
        <v>310.53030000000001</v>
      </c>
      <c r="AG133" s="10">
        <v>306.02350000000001</v>
      </c>
      <c r="AH133" s="10">
        <v>294.39839999999998</v>
      </c>
      <c r="AI133" s="10">
        <v>311.25560000000002</v>
      </c>
      <c r="AJ133" s="10">
        <v>317.98779999999999</v>
      </c>
      <c r="AK133" s="10">
        <v>297.60509999999999</v>
      </c>
      <c r="AL133" s="10">
        <v>297.0471</v>
      </c>
      <c r="AM133" s="10">
        <v>308.07769999999999</v>
      </c>
      <c r="AN133" s="10">
        <v>308.75529999999998</v>
      </c>
      <c r="AO133" s="10">
        <v>312.72800000000001</v>
      </c>
      <c r="AP133" s="10">
        <v>295.51600000000002</v>
      </c>
      <c r="AQ133" s="10">
        <v>395.38459999999998</v>
      </c>
      <c r="AR133" s="10">
        <v>445.16860000000003</v>
      </c>
      <c r="AS133" s="10">
        <v>421.83679999999998</v>
      </c>
      <c r="AT133" s="10">
        <v>409.31029999999998</v>
      </c>
      <c r="AU133" s="10">
        <v>413.5539</v>
      </c>
      <c r="AV133" s="10">
        <v>411.15589999999997</v>
      </c>
      <c r="AW133" s="10">
        <v>404.72070000000002</v>
      </c>
      <c r="AX133" s="10">
        <v>412.3578</v>
      </c>
      <c r="AY133" s="10">
        <v>410.55549999999999</v>
      </c>
      <c r="AZ133" s="10">
        <v>311.84300000000002</v>
      </c>
      <c r="BA133" s="10">
        <v>292.16750000000002</v>
      </c>
      <c r="BB133" s="10">
        <v>290.21050000000002</v>
      </c>
      <c r="BC133" s="10">
        <v>285.9522</v>
      </c>
      <c r="BD133" s="10">
        <v>328.27710000000002</v>
      </c>
      <c r="BE133" s="10">
        <v>301.26949999999999</v>
      </c>
      <c r="BF133" s="10">
        <v>312.85939999999999</v>
      </c>
      <c r="BG133" s="10">
        <v>328.14190000000002</v>
      </c>
      <c r="BH133" s="10">
        <v>294.96359999999999</v>
      </c>
      <c r="BI133" s="10">
        <v>313.08859999999999</v>
      </c>
      <c r="BJ133" s="10">
        <v>312.70569999999998</v>
      </c>
      <c r="BK133" s="10">
        <v>386.8501</v>
      </c>
      <c r="BL133" s="10">
        <v>418.55189999999999</v>
      </c>
      <c r="BM133" s="10">
        <v>378.9042</v>
      </c>
      <c r="BN133" s="10">
        <v>396.80029999999999</v>
      </c>
      <c r="BO133" s="10">
        <v>406.38740000000001</v>
      </c>
      <c r="BP133" s="10">
        <v>416.28899999999999</v>
      </c>
      <c r="BQ133" s="10">
        <v>387.29860000000002</v>
      </c>
      <c r="BR133" s="10">
        <v>359.34930000000003</v>
      </c>
      <c r="BS133" s="10">
        <v>485.42270000000002</v>
      </c>
      <c r="BT133" s="10">
        <v>436.64690000000002</v>
      </c>
      <c r="BU133" s="10">
        <v>471.51929999999999</v>
      </c>
      <c r="BV133" s="10">
        <v>511.68279999999999</v>
      </c>
      <c r="BW133" s="10">
        <v>437.80329999999998</v>
      </c>
      <c r="BX133" s="10">
        <v>457.39940000000001</v>
      </c>
      <c r="BY133" s="10">
        <v>517.452</v>
      </c>
      <c r="BZ133" s="10">
        <v>485.56729999999999</v>
      </c>
      <c r="CA133" s="10">
        <v>541.23590000000002</v>
      </c>
      <c r="CB133" s="10">
        <v>542.428</v>
      </c>
      <c r="CC133" s="10">
        <v>527.32950000000005</v>
      </c>
      <c r="CD133" s="10">
        <v>537.33720000000005</v>
      </c>
      <c r="CE133" s="10">
        <v>540.78340000000003</v>
      </c>
      <c r="CF133" s="10">
        <v>546.22</v>
      </c>
      <c r="CG133" s="10">
        <v>533.71600000000001</v>
      </c>
      <c r="CH133" s="10">
        <v>562.13400000000001</v>
      </c>
      <c r="CI133" s="10">
        <v>547.59789999999998</v>
      </c>
      <c r="CJ133" s="10">
        <v>543.41380000000004</v>
      </c>
      <c r="CK133" s="10">
        <v>541.10889999999995</v>
      </c>
      <c r="CL133" s="10">
        <v>578.56780000000003</v>
      </c>
      <c r="CM133" s="10">
        <v>591.65319999999997</v>
      </c>
      <c r="CN133" s="10">
        <v>555.18200000000002</v>
      </c>
      <c r="CO133" s="10">
        <v>568.70079999999996</v>
      </c>
      <c r="CP133" s="10">
        <v>575.76099999999997</v>
      </c>
      <c r="CQ133" s="10">
        <v>574.8048</v>
      </c>
      <c r="CR133" s="10">
        <v>592.43489999999997</v>
      </c>
      <c r="CS133" s="10">
        <v>567.34299999999996</v>
      </c>
      <c r="CT133" s="10">
        <v>579.13430000000005</v>
      </c>
      <c r="CU133" s="10">
        <v>581.40340000000003</v>
      </c>
      <c r="CV133" s="10">
        <v>599.28629999999998</v>
      </c>
      <c r="CW133" s="10">
        <v>585.85220000000004</v>
      </c>
      <c r="CX133" s="10">
        <v>609.94920000000002</v>
      </c>
      <c r="CY133" s="10">
        <v>606.99329999999998</v>
      </c>
      <c r="CZ133" s="10">
        <v>612.10580000000004</v>
      </c>
      <c r="DA133" s="10">
        <v>596.05070000000001</v>
      </c>
      <c r="DB133" s="10">
        <v>610.41269999999997</v>
      </c>
      <c r="DC133" s="10">
        <v>612.42079999999999</v>
      </c>
      <c r="DD133" s="10">
        <v>585.53089999999997</v>
      </c>
      <c r="DE133" s="10">
        <v>635.95479999999998</v>
      </c>
      <c r="DF133" s="10">
        <v>678.52070000000003</v>
      </c>
      <c r="DG133" s="10">
        <v>649.88149999999996</v>
      </c>
      <c r="DH133" s="10">
        <v>638.44140000000004</v>
      </c>
      <c r="DI133" s="10">
        <v>763.37440000000004</v>
      </c>
      <c r="DJ133" s="10">
        <v>710.22789999999998</v>
      </c>
      <c r="DK133" s="10">
        <v>811.34929999999997</v>
      </c>
      <c r="DL133" s="5">
        <v>818.68600000000004</v>
      </c>
      <c r="DM133" s="5">
        <v>765.07510000000002</v>
      </c>
      <c r="DN133" s="5">
        <v>739.75360000000001</v>
      </c>
      <c r="DO133" s="5">
        <v>867.44269999999995</v>
      </c>
      <c r="DP133" s="5">
        <v>663.73270000000002</v>
      </c>
      <c r="DQ133" s="5">
        <v>609.36810000000003</v>
      </c>
      <c r="DR133" s="5">
        <v>787.65620000000001</v>
      </c>
      <c r="DS133" s="5">
        <v>505.79</v>
      </c>
      <c r="DT133" s="5">
        <v>861.03229999999996</v>
      </c>
      <c r="DU133" s="5">
        <v>463.47070000000002</v>
      </c>
      <c r="DV133" s="10">
        <v>657.18359999999996</v>
      </c>
      <c r="DW133" s="10">
        <v>336.15870000000001</v>
      </c>
      <c r="DX133" s="10">
        <v>250.5385</v>
      </c>
      <c r="DY133" s="10">
        <v>309.30540000000002</v>
      </c>
      <c r="DZ133" s="10">
        <v>235.5882</v>
      </c>
      <c r="EA133" s="10">
        <v>375.29899999999998</v>
      </c>
      <c r="EB133" s="10">
        <v>41.954700000000003</v>
      </c>
      <c r="EC133" s="10">
        <v>0</v>
      </c>
      <c r="ED133" s="10">
        <v>10.6493</v>
      </c>
      <c r="EE133" s="10">
        <v>120.4854</v>
      </c>
      <c r="EF133" s="10">
        <v>200.452</v>
      </c>
      <c r="EG133" s="10">
        <v>315.24270000000001</v>
      </c>
      <c r="EH133" s="10">
        <v>196.10669999999999</v>
      </c>
      <c r="EI133" s="10">
        <v>231.64359999999999</v>
      </c>
      <c r="EJ133" s="10">
        <v>211.40440000000001</v>
      </c>
      <c r="EK133" s="10">
        <v>198.0658</v>
      </c>
      <c r="EL133" s="10">
        <v>182.77090000000001</v>
      </c>
      <c r="EM133" s="10">
        <v>181.40299999999999</v>
      </c>
      <c r="EN133" s="10">
        <v>185.36699999999999</v>
      </c>
      <c r="EO133" s="10">
        <v>182.84800000000001</v>
      </c>
      <c r="EP133" s="10">
        <v>215.33709999999999</v>
      </c>
      <c r="EQ133" s="10">
        <v>270.69400000000002</v>
      </c>
      <c r="ER133" s="10">
        <v>239.8603</v>
      </c>
      <c r="ES133" s="10">
        <v>255.95249999999999</v>
      </c>
      <c r="ET133" s="10">
        <v>286.30540000000002</v>
      </c>
      <c r="EU133" s="10">
        <v>252.00649999999999</v>
      </c>
      <c r="EV133" s="10">
        <v>289.19450000000001</v>
      </c>
      <c r="EW133" s="10">
        <v>252.86369999999999</v>
      </c>
      <c r="EX133" s="10">
        <v>270.58190000000002</v>
      </c>
      <c r="EY133" s="10">
        <v>259.08440000000002</v>
      </c>
      <c r="EZ133" s="10">
        <v>285.21199999999999</v>
      </c>
      <c r="FA133" s="10">
        <v>271.18830000000003</v>
      </c>
      <c r="FB133" s="10">
        <v>326.85739999999998</v>
      </c>
      <c r="FC133" s="10">
        <v>307.05500000000001</v>
      </c>
      <c r="FD133" s="10">
        <v>318.80029999999999</v>
      </c>
      <c r="FE133" s="10">
        <v>368.91050000000001</v>
      </c>
      <c r="FF133" s="10">
        <v>327.32420000000002</v>
      </c>
      <c r="FG133" s="10">
        <v>325.2559</v>
      </c>
      <c r="FH133" s="10">
        <v>304.892</v>
      </c>
      <c r="FI133" s="10">
        <v>324.73219999999998</v>
      </c>
      <c r="FJ133" s="10">
        <v>318.84840000000003</v>
      </c>
      <c r="FK133" s="10">
        <v>316.04649999999998</v>
      </c>
      <c r="FL133" s="10">
        <v>446.11989999999997</v>
      </c>
      <c r="FM133" s="10">
        <v>340.2869</v>
      </c>
      <c r="FN133" s="10">
        <v>568.79769999999996</v>
      </c>
      <c r="FO133" s="10">
        <v>501.2466</v>
      </c>
      <c r="FP133" s="10">
        <v>444.72719999999998</v>
      </c>
      <c r="FQ133" s="10">
        <v>230.714</v>
      </c>
      <c r="FR133" s="10">
        <v>241.3903</v>
      </c>
      <c r="FS133" s="10">
        <v>231.3064</v>
      </c>
      <c r="FT133" s="10">
        <v>238.51859999999999</v>
      </c>
      <c r="FU133" s="10">
        <v>246.3647</v>
      </c>
      <c r="FV133" s="10">
        <v>229.40299999999999</v>
      </c>
      <c r="FW133" s="10">
        <v>390.7346</v>
      </c>
      <c r="FX133" s="10">
        <v>341.33670000000001</v>
      </c>
      <c r="FY133" s="10">
        <v>352.7158</v>
      </c>
      <c r="FZ133" s="10">
        <v>341.79039999999998</v>
      </c>
      <c r="GA133" s="10">
        <v>361.67059999999998</v>
      </c>
      <c r="GB133" s="10">
        <v>372.63249999999999</v>
      </c>
      <c r="GC133" s="10">
        <v>381.39179999999999</v>
      </c>
      <c r="GD133" s="10">
        <v>355.32709999999997</v>
      </c>
      <c r="GE133" s="10">
        <v>387.63049999999998</v>
      </c>
      <c r="GF133" s="10">
        <v>344.2029</v>
      </c>
      <c r="GG133" s="10">
        <v>342.07089999999999</v>
      </c>
      <c r="GH133" s="10">
        <v>336.27949999999998</v>
      </c>
      <c r="GI133" s="10">
        <v>372.22620000000001</v>
      </c>
      <c r="GJ133" s="10">
        <v>376.09359999999998</v>
      </c>
      <c r="GK133" s="10">
        <v>358.36660000000001</v>
      </c>
      <c r="GL133" s="10">
        <v>359.17419999999998</v>
      </c>
      <c r="GM133" s="10">
        <v>285.40730000000002</v>
      </c>
      <c r="GN133" s="10">
        <v>322.34870000000001</v>
      </c>
      <c r="GO133" s="10">
        <v>300.45760000000001</v>
      </c>
      <c r="GP133" s="10">
        <v>341.09690000000001</v>
      </c>
      <c r="GQ133" s="10">
        <v>351.89830000000001</v>
      </c>
      <c r="GR133" s="10">
        <v>327.29899999999998</v>
      </c>
      <c r="GS133" s="10">
        <v>312.827</v>
      </c>
      <c r="GT133" s="10">
        <v>350.0136</v>
      </c>
      <c r="GU133" s="10">
        <v>312.78930000000003</v>
      </c>
      <c r="GV133" s="10">
        <v>273.30970000000002</v>
      </c>
      <c r="GW133" s="10">
        <v>273.35860000000002</v>
      </c>
      <c r="GX133" s="10">
        <v>278.18389999999999</v>
      </c>
      <c r="GY133" s="10">
        <v>246.06389999999999</v>
      </c>
      <c r="GZ133" s="10">
        <v>281.96449999999999</v>
      </c>
      <c r="HA133" s="10">
        <v>289.05650000000003</v>
      </c>
      <c r="HB133" s="10">
        <v>266.70690000000002</v>
      </c>
      <c r="HC133" s="10">
        <v>250.53890000000001</v>
      </c>
      <c r="HD133" s="10">
        <v>217.23159999999999</v>
      </c>
      <c r="HE133" s="10">
        <v>257.5111</v>
      </c>
      <c r="HF133" s="10">
        <v>272.68060000000003</v>
      </c>
      <c r="HG133" s="10">
        <v>224.9657</v>
      </c>
      <c r="HH133" s="10">
        <v>231.30529999999999</v>
      </c>
      <c r="HI133" s="10">
        <v>281.37180000000001</v>
      </c>
      <c r="HJ133" s="10">
        <v>271.14150000000001</v>
      </c>
      <c r="HK133" s="10">
        <v>272.17450000000002</v>
      </c>
      <c r="HL133" s="10">
        <v>682.67859999999996</v>
      </c>
      <c r="HM133" s="10">
        <v>614.1105</v>
      </c>
      <c r="HN133" s="10">
        <v>801.05470000000003</v>
      </c>
      <c r="HO133" s="10">
        <v>830.56880000000001</v>
      </c>
      <c r="HP133" s="10">
        <v>841.16480000000001</v>
      </c>
      <c r="HQ133" s="10">
        <v>796.72770000000003</v>
      </c>
      <c r="HR133" s="10">
        <v>828.95950000000005</v>
      </c>
      <c r="HS133" s="10">
        <v>769.71979999999996</v>
      </c>
      <c r="HT133" s="10">
        <v>762.49580000000003</v>
      </c>
      <c r="HU133" s="10">
        <v>838.94110000000001</v>
      </c>
      <c r="HV133" s="10">
        <v>696.50660000000005</v>
      </c>
    </row>
    <row r="134" spans="1:230" x14ac:dyDescent="0.25">
      <c r="A134" s="1" t="s">
        <v>150</v>
      </c>
      <c r="B134" s="10">
        <v>302.89350000000002</v>
      </c>
      <c r="C134" s="10">
        <v>305.95609999999999</v>
      </c>
      <c r="D134" s="10">
        <v>297.29129999999998</v>
      </c>
      <c r="E134" s="10">
        <v>307.8845</v>
      </c>
      <c r="F134" s="10">
        <v>302.95699999999999</v>
      </c>
      <c r="G134" s="10">
        <v>299.94670000000002</v>
      </c>
      <c r="H134" s="10">
        <v>300.44150000000002</v>
      </c>
      <c r="I134" s="10">
        <v>307.03480000000002</v>
      </c>
      <c r="J134" s="10">
        <v>299.65089999999998</v>
      </c>
      <c r="K134" s="10">
        <v>300.92399999999998</v>
      </c>
      <c r="L134" s="10">
        <v>304.2878</v>
      </c>
      <c r="M134" s="10">
        <v>309.8313</v>
      </c>
      <c r="N134" s="10">
        <v>307.14280000000002</v>
      </c>
      <c r="O134" s="10">
        <v>309.7047</v>
      </c>
      <c r="P134" s="10">
        <v>310.59809999999999</v>
      </c>
      <c r="Q134" s="10">
        <v>310.9905</v>
      </c>
      <c r="R134" s="10">
        <v>305.10939999999999</v>
      </c>
      <c r="S134" s="10">
        <v>312.06650000000002</v>
      </c>
      <c r="T134" s="10">
        <v>327.01</v>
      </c>
      <c r="U134" s="10">
        <v>310.35090000000002</v>
      </c>
      <c r="V134" s="10">
        <v>312.10649999999998</v>
      </c>
      <c r="W134" s="10">
        <v>327.62439999999998</v>
      </c>
      <c r="X134" s="10">
        <v>338.34190000000001</v>
      </c>
      <c r="Y134" s="10">
        <v>342.28410000000002</v>
      </c>
      <c r="Z134" s="10">
        <v>307.63979999999998</v>
      </c>
      <c r="AA134" s="10">
        <v>379.10219999999998</v>
      </c>
      <c r="AB134" s="10">
        <v>372.64440000000002</v>
      </c>
      <c r="AC134" s="10">
        <v>388.71629999999999</v>
      </c>
      <c r="AD134" s="10">
        <v>360.65469999999999</v>
      </c>
      <c r="AE134" s="10">
        <v>388.2165</v>
      </c>
      <c r="AF134" s="10">
        <v>299.89350000000002</v>
      </c>
      <c r="AG134" s="10">
        <v>295.38290000000001</v>
      </c>
      <c r="AH134" s="10">
        <v>283.80540000000002</v>
      </c>
      <c r="AI134" s="10">
        <v>300.60989999999998</v>
      </c>
      <c r="AJ134" s="10">
        <v>307.33920000000001</v>
      </c>
      <c r="AK134" s="10">
        <v>286.95650000000001</v>
      </c>
      <c r="AL134" s="10">
        <v>286.40219999999999</v>
      </c>
      <c r="AM134" s="10">
        <v>297.42919999999998</v>
      </c>
      <c r="AN134" s="10">
        <v>298.11720000000003</v>
      </c>
      <c r="AO134" s="10">
        <v>302.08850000000001</v>
      </c>
      <c r="AP134" s="10">
        <v>284.91410000000002</v>
      </c>
      <c r="AQ134" s="10">
        <v>385.56150000000002</v>
      </c>
      <c r="AR134" s="10">
        <v>434.95639999999997</v>
      </c>
      <c r="AS134" s="10">
        <v>411.71420000000001</v>
      </c>
      <c r="AT134" s="10">
        <v>399.35860000000002</v>
      </c>
      <c r="AU134" s="10">
        <v>403.61860000000001</v>
      </c>
      <c r="AV134" s="10">
        <v>401.19040000000001</v>
      </c>
      <c r="AW134" s="10">
        <v>394.80680000000001</v>
      </c>
      <c r="AX134" s="10">
        <v>402.39729999999997</v>
      </c>
      <c r="AY134" s="10">
        <v>400.60489999999999</v>
      </c>
      <c r="AZ134" s="10">
        <v>301.42129999999997</v>
      </c>
      <c r="BA134" s="10">
        <v>281.89929999999998</v>
      </c>
      <c r="BB134" s="10">
        <v>279.70150000000001</v>
      </c>
      <c r="BC134" s="10">
        <v>275.66449999999998</v>
      </c>
      <c r="BD134" s="10">
        <v>317.90140000000002</v>
      </c>
      <c r="BE134" s="10">
        <v>290.79000000000002</v>
      </c>
      <c r="BF134" s="10">
        <v>302.61430000000001</v>
      </c>
      <c r="BG134" s="10">
        <v>317.87290000000002</v>
      </c>
      <c r="BH134" s="10">
        <v>284.67340000000002</v>
      </c>
      <c r="BI134" s="10">
        <v>302.66390000000001</v>
      </c>
      <c r="BJ134" s="10">
        <v>302.28309999999999</v>
      </c>
      <c r="BK134" s="10">
        <v>376.72739999999999</v>
      </c>
      <c r="BL134" s="10">
        <v>408.48689999999999</v>
      </c>
      <c r="BM134" s="10">
        <v>368.738</v>
      </c>
      <c r="BN134" s="10">
        <v>386.57639999999998</v>
      </c>
      <c r="BO134" s="10">
        <v>396.29430000000002</v>
      </c>
      <c r="BP134" s="10">
        <v>406.14339999999999</v>
      </c>
      <c r="BQ134" s="10">
        <v>377.20060000000001</v>
      </c>
      <c r="BR134" s="10">
        <v>349.07670000000002</v>
      </c>
      <c r="BS134" s="10">
        <v>475.79109999999997</v>
      </c>
      <c r="BT134" s="10">
        <v>426.66820000000001</v>
      </c>
      <c r="BU134" s="10">
        <v>461.71339999999998</v>
      </c>
      <c r="BV134" s="10">
        <v>502.37369999999999</v>
      </c>
      <c r="BW134" s="10">
        <v>427.76549999999997</v>
      </c>
      <c r="BX134" s="10">
        <v>447.5625</v>
      </c>
      <c r="BY134" s="10">
        <v>508.22379999999998</v>
      </c>
      <c r="BZ134" s="10">
        <v>475.94959999999998</v>
      </c>
      <c r="CA134" s="10">
        <v>532.62909999999999</v>
      </c>
      <c r="CB134" s="10">
        <v>533.82209999999998</v>
      </c>
      <c r="CC134" s="10">
        <v>518.1155</v>
      </c>
      <c r="CD134" s="10">
        <v>528.22080000000005</v>
      </c>
      <c r="CE134" s="10">
        <v>531.88220000000001</v>
      </c>
      <c r="CF134" s="10">
        <v>537.83090000000004</v>
      </c>
      <c r="CG134" s="10">
        <v>524.99670000000003</v>
      </c>
      <c r="CH134" s="10">
        <v>553.86180000000002</v>
      </c>
      <c r="CI134" s="10">
        <v>539.35389999999995</v>
      </c>
      <c r="CJ134" s="10">
        <v>535.05399999999997</v>
      </c>
      <c r="CK134" s="10">
        <v>532.49890000000005</v>
      </c>
      <c r="CL134" s="10">
        <v>570.92899999999997</v>
      </c>
      <c r="CM134" s="10">
        <v>584.35249999999996</v>
      </c>
      <c r="CN134" s="10">
        <v>547.03160000000003</v>
      </c>
      <c r="CO134" s="10">
        <v>560.95479999999998</v>
      </c>
      <c r="CP134" s="10">
        <v>568.14710000000002</v>
      </c>
      <c r="CQ134" s="10">
        <v>566.86519999999996</v>
      </c>
      <c r="CR134" s="10">
        <v>585.38189999999997</v>
      </c>
      <c r="CS134" s="10">
        <v>559.49459999999999</v>
      </c>
      <c r="CT134" s="10">
        <v>571.50559999999996</v>
      </c>
      <c r="CU134" s="10">
        <v>573.91769999999997</v>
      </c>
      <c r="CV134" s="10">
        <v>592.1789</v>
      </c>
      <c r="CW134" s="10">
        <v>579.74</v>
      </c>
      <c r="CX134" s="10">
        <v>603.22460000000001</v>
      </c>
      <c r="CY134" s="10">
        <v>600.072</v>
      </c>
      <c r="CZ134" s="10">
        <v>605.28779999999995</v>
      </c>
      <c r="DA134" s="10">
        <v>589.62620000000004</v>
      </c>
      <c r="DB134" s="10">
        <v>604.45460000000003</v>
      </c>
      <c r="DC134" s="10">
        <v>606.4316</v>
      </c>
      <c r="DD134" s="10">
        <v>579.44420000000002</v>
      </c>
      <c r="DE134" s="10">
        <v>629.92560000000003</v>
      </c>
      <c r="DF134" s="10">
        <v>672.49570000000006</v>
      </c>
      <c r="DG134" s="10">
        <v>643.69960000000003</v>
      </c>
      <c r="DH134" s="10">
        <v>632.41189999999995</v>
      </c>
      <c r="DI134" s="10">
        <v>758.07259999999997</v>
      </c>
      <c r="DJ134" s="10">
        <v>704.7287</v>
      </c>
      <c r="DK134" s="10">
        <v>806.05449999999996</v>
      </c>
      <c r="DL134" s="5">
        <v>809.44920000000002</v>
      </c>
      <c r="DM134" s="5">
        <v>754.81889999999999</v>
      </c>
      <c r="DN134" s="5">
        <v>731.57719999999995</v>
      </c>
      <c r="DO134" s="5">
        <v>856.88139999999999</v>
      </c>
      <c r="DP134" s="5">
        <v>653.95249999999999</v>
      </c>
      <c r="DQ134" s="5">
        <v>599.40989999999999</v>
      </c>
      <c r="DR134" s="5">
        <v>778.05020000000002</v>
      </c>
      <c r="DS134" s="5">
        <v>495.5924</v>
      </c>
      <c r="DT134" s="5">
        <v>851.39530000000002</v>
      </c>
      <c r="DU134" s="5">
        <v>453.24869999999999</v>
      </c>
      <c r="DV134" s="10">
        <v>647.40800000000002</v>
      </c>
      <c r="DW134" s="10">
        <v>330.85449999999997</v>
      </c>
      <c r="DX134" s="10">
        <v>248.7671</v>
      </c>
      <c r="DY134" s="10">
        <v>306.6164</v>
      </c>
      <c r="DZ134" s="10">
        <v>226.53399999999999</v>
      </c>
      <c r="EA134" s="10">
        <v>371.9083</v>
      </c>
      <c r="EB134" s="10">
        <v>31.312999999999999</v>
      </c>
      <c r="EC134" s="10">
        <v>10.6493</v>
      </c>
      <c r="ED134" s="10">
        <v>0</v>
      </c>
      <c r="EE134" s="10">
        <v>109.9395</v>
      </c>
      <c r="EF134" s="10">
        <v>189.8032</v>
      </c>
      <c r="EG134" s="10">
        <v>304.61419999999998</v>
      </c>
      <c r="EH134" s="10">
        <v>185.48480000000001</v>
      </c>
      <c r="EI134" s="10">
        <v>220.99809999999999</v>
      </c>
      <c r="EJ134" s="10">
        <v>200.8767</v>
      </c>
      <c r="EK134" s="10">
        <v>187.41650000000001</v>
      </c>
      <c r="EL134" s="10">
        <v>172.8836</v>
      </c>
      <c r="EM134" s="10">
        <v>171.4676</v>
      </c>
      <c r="EN134" s="10">
        <v>175.489</v>
      </c>
      <c r="EO134" s="10">
        <v>172.9624</v>
      </c>
      <c r="EP134" s="10">
        <v>205.4196</v>
      </c>
      <c r="EQ134" s="10">
        <v>260.04750000000001</v>
      </c>
      <c r="ER134" s="10">
        <v>229.29300000000001</v>
      </c>
      <c r="ES134" s="10">
        <v>245.31809999999999</v>
      </c>
      <c r="ET134" s="10">
        <v>275.69119999999998</v>
      </c>
      <c r="EU134" s="10">
        <v>241.44929999999999</v>
      </c>
      <c r="EV134" s="10">
        <v>278.54689999999999</v>
      </c>
      <c r="EW134" s="10">
        <v>242.36590000000001</v>
      </c>
      <c r="EX134" s="10">
        <v>260.07310000000001</v>
      </c>
      <c r="EY134" s="10">
        <v>248.5102</v>
      </c>
      <c r="EZ134" s="10">
        <v>274.56299999999999</v>
      </c>
      <c r="FA134" s="10">
        <v>260.57600000000002</v>
      </c>
      <c r="FB134" s="10">
        <v>316.26429999999999</v>
      </c>
      <c r="FC134" s="10">
        <v>296.51940000000002</v>
      </c>
      <c r="FD134" s="10">
        <v>308.1857</v>
      </c>
      <c r="FE134" s="10">
        <v>358.31790000000001</v>
      </c>
      <c r="FF134" s="10">
        <v>316.68310000000002</v>
      </c>
      <c r="FG134" s="10">
        <v>314.72070000000002</v>
      </c>
      <c r="FH134" s="10">
        <v>294.31020000000001</v>
      </c>
      <c r="FI134" s="10">
        <v>314.12610000000001</v>
      </c>
      <c r="FJ134" s="10">
        <v>308.35879999999997</v>
      </c>
      <c r="FK134" s="10">
        <v>305.48829999999998</v>
      </c>
      <c r="FL134" s="10">
        <v>441.61840000000001</v>
      </c>
      <c r="FM134" s="10">
        <v>333.59050000000002</v>
      </c>
      <c r="FN134" s="10">
        <v>565.21680000000003</v>
      </c>
      <c r="FO134" s="10">
        <v>497.065</v>
      </c>
      <c r="FP134" s="10">
        <v>440.12970000000001</v>
      </c>
      <c r="FQ134" s="10">
        <v>221.14189999999999</v>
      </c>
      <c r="FR134" s="10">
        <v>231.6866</v>
      </c>
      <c r="FS134" s="10">
        <v>221.78729999999999</v>
      </c>
      <c r="FT134" s="10">
        <v>228.76660000000001</v>
      </c>
      <c r="FU134" s="10">
        <v>236.37559999999999</v>
      </c>
      <c r="FV134" s="10">
        <v>219.83779999999999</v>
      </c>
      <c r="FW134" s="10">
        <v>380.71730000000002</v>
      </c>
      <c r="FX134" s="10">
        <v>331.03399999999999</v>
      </c>
      <c r="FY134" s="10">
        <v>342.73270000000002</v>
      </c>
      <c r="FZ134" s="10">
        <v>331.38749999999999</v>
      </c>
      <c r="GA134" s="10">
        <v>351.97680000000003</v>
      </c>
      <c r="GB134" s="10">
        <v>362.56990000000002</v>
      </c>
      <c r="GC134" s="10">
        <v>370.8279</v>
      </c>
      <c r="GD134" s="10">
        <v>344.99369999999999</v>
      </c>
      <c r="GE134" s="10">
        <v>377.39789999999999</v>
      </c>
      <c r="GF134" s="10">
        <v>333.67610000000002</v>
      </c>
      <c r="GG134" s="10">
        <v>331.99290000000002</v>
      </c>
      <c r="GH134" s="10">
        <v>326.10980000000001</v>
      </c>
      <c r="GI134" s="10">
        <v>362.39080000000001</v>
      </c>
      <c r="GJ134" s="10">
        <v>365.85169999999999</v>
      </c>
      <c r="GK134" s="10">
        <v>348.23289999999997</v>
      </c>
      <c r="GL134" s="10">
        <v>349.04849999999999</v>
      </c>
      <c r="GM134" s="10">
        <v>275.3879</v>
      </c>
      <c r="GN134" s="10">
        <v>312.19130000000001</v>
      </c>
      <c r="GO134" s="10">
        <v>291.06540000000001</v>
      </c>
      <c r="GP134" s="10">
        <v>331.05459999999999</v>
      </c>
      <c r="GQ134" s="10">
        <v>342.04989999999998</v>
      </c>
      <c r="GR134" s="10">
        <v>317.41739999999999</v>
      </c>
      <c r="GS134" s="10">
        <v>302.74200000000002</v>
      </c>
      <c r="GT134" s="10">
        <v>340.05430000000001</v>
      </c>
      <c r="GU134" s="10">
        <v>302.70280000000002</v>
      </c>
      <c r="GV134" s="10">
        <v>263.10070000000002</v>
      </c>
      <c r="GW134" s="10">
        <v>263.39350000000002</v>
      </c>
      <c r="GX134" s="10">
        <v>268.05900000000003</v>
      </c>
      <c r="GY134" s="10">
        <v>235.93350000000001</v>
      </c>
      <c r="GZ134" s="10">
        <v>271.63959999999997</v>
      </c>
      <c r="HA134" s="10">
        <v>278.5521</v>
      </c>
      <c r="HB134" s="10">
        <v>256.31439999999998</v>
      </c>
      <c r="HC134" s="10">
        <v>240.36349999999999</v>
      </c>
      <c r="HD134" s="10">
        <v>207.1455</v>
      </c>
      <c r="HE134" s="10">
        <v>247.5068</v>
      </c>
      <c r="HF134" s="10">
        <v>262.47800000000001</v>
      </c>
      <c r="HG134" s="10">
        <v>214.8905</v>
      </c>
      <c r="HH134" s="10">
        <v>221.23689999999999</v>
      </c>
      <c r="HI134" s="10">
        <v>270.9255</v>
      </c>
      <c r="HJ134" s="10">
        <v>260.91390000000001</v>
      </c>
      <c r="HK134" s="10">
        <v>261.96010000000001</v>
      </c>
      <c r="HL134" s="10">
        <v>674.38670000000002</v>
      </c>
      <c r="HM134" s="10">
        <v>605.51959999999997</v>
      </c>
      <c r="HN134" s="10">
        <v>792.41719999999998</v>
      </c>
      <c r="HO134" s="10">
        <v>820.86440000000005</v>
      </c>
      <c r="HP134" s="10">
        <v>831.12860000000001</v>
      </c>
      <c r="HQ134" s="10">
        <v>787.63350000000003</v>
      </c>
      <c r="HR134" s="10">
        <v>818.81569999999999</v>
      </c>
      <c r="HS134" s="10">
        <v>759.4008</v>
      </c>
      <c r="HT134" s="10">
        <v>751.96969999999999</v>
      </c>
      <c r="HU134" s="10">
        <v>828.38599999999997</v>
      </c>
      <c r="HV134" s="10">
        <v>686.34259999999995</v>
      </c>
    </row>
    <row r="135" spans="1:230" x14ac:dyDescent="0.25">
      <c r="A135" s="1" t="s">
        <v>185</v>
      </c>
      <c r="B135" s="10">
        <v>196.7681</v>
      </c>
      <c r="C135" s="10">
        <v>200.19220000000001</v>
      </c>
      <c r="D135" s="10">
        <v>191.25360000000001</v>
      </c>
      <c r="E135" s="10">
        <v>202.3306</v>
      </c>
      <c r="F135" s="10">
        <v>196.68870000000001</v>
      </c>
      <c r="G135" s="10">
        <v>194.25200000000001</v>
      </c>
      <c r="H135" s="10">
        <v>194.58519999999999</v>
      </c>
      <c r="I135" s="10">
        <v>204.4864</v>
      </c>
      <c r="J135" s="10">
        <v>193.8554</v>
      </c>
      <c r="K135" s="10">
        <v>195.28540000000001</v>
      </c>
      <c r="L135" s="10">
        <v>198.27590000000001</v>
      </c>
      <c r="M135" s="10">
        <v>204.24940000000001</v>
      </c>
      <c r="N135" s="10">
        <v>200.864</v>
      </c>
      <c r="O135" s="10">
        <v>203.7972</v>
      </c>
      <c r="P135" s="10">
        <v>206.92259999999999</v>
      </c>
      <c r="Q135" s="10">
        <v>205.48740000000001</v>
      </c>
      <c r="R135" s="10">
        <v>198.73150000000001</v>
      </c>
      <c r="S135" s="10">
        <v>208.89959999999999</v>
      </c>
      <c r="T135" s="10">
        <v>226.8682</v>
      </c>
      <c r="U135" s="10">
        <v>203.16749999999999</v>
      </c>
      <c r="V135" s="10">
        <v>207.15969999999999</v>
      </c>
      <c r="W135" s="10">
        <v>228.39060000000001</v>
      </c>
      <c r="X135" s="10">
        <v>231.82740000000001</v>
      </c>
      <c r="Y135" s="10">
        <v>245.3202</v>
      </c>
      <c r="Z135" s="10">
        <v>201.55930000000001</v>
      </c>
      <c r="AA135" s="10">
        <v>279.31709999999998</v>
      </c>
      <c r="AB135" s="10">
        <v>271.80399999999997</v>
      </c>
      <c r="AC135" s="10">
        <v>287.01130000000001</v>
      </c>
      <c r="AD135" s="10">
        <v>259.76339999999999</v>
      </c>
      <c r="AE135" s="10">
        <v>288.94889999999998</v>
      </c>
      <c r="AF135" s="10">
        <v>193.22739999999999</v>
      </c>
      <c r="AG135" s="10">
        <v>186.40280000000001</v>
      </c>
      <c r="AH135" s="10">
        <v>174.01849999999999</v>
      </c>
      <c r="AI135" s="10">
        <v>193.227</v>
      </c>
      <c r="AJ135" s="10">
        <v>199.5215</v>
      </c>
      <c r="AK135" s="10">
        <v>178.6131</v>
      </c>
      <c r="AL135" s="10">
        <v>179.172</v>
      </c>
      <c r="AM135" s="10">
        <v>189.03229999999999</v>
      </c>
      <c r="AN135" s="10">
        <v>191.3759</v>
      </c>
      <c r="AO135" s="10">
        <v>195.23169999999999</v>
      </c>
      <c r="AP135" s="10">
        <v>175.19820000000001</v>
      </c>
      <c r="AQ135" s="10">
        <v>280.57580000000002</v>
      </c>
      <c r="AR135" s="10">
        <v>326.553</v>
      </c>
      <c r="AS135" s="10">
        <v>304.02210000000002</v>
      </c>
      <c r="AT135" s="10">
        <v>293.13569999999999</v>
      </c>
      <c r="AU135" s="10">
        <v>297.52440000000001</v>
      </c>
      <c r="AV135" s="10">
        <v>294.83980000000003</v>
      </c>
      <c r="AW135" s="10">
        <v>288.93970000000002</v>
      </c>
      <c r="AX135" s="10">
        <v>296.08539999999999</v>
      </c>
      <c r="AY135" s="10">
        <v>294.38720000000001</v>
      </c>
      <c r="AZ135" s="10">
        <v>191.84299999999999</v>
      </c>
      <c r="BA135" s="10">
        <v>173.40969999999999</v>
      </c>
      <c r="BB135" s="10">
        <v>169.79640000000001</v>
      </c>
      <c r="BC135" s="10">
        <v>167.0386</v>
      </c>
      <c r="BD135" s="10">
        <v>208.565</v>
      </c>
      <c r="BE135" s="10">
        <v>180.96459999999999</v>
      </c>
      <c r="BF135" s="10">
        <v>194.24100000000001</v>
      </c>
      <c r="BG135" s="10">
        <v>209.26840000000001</v>
      </c>
      <c r="BH135" s="10">
        <v>175.99760000000001</v>
      </c>
      <c r="BI135" s="10">
        <v>193.06870000000001</v>
      </c>
      <c r="BJ135" s="10">
        <v>192.69929999999999</v>
      </c>
      <c r="BK135" s="10">
        <v>282.86759999999998</v>
      </c>
      <c r="BL135" s="10">
        <v>315.28870000000001</v>
      </c>
      <c r="BM135" s="10">
        <v>274.11959999999999</v>
      </c>
      <c r="BN135" s="10">
        <v>290.49860000000001</v>
      </c>
      <c r="BO135" s="10">
        <v>302.7235</v>
      </c>
      <c r="BP135" s="10">
        <v>311.40199999999999</v>
      </c>
      <c r="BQ135" s="10">
        <v>283.82929999999999</v>
      </c>
      <c r="BR135" s="10">
        <v>252.50210000000001</v>
      </c>
      <c r="BS135" s="10">
        <v>389.38459999999998</v>
      </c>
      <c r="BT135" s="10">
        <v>334.84980000000002</v>
      </c>
      <c r="BU135" s="10">
        <v>372.52640000000002</v>
      </c>
      <c r="BV135" s="10">
        <v>420.8098</v>
      </c>
      <c r="BW135" s="10">
        <v>334.82799999999997</v>
      </c>
      <c r="BX135" s="10">
        <v>358.01960000000003</v>
      </c>
      <c r="BY135" s="10">
        <v>427.83780000000002</v>
      </c>
      <c r="BZ135" s="10">
        <v>389.77019999999999</v>
      </c>
      <c r="CA135" s="10">
        <v>461.13409999999999</v>
      </c>
      <c r="CB135" s="10">
        <v>462.32330000000002</v>
      </c>
      <c r="CC135" s="10">
        <v>437.81420000000003</v>
      </c>
      <c r="CD135" s="10">
        <v>449.27659999999997</v>
      </c>
      <c r="CE135" s="10">
        <v>456.10890000000001</v>
      </c>
      <c r="CF135" s="10">
        <v>469.35480000000001</v>
      </c>
      <c r="CG135" s="10">
        <v>451.99130000000002</v>
      </c>
      <c r="CH135" s="10">
        <v>486.77429999999998</v>
      </c>
      <c r="CI135" s="10">
        <v>472.88369999999998</v>
      </c>
      <c r="CJ135" s="10">
        <v>467.03449999999998</v>
      </c>
      <c r="CK135" s="10">
        <v>460.96019999999999</v>
      </c>
      <c r="CL135" s="10">
        <v>512.16849999999999</v>
      </c>
      <c r="CM135" s="10">
        <v>529.80999999999995</v>
      </c>
      <c r="CN135" s="10">
        <v>481.7353</v>
      </c>
      <c r="CO135" s="10">
        <v>500.92759999999998</v>
      </c>
      <c r="CP135" s="10">
        <v>509.76150000000001</v>
      </c>
      <c r="CQ135" s="10">
        <v>504.13979999999998</v>
      </c>
      <c r="CR135" s="10">
        <v>534.01160000000004</v>
      </c>
      <c r="CS135" s="10">
        <v>498.11750000000001</v>
      </c>
      <c r="CT135" s="10">
        <v>512.87049999999999</v>
      </c>
      <c r="CU135" s="10">
        <v>517.13130000000001</v>
      </c>
      <c r="CV135" s="10">
        <v>540.00480000000005</v>
      </c>
      <c r="CW135" s="10">
        <v>540.20820000000003</v>
      </c>
      <c r="CX135" s="10">
        <v>555.72270000000003</v>
      </c>
      <c r="CY135" s="10">
        <v>550.14179999999999</v>
      </c>
      <c r="CZ135" s="10">
        <v>556.57939999999996</v>
      </c>
      <c r="DA135" s="10">
        <v>546.08450000000005</v>
      </c>
      <c r="DB135" s="10">
        <v>566.36040000000003</v>
      </c>
      <c r="DC135" s="10">
        <v>567.9289</v>
      </c>
      <c r="DD135" s="10">
        <v>540.22889999999995</v>
      </c>
      <c r="DE135" s="10">
        <v>590.56219999999996</v>
      </c>
      <c r="DF135" s="10">
        <v>632.572</v>
      </c>
      <c r="DG135" s="10">
        <v>602.279</v>
      </c>
      <c r="DH135" s="10">
        <v>593.0068</v>
      </c>
      <c r="DI135" s="10">
        <v>725.67049999999995</v>
      </c>
      <c r="DJ135" s="10">
        <v>670.64290000000005</v>
      </c>
      <c r="DK135" s="10">
        <v>773.24</v>
      </c>
      <c r="DL135" s="5">
        <v>726.49390000000005</v>
      </c>
      <c r="DM135" s="5">
        <v>655.98760000000004</v>
      </c>
      <c r="DN135" s="5">
        <v>663.80290000000002</v>
      </c>
      <c r="DO135" s="5">
        <v>746.95939999999996</v>
      </c>
      <c r="DP135" s="5">
        <v>548.56650000000002</v>
      </c>
      <c r="DQ135" s="5">
        <v>492.6816</v>
      </c>
      <c r="DR135" s="5">
        <v>673.92039999999997</v>
      </c>
      <c r="DS135" s="5">
        <v>387.21980000000002</v>
      </c>
      <c r="DT135" s="5">
        <v>746.92520000000002</v>
      </c>
      <c r="DU135" s="5">
        <v>344.75439999999998</v>
      </c>
      <c r="DV135" s="10">
        <v>542.07000000000005</v>
      </c>
      <c r="DW135" s="10">
        <v>309.54829999999998</v>
      </c>
      <c r="DX135" s="10">
        <v>271.97050000000002</v>
      </c>
      <c r="DY135" s="10">
        <v>316.02199999999999</v>
      </c>
      <c r="DZ135" s="10">
        <v>160.36670000000001</v>
      </c>
      <c r="EA135" s="10">
        <v>370.1422</v>
      </c>
      <c r="EB135" s="10">
        <v>78.8553</v>
      </c>
      <c r="EC135" s="10">
        <v>120.4854</v>
      </c>
      <c r="ED135" s="10">
        <v>109.9395</v>
      </c>
      <c r="EE135" s="10">
        <v>0</v>
      </c>
      <c r="EF135" s="10">
        <v>82.986599999999996</v>
      </c>
      <c r="EG135" s="10">
        <v>198.41120000000001</v>
      </c>
      <c r="EH135" s="10">
        <v>76.248199999999997</v>
      </c>
      <c r="EI135" s="10">
        <v>112.5908</v>
      </c>
      <c r="EJ135" s="10">
        <v>101.28870000000001</v>
      </c>
      <c r="EK135" s="10">
        <v>80.263599999999997</v>
      </c>
      <c r="EL135" s="10">
        <v>71.441599999999994</v>
      </c>
      <c r="EM135" s="10">
        <v>69.324200000000005</v>
      </c>
      <c r="EN135" s="10">
        <v>74.008799999999994</v>
      </c>
      <c r="EO135" s="10">
        <v>71.543599999999998</v>
      </c>
      <c r="EP135" s="10">
        <v>123.586</v>
      </c>
      <c r="EQ135" s="10">
        <v>151.53540000000001</v>
      </c>
      <c r="ER135" s="10">
        <v>119.3918</v>
      </c>
      <c r="ES135" s="10">
        <v>136.21969999999999</v>
      </c>
      <c r="ET135" s="10">
        <v>166.11709999999999</v>
      </c>
      <c r="EU135" s="10">
        <v>131.52340000000001</v>
      </c>
      <c r="EV135" s="10">
        <v>170.07910000000001</v>
      </c>
      <c r="EW135" s="10">
        <v>132.4965</v>
      </c>
      <c r="EX135" s="10">
        <v>150.17070000000001</v>
      </c>
      <c r="EY135" s="10">
        <v>138.63120000000001</v>
      </c>
      <c r="EZ135" s="10">
        <v>166.37389999999999</v>
      </c>
      <c r="FA135" s="10">
        <v>150.99029999999999</v>
      </c>
      <c r="FB135" s="10">
        <v>206.47030000000001</v>
      </c>
      <c r="FC135" s="10">
        <v>186.5805</v>
      </c>
      <c r="FD135" s="10">
        <v>198.596</v>
      </c>
      <c r="FE135" s="10">
        <v>248.5136</v>
      </c>
      <c r="FF135" s="10">
        <v>207.69049999999999</v>
      </c>
      <c r="FG135" s="10">
        <v>204.78190000000001</v>
      </c>
      <c r="FH135" s="10">
        <v>184.4572</v>
      </c>
      <c r="FI135" s="10">
        <v>204.43770000000001</v>
      </c>
      <c r="FJ135" s="10">
        <v>198.49719999999999</v>
      </c>
      <c r="FK135" s="10">
        <v>195.56319999999999</v>
      </c>
      <c r="FL135" s="10">
        <v>424.63310000000001</v>
      </c>
      <c r="FM135" s="10">
        <v>294.64339999999999</v>
      </c>
      <c r="FN135" s="10">
        <v>555.24749999999995</v>
      </c>
      <c r="FO135" s="10">
        <v>482.02809999999999</v>
      </c>
      <c r="FP135" s="10">
        <v>422.09390000000002</v>
      </c>
      <c r="FQ135" s="10">
        <v>121.67</v>
      </c>
      <c r="FR135" s="10">
        <v>130.06870000000001</v>
      </c>
      <c r="FS135" s="10">
        <v>123.011</v>
      </c>
      <c r="FT135" s="10">
        <v>126.61620000000001</v>
      </c>
      <c r="FU135" s="10">
        <v>131.1069</v>
      </c>
      <c r="FV135" s="10">
        <v>120.5171</v>
      </c>
      <c r="FW135" s="10">
        <v>273.9889</v>
      </c>
      <c r="FX135" s="10">
        <v>222.155</v>
      </c>
      <c r="FY135" s="10">
        <v>236.48439999999999</v>
      </c>
      <c r="FZ135" s="10">
        <v>221.88380000000001</v>
      </c>
      <c r="GA135" s="10">
        <v>248.48609999999999</v>
      </c>
      <c r="GB135" s="10">
        <v>255.51669999999999</v>
      </c>
      <c r="GC135" s="10">
        <v>260.91250000000002</v>
      </c>
      <c r="GD135" s="10">
        <v>235.88740000000001</v>
      </c>
      <c r="GE135" s="10">
        <v>268.93759999999997</v>
      </c>
      <c r="GF135" s="10">
        <v>223.74189999999999</v>
      </c>
      <c r="GG135" s="10">
        <v>224.93270000000001</v>
      </c>
      <c r="GH135" s="10">
        <v>218.2765</v>
      </c>
      <c r="GI135" s="10">
        <v>257.4237</v>
      </c>
      <c r="GJ135" s="10">
        <v>257.34530000000001</v>
      </c>
      <c r="GK135" s="10">
        <v>240.62430000000001</v>
      </c>
      <c r="GL135" s="10">
        <v>241.5044</v>
      </c>
      <c r="GM135" s="10">
        <v>169.27420000000001</v>
      </c>
      <c r="GN135" s="10">
        <v>204.5188</v>
      </c>
      <c r="GO135" s="10">
        <v>191.7217</v>
      </c>
      <c r="GP135" s="10">
        <v>224.3219</v>
      </c>
      <c r="GQ135" s="10">
        <v>237.09530000000001</v>
      </c>
      <c r="GR135" s="10">
        <v>212.3263</v>
      </c>
      <c r="GS135" s="10">
        <v>195.77209999999999</v>
      </c>
      <c r="GT135" s="10">
        <v>234.0437</v>
      </c>
      <c r="GU135" s="10">
        <v>195.7184</v>
      </c>
      <c r="GV135" s="10">
        <v>155.21619999999999</v>
      </c>
      <c r="GW135" s="10">
        <v>157.99100000000001</v>
      </c>
      <c r="GX135" s="10">
        <v>160.9435</v>
      </c>
      <c r="GY135" s="10">
        <v>129.07320000000001</v>
      </c>
      <c r="GZ135" s="10">
        <v>162.7355</v>
      </c>
      <c r="HA135" s="10">
        <v>168.65719999999999</v>
      </c>
      <c r="HB135" s="10">
        <v>146.96520000000001</v>
      </c>
      <c r="HC135" s="10">
        <v>132.9803</v>
      </c>
      <c r="HD135" s="10">
        <v>101.27970000000001</v>
      </c>
      <c r="HE135" s="10">
        <v>141.8861</v>
      </c>
      <c r="HF135" s="10">
        <v>154.65649999999999</v>
      </c>
      <c r="HG135" s="10">
        <v>108.9943</v>
      </c>
      <c r="HH135" s="10">
        <v>115.3015</v>
      </c>
      <c r="HI135" s="10">
        <v>161.24799999999999</v>
      </c>
      <c r="HJ135" s="10">
        <v>152.8716</v>
      </c>
      <c r="HK135" s="10">
        <v>154.03219999999999</v>
      </c>
      <c r="HL135" s="10">
        <v>605.5702</v>
      </c>
      <c r="HM135" s="10">
        <v>533.28989999999999</v>
      </c>
      <c r="HN135" s="10">
        <v>717.96789999999999</v>
      </c>
      <c r="HO135" s="10">
        <v>730.91819999999996</v>
      </c>
      <c r="HP135" s="10">
        <v>735.8895</v>
      </c>
      <c r="HQ135" s="10">
        <v>706.83500000000004</v>
      </c>
      <c r="HR135" s="10">
        <v>721.80409999999995</v>
      </c>
      <c r="HS135" s="10">
        <v>650.17280000000005</v>
      </c>
      <c r="HT135" s="10">
        <v>642.03340000000003</v>
      </c>
      <c r="HU135" s="10">
        <v>718.45579999999995</v>
      </c>
      <c r="HV135" s="10">
        <v>578.05650000000003</v>
      </c>
    </row>
    <row r="136" spans="1:230" x14ac:dyDescent="0.25">
      <c r="A136" s="1" t="s">
        <v>160</v>
      </c>
      <c r="B136" s="10">
        <v>113.8676</v>
      </c>
      <c r="C136" s="10">
        <v>117.2351</v>
      </c>
      <c r="D136" s="10">
        <v>108.3293</v>
      </c>
      <c r="E136" s="10">
        <v>119.355</v>
      </c>
      <c r="F136" s="10">
        <v>113.8219</v>
      </c>
      <c r="G136" s="10">
        <v>111.28319999999999</v>
      </c>
      <c r="H136" s="10">
        <v>111.6352</v>
      </c>
      <c r="I136" s="10">
        <v>122.0886</v>
      </c>
      <c r="J136" s="10">
        <v>110.89700000000001</v>
      </c>
      <c r="K136" s="10">
        <v>112.3124</v>
      </c>
      <c r="L136" s="10">
        <v>115.3544</v>
      </c>
      <c r="M136" s="10">
        <v>121.27679999999999</v>
      </c>
      <c r="N136" s="10">
        <v>118.0052</v>
      </c>
      <c r="O136" s="10">
        <v>120.8633</v>
      </c>
      <c r="P136" s="10">
        <v>124.1433</v>
      </c>
      <c r="Q136" s="10">
        <v>122.5099</v>
      </c>
      <c r="R136" s="10">
        <v>115.8976</v>
      </c>
      <c r="S136" s="10">
        <v>126.25709999999999</v>
      </c>
      <c r="T136" s="10">
        <v>145.3895</v>
      </c>
      <c r="U136" s="10">
        <v>120.6947</v>
      </c>
      <c r="V136" s="10">
        <v>124.1795</v>
      </c>
      <c r="W136" s="10">
        <v>147.3896</v>
      </c>
      <c r="X136" s="10">
        <v>149.077</v>
      </c>
      <c r="Y136" s="10">
        <v>165.4289</v>
      </c>
      <c r="Z136" s="10">
        <v>118.65470000000001</v>
      </c>
      <c r="AA136" s="10">
        <v>197.57480000000001</v>
      </c>
      <c r="AB136" s="10">
        <v>189.67429999999999</v>
      </c>
      <c r="AC136" s="10">
        <v>204.52590000000001</v>
      </c>
      <c r="AD136" s="10">
        <v>177.67789999999999</v>
      </c>
      <c r="AE136" s="10">
        <v>207.37190000000001</v>
      </c>
      <c r="AF136" s="10">
        <v>110.4845</v>
      </c>
      <c r="AG136" s="10">
        <v>106.2788</v>
      </c>
      <c r="AH136" s="10">
        <v>97.714600000000004</v>
      </c>
      <c r="AI136" s="10">
        <v>110.8749</v>
      </c>
      <c r="AJ136" s="10">
        <v>117.5368</v>
      </c>
      <c r="AK136" s="10">
        <v>97.289299999999997</v>
      </c>
      <c r="AL136" s="10">
        <v>96.699299999999994</v>
      </c>
      <c r="AM136" s="10">
        <v>107.7633</v>
      </c>
      <c r="AN136" s="10">
        <v>108.661</v>
      </c>
      <c r="AO136" s="10">
        <v>112.57380000000001</v>
      </c>
      <c r="AP136" s="10">
        <v>98.265199999999993</v>
      </c>
      <c r="AQ136" s="10">
        <v>224.85669999999999</v>
      </c>
      <c r="AR136" s="10">
        <v>259.8546</v>
      </c>
      <c r="AS136" s="10">
        <v>240.14760000000001</v>
      </c>
      <c r="AT136" s="10">
        <v>233.78880000000001</v>
      </c>
      <c r="AU136" s="10">
        <v>238.37039999999999</v>
      </c>
      <c r="AV136" s="10">
        <v>235.09469999999999</v>
      </c>
      <c r="AW136" s="10">
        <v>230.67349999999999</v>
      </c>
      <c r="AX136" s="10">
        <v>236.4034</v>
      </c>
      <c r="AY136" s="10">
        <v>235.012</v>
      </c>
      <c r="AZ136" s="10">
        <v>123.4456</v>
      </c>
      <c r="BA136" s="10">
        <v>112.9228</v>
      </c>
      <c r="BB136" s="10">
        <v>98.575699999999998</v>
      </c>
      <c r="BC136" s="10">
        <v>106.5104</v>
      </c>
      <c r="BD136" s="10">
        <v>141.0607</v>
      </c>
      <c r="BE136" s="10">
        <v>110.592</v>
      </c>
      <c r="BF136" s="10">
        <v>132.53700000000001</v>
      </c>
      <c r="BG136" s="10">
        <v>145.55789999999999</v>
      </c>
      <c r="BH136" s="10">
        <v>114.3252</v>
      </c>
      <c r="BI136" s="10">
        <v>124.4699</v>
      </c>
      <c r="BJ136" s="10">
        <v>124.2128</v>
      </c>
      <c r="BK136" s="10">
        <v>204.33090000000001</v>
      </c>
      <c r="BL136" s="10">
        <v>236.69880000000001</v>
      </c>
      <c r="BM136" s="10">
        <v>195.24080000000001</v>
      </c>
      <c r="BN136" s="10">
        <v>210.5248</v>
      </c>
      <c r="BO136" s="10">
        <v>224.07329999999999</v>
      </c>
      <c r="BP136" s="10">
        <v>231.95359999999999</v>
      </c>
      <c r="BQ136" s="10">
        <v>205.59049999999999</v>
      </c>
      <c r="BR136" s="10">
        <v>172.73869999999999</v>
      </c>
      <c r="BS136" s="10">
        <v>314.04109999999997</v>
      </c>
      <c r="BT136" s="10">
        <v>256.84640000000002</v>
      </c>
      <c r="BU136" s="10">
        <v>295.66500000000002</v>
      </c>
      <c r="BV136" s="10">
        <v>348.1619</v>
      </c>
      <c r="BW136" s="10">
        <v>256.16039999999998</v>
      </c>
      <c r="BX136" s="10">
        <v>281.11709999999999</v>
      </c>
      <c r="BY136" s="10">
        <v>355.86509999999998</v>
      </c>
      <c r="BZ136" s="10">
        <v>314.56540000000001</v>
      </c>
      <c r="CA136" s="10">
        <v>394.67059999999998</v>
      </c>
      <c r="CB136" s="10">
        <v>395.83749999999998</v>
      </c>
      <c r="CC136" s="10">
        <v>365.7595</v>
      </c>
      <c r="CD136" s="10">
        <v>377.95710000000003</v>
      </c>
      <c r="CE136" s="10">
        <v>386.80189999999999</v>
      </c>
      <c r="CF136" s="10">
        <v>404.8544</v>
      </c>
      <c r="CG136" s="10">
        <v>384.63600000000002</v>
      </c>
      <c r="CH136" s="10">
        <v>422.9477</v>
      </c>
      <c r="CI136" s="10">
        <v>409.73219999999998</v>
      </c>
      <c r="CJ136" s="10">
        <v>402.89589999999998</v>
      </c>
      <c r="CK136" s="10">
        <v>394.46940000000001</v>
      </c>
      <c r="CL136" s="10">
        <v>453.7792</v>
      </c>
      <c r="CM136" s="10">
        <v>474.11689999999999</v>
      </c>
      <c r="CN136" s="10">
        <v>419.25369999999998</v>
      </c>
      <c r="CO136" s="10">
        <v>441.83980000000003</v>
      </c>
      <c r="CP136" s="10">
        <v>451.68360000000001</v>
      </c>
      <c r="CQ136" s="10">
        <v>443.07979999999998</v>
      </c>
      <c r="CR136" s="10">
        <v>480.5224</v>
      </c>
      <c r="CS136" s="10">
        <v>438.11900000000003</v>
      </c>
      <c r="CT136" s="10">
        <v>454.55790000000002</v>
      </c>
      <c r="CU136" s="10">
        <v>460.06200000000001</v>
      </c>
      <c r="CV136" s="10">
        <v>485.8263</v>
      </c>
      <c r="CW136" s="10">
        <v>495.2355</v>
      </c>
      <c r="CX136" s="10">
        <v>504.62380000000002</v>
      </c>
      <c r="CY136" s="10">
        <v>497.39359999999999</v>
      </c>
      <c r="CZ136" s="10">
        <v>504.5951</v>
      </c>
      <c r="DA136" s="10">
        <v>498.04719999999998</v>
      </c>
      <c r="DB136" s="10">
        <v>521.90470000000005</v>
      </c>
      <c r="DC136" s="10">
        <v>523.14350000000002</v>
      </c>
      <c r="DD136" s="10">
        <v>495.48910000000001</v>
      </c>
      <c r="DE136" s="10">
        <v>544.7278</v>
      </c>
      <c r="DF136" s="10">
        <v>585.64269999999999</v>
      </c>
      <c r="DG136" s="10">
        <v>554.75549999999998</v>
      </c>
      <c r="DH136" s="10">
        <v>547.09900000000005</v>
      </c>
      <c r="DI136" s="10">
        <v>682.84479999999996</v>
      </c>
      <c r="DJ136" s="10">
        <v>627.34199999999998</v>
      </c>
      <c r="DK136" s="10">
        <v>729.57489999999996</v>
      </c>
      <c r="DL136" s="5">
        <v>650.85680000000002</v>
      </c>
      <c r="DM136" s="5">
        <v>573.73850000000004</v>
      </c>
      <c r="DN136" s="5">
        <v>597.46019999999999</v>
      </c>
      <c r="DO136" s="5">
        <v>669.44240000000002</v>
      </c>
      <c r="DP136" s="5">
        <v>486.83440000000002</v>
      </c>
      <c r="DQ136" s="5">
        <v>428.51130000000001</v>
      </c>
      <c r="DR136" s="5">
        <v>613.70190000000002</v>
      </c>
      <c r="DS136" s="5">
        <v>319.7099</v>
      </c>
      <c r="DT136" s="5">
        <v>685.69269999999995</v>
      </c>
      <c r="DU136" s="5">
        <v>277.42860000000002</v>
      </c>
      <c r="DV136" s="10">
        <v>480.49290000000002</v>
      </c>
      <c r="DW136" s="10">
        <v>288.64060000000001</v>
      </c>
      <c r="DX136" s="10">
        <v>288.43970000000002</v>
      </c>
      <c r="DY136" s="10">
        <v>318.37630000000001</v>
      </c>
      <c r="DZ136" s="10">
        <v>119.661</v>
      </c>
      <c r="EA136" s="10">
        <v>360.27870000000001</v>
      </c>
      <c r="EB136" s="10">
        <v>158.54470000000001</v>
      </c>
      <c r="EC136" s="10">
        <v>200.452</v>
      </c>
      <c r="ED136" s="10">
        <v>189.8032</v>
      </c>
      <c r="EE136" s="10">
        <v>82.986599999999996</v>
      </c>
      <c r="EF136" s="10">
        <v>0</v>
      </c>
      <c r="EG136" s="10">
        <v>115.53019999999999</v>
      </c>
      <c r="EH136" s="10">
        <v>16.323</v>
      </c>
      <c r="EI136" s="10">
        <v>32.1235</v>
      </c>
      <c r="EJ136" s="10">
        <v>30.3826</v>
      </c>
      <c r="EK136" s="10">
        <v>3.052</v>
      </c>
      <c r="EL136" s="10">
        <v>74.281899999999993</v>
      </c>
      <c r="EM136" s="10">
        <v>72.175700000000006</v>
      </c>
      <c r="EN136" s="10">
        <v>74.6631</v>
      </c>
      <c r="EO136" s="10">
        <v>74.357299999999995</v>
      </c>
      <c r="EP136" s="10">
        <v>74.6751</v>
      </c>
      <c r="EQ136" s="10">
        <v>70.636600000000001</v>
      </c>
      <c r="ER136" s="10">
        <v>48.7577</v>
      </c>
      <c r="ES136" s="10">
        <v>57.2166</v>
      </c>
      <c r="ET136" s="10">
        <v>88.481800000000007</v>
      </c>
      <c r="EU136" s="10">
        <v>60.199100000000001</v>
      </c>
      <c r="EV136" s="10">
        <v>88.986999999999995</v>
      </c>
      <c r="EW136" s="10">
        <v>65.525499999999994</v>
      </c>
      <c r="EX136" s="10">
        <v>80.395099999999999</v>
      </c>
      <c r="EY136" s="10">
        <v>65.274900000000002</v>
      </c>
      <c r="EZ136" s="10">
        <v>84.855099999999993</v>
      </c>
      <c r="FA136" s="10">
        <v>73.870400000000004</v>
      </c>
      <c r="FB136" s="10">
        <v>129.5419</v>
      </c>
      <c r="FC136" s="10">
        <v>113.17400000000001</v>
      </c>
      <c r="FD136" s="10">
        <v>120.4644</v>
      </c>
      <c r="FE136" s="10">
        <v>171.1568</v>
      </c>
      <c r="FF136" s="10">
        <v>127.4716</v>
      </c>
      <c r="FG136" s="10">
        <v>130.82210000000001</v>
      </c>
      <c r="FH136" s="10">
        <v>108.58750000000001</v>
      </c>
      <c r="FI136" s="10">
        <v>126.7784</v>
      </c>
      <c r="FJ136" s="10">
        <v>126.82559999999999</v>
      </c>
      <c r="FK136" s="10">
        <v>120.7133</v>
      </c>
      <c r="FL136" s="10">
        <v>400.31049999999999</v>
      </c>
      <c r="FM136" s="10">
        <v>260.52289999999999</v>
      </c>
      <c r="FN136" s="10">
        <v>531.97080000000005</v>
      </c>
      <c r="FO136" s="10">
        <v>457.03579999999999</v>
      </c>
      <c r="FP136" s="10">
        <v>397.07130000000001</v>
      </c>
      <c r="FQ136" s="10">
        <v>101.2217</v>
      </c>
      <c r="FR136" s="10">
        <v>101.4102</v>
      </c>
      <c r="FS136" s="10">
        <v>103.71810000000001</v>
      </c>
      <c r="FT136" s="10">
        <v>97.603200000000001</v>
      </c>
      <c r="FU136" s="10">
        <v>91.105699999999999</v>
      </c>
      <c r="FV136" s="10">
        <v>100.8484</v>
      </c>
      <c r="FW136" s="10">
        <v>213.92590000000001</v>
      </c>
      <c r="FX136" s="10">
        <v>156.51580000000001</v>
      </c>
      <c r="FY136" s="10">
        <v>179.55850000000001</v>
      </c>
      <c r="FZ136" s="10">
        <v>152.7499</v>
      </c>
      <c r="GA136" s="10">
        <v>198.00129999999999</v>
      </c>
      <c r="GB136" s="10">
        <v>195.2294</v>
      </c>
      <c r="GC136" s="10">
        <v>184.7199</v>
      </c>
      <c r="GD136" s="10">
        <v>168.5779</v>
      </c>
      <c r="GE136" s="10">
        <v>203.38390000000001</v>
      </c>
      <c r="GF136" s="10">
        <v>149.6857</v>
      </c>
      <c r="GG136" s="10">
        <v>166.17349999999999</v>
      </c>
      <c r="GH136" s="10">
        <v>157.21090000000001</v>
      </c>
      <c r="GI136" s="10">
        <v>202.8338</v>
      </c>
      <c r="GJ136" s="10">
        <v>191.9753</v>
      </c>
      <c r="GK136" s="10">
        <v>179.2012</v>
      </c>
      <c r="GL136" s="10">
        <v>180.26009999999999</v>
      </c>
      <c r="GM136" s="10">
        <v>118.7843</v>
      </c>
      <c r="GN136" s="10">
        <v>144.9393</v>
      </c>
      <c r="GO136" s="10">
        <v>155.83160000000001</v>
      </c>
      <c r="GP136" s="10">
        <v>166.6534</v>
      </c>
      <c r="GQ136" s="10">
        <v>183.70670000000001</v>
      </c>
      <c r="GR136" s="10">
        <v>160.37039999999999</v>
      </c>
      <c r="GS136" s="10">
        <v>139.41999999999999</v>
      </c>
      <c r="GT136" s="10">
        <v>177.95070000000001</v>
      </c>
      <c r="GU136" s="10">
        <v>139.32089999999999</v>
      </c>
      <c r="GV136" s="10">
        <v>99.819599999999994</v>
      </c>
      <c r="GW136" s="10">
        <v>111.62009999999999</v>
      </c>
      <c r="GX136" s="10">
        <v>107.97329999999999</v>
      </c>
      <c r="GY136" s="10">
        <v>83.513300000000001</v>
      </c>
      <c r="GZ136" s="10">
        <v>101.122</v>
      </c>
      <c r="HA136" s="10">
        <v>97.750399999999999</v>
      </c>
      <c r="HB136" s="10">
        <v>84.205100000000002</v>
      </c>
      <c r="HC136" s="10">
        <v>84.116200000000006</v>
      </c>
      <c r="HD136" s="10">
        <v>70.236500000000007</v>
      </c>
      <c r="HE136" s="10">
        <v>97.950900000000004</v>
      </c>
      <c r="HF136" s="10">
        <v>99.632300000000001</v>
      </c>
      <c r="HG136" s="10">
        <v>74.272300000000001</v>
      </c>
      <c r="HH136" s="10">
        <v>77.9161</v>
      </c>
      <c r="HI136" s="10">
        <v>93.965699999999998</v>
      </c>
      <c r="HJ136" s="10">
        <v>97.086299999999994</v>
      </c>
      <c r="HK136" s="10">
        <v>98.611999999999995</v>
      </c>
      <c r="HL136" s="10">
        <v>539.07150000000001</v>
      </c>
      <c r="HM136" s="10">
        <v>465.32909999999998</v>
      </c>
      <c r="HN136" s="10">
        <v>647.15229999999997</v>
      </c>
      <c r="HO136" s="10">
        <v>651.83989999999994</v>
      </c>
      <c r="HP136" s="10">
        <v>654.67499999999995</v>
      </c>
      <c r="HQ136" s="10">
        <v>632.43859999999995</v>
      </c>
      <c r="HR136" s="10">
        <v>640.02009999999996</v>
      </c>
      <c r="HS136" s="10">
        <v>578.13430000000005</v>
      </c>
      <c r="HT136" s="10">
        <v>565.53750000000002</v>
      </c>
      <c r="HU136" s="10">
        <v>641.12819999999999</v>
      </c>
      <c r="HV136" s="10">
        <v>509.31560000000002</v>
      </c>
    </row>
    <row r="137" spans="1:230" x14ac:dyDescent="0.25">
      <c r="A137" s="1" t="s">
        <v>151</v>
      </c>
      <c r="B137" s="10">
        <v>1.8115000000000001</v>
      </c>
      <c r="C137" s="10">
        <v>4.0231000000000003</v>
      </c>
      <c r="D137" s="10">
        <v>7.3857999999999997</v>
      </c>
      <c r="E137" s="10">
        <v>6.5194999999999999</v>
      </c>
      <c r="F137" s="10">
        <v>1.7844</v>
      </c>
      <c r="G137" s="10">
        <v>6.1124000000000001</v>
      </c>
      <c r="H137" s="10">
        <v>4.9516</v>
      </c>
      <c r="I137" s="10">
        <v>26.951499999999999</v>
      </c>
      <c r="J137" s="10">
        <v>5.8567999999999998</v>
      </c>
      <c r="K137" s="10">
        <v>5.7938000000000001</v>
      </c>
      <c r="L137" s="10">
        <v>1.6487000000000001</v>
      </c>
      <c r="M137" s="10">
        <v>7.6158999999999999</v>
      </c>
      <c r="N137" s="10">
        <v>2.581</v>
      </c>
      <c r="O137" s="10">
        <v>5.8277000000000001</v>
      </c>
      <c r="P137" s="10">
        <v>20.7118</v>
      </c>
      <c r="Q137" s="10">
        <v>8.9430999999999994</v>
      </c>
      <c r="R137" s="10">
        <v>1.5849</v>
      </c>
      <c r="S137" s="10">
        <v>24.582000000000001</v>
      </c>
      <c r="T137" s="10">
        <v>49.439300000000003</v>
      </c>
      <c r="U137" s="10">
        <v>10.602</v>
      </c>
      <c r="V137" s="10">
        <v>13.0975</v>
      </c>
      <c r="W137" s="10">
        <v>54.434399999999997</v>
      </c>
      <c r="X137" s="10">
        <v>33.747199999999999</v>
      </c>
      <c r="Y137" s="10">
        <v>74.343299999999999</v>
      </c>
      <c r="Z137" s="10">
        <v>3.2682000000000002</v>
      </c>
      <c r="AA137" s="10">
        <v>91.744699999999995</v>
      </c>
      <c r="AB137" s="10">
        <v>82.084599999999995</v>
      </c>
      <c r="AC137" s="10">
        <v>93.965000000000003</v>
      </c>
      <c r="AD137" s="10">
        <v>71.311300000000003</v>
      </c>
      <c r="AE137" s="10">
        <v>101.7808</v>
      </c>
      <c r="AF137" s="10">
        <v>6.4298999999999999</v>
      </c>
      <c r="AG137" s="10">
        <v>32.7849</v>
      </c>
      <c r="AH137" s="10">
        <v>53.687600000000003</v>
      </c>
      <c r="AI137" s="10">
        <v>11.962400000000001</v>
      </c>
      <c r="AJ137" s="10">
        <v>16.065799999999999</v>
      </c>
      <c r="AK137" s="10">
        <v>28.470300000000002</v>
      </c>
      <c r="AL137" s="10">
        <v>20.889500000000002</v>
      </c>
      <c r="AM137" s="10">
        <v>24.090499999999999</v>
      </c>
      <c r="AN137" s="10">
        <v>8.2837999999999994</v>
      </c>
      <c r="AO137" s="10">
        <v>6.5422000000000002</v>
      </c>
      <c r="AP137" s="10">
        <v>50.978099999999998</v>
      </c>
      <c r="AQ137" s="10">
        <v>177.55609999999999</v>
      </c>
      <c r="AR137" s="10">
        <v>182.9315</v>
      </c>
      <c r="AS137" s="10">
        <v>172.26179999999999</v>
      </c>
      <c r="AT137" s="10">
        <v>177.05439999999999</v>
      </c>
      <c r="AU137" s="10">
        <v>181.26609999999999</v>
      </c>
      <c r="AV137" s="10">
        <v>177.26480000000001</v>
      </c>
      <c r="AW137" s="10">
        <v>176.8398</v>
      </c>
      <c r="AX137" s="10">
        <v>178.48699999999999</v>
      </c>
      <c r="AY137" s="10">
        <v>178.00239999999999</v>
      </c>
      <c r="AZ137" s="10">
        <v>82.944500000000005</v>
      </c>
      <c r="BA137" s="10">
        <v>100.85850000000001</v>
      </c>
      <c r="BB137" s="10">
        <v>71.265600000000006</v>
      </c>
      <c r="BC137" s="10">
        <v>99.473200000000006</v>
      </c>
      <c r="BD137" s="10">
        <v>92.286699999999996</v>
      </c>
      <c r="BE137" s="10">
        <v>74.235900000000001</v>
      </c>
      <c r="BF137" s="10">
        <v>104.18470000000001</v>
      </c>
      <c r="BG137" s="10">
        <v>104.9196</v>
      </c>
      <c r="BH137" s="10">
        <v>98.432599999999994</v>
      </c>
      <c r="BI137" s="10">
        <v>82.639799999999994</v>
      </c>
      <c r="BJ137" s="10">
        <v>82.901899999999998</v>
      </c>
      <c r="BK137" s="10">
        <v>112.6778</v>
      </c>
      <c r="BL137" s="10">
        <v>141.4785</v>
      </c>
      <c r="BM137" s="10">
        <v>103.4371</v>
      </c>
      <c r="BN137" s="10">
        <v>112.1649</v>
      </c>
      <c r="BO137" s="10">
        <v>129.74510000000001</v>
      </c>
      <c r="BP137" s="10">
        <v>133.91480000000001</v>
      </c>
      <c r="BQ137" s="10">
        <v>114.96250000000001</v>
      </c>
      <c r="BR137" s="10">
        <v>80.708399999999997</v>
      </c>
      <c r="BS137" s="10">
        <v>223.93289999999999</v>
      </c>
      <c r="BT137" s="10">
        <v>162.1575</v>
      </c>
      <c r="BU137" s="10">
        <v>202.22499999999999</v>
      </c>
      <c r="BV137" s="10">
        <v>263.33139999999997</v>
      </c>
      <c r="BW137" s="10">
        <v>159.28129999999999</v>
      </c>
      <c r="BX137" s="10">
        <v>188.36060000000001</v>
      </c>
      <c r="BY137" s="10">
        <v>272.31450000000001</v>
      </c>
      <c r="BZ137" s="10">
        <v>224.8066</v>
      </c>
      <c r="CA137" s="10">
        <v>321.78829999999999</v>
      </c>
      <c r="CB137" s="10">
        <v>322.85359999999997</v>
      </c>
      <c r="CC137" s="10">
        <v>281.57089999999999</v>
      </c>
      <c r="CD137" s="10">
        <v>294.98259999999999</v>
      </c>
      <c r="CE137" s="10">
        <v>308.04219999999998</v>
      </c>
      <c r="CF137" s="10">
        <v>335.64749999999998</v>
      </c>
      <c r="CG137" s="10">
        <v>310.2928</v>
      </c>
      <c r="CH137" s="10">
        <v>354.3227</v>
      </c>
      <c r="CI137" s="10">
        <v>343.08010000000002</v>
      </c>
      <c r="CJ137" s="10">
        <v>334.53309999999999</v>
      </c>
      <c r="CK137" s="10">
        <v>321.5378</v>
      </c>
      <c r="CL137" s="10">
        <v>394.56369999999998</v>
      </c>
      <c r="CM137" s="10">
        <v>419.12920000000003</v>
      </c>
      <c r="CN137" s="10">
        <v>353.5224</v>
      </c>
      <c r="CO137" s="10">
        <v>381.79520000000002</v>
      </c>
      <c r="CP137" s="10">
        <v>393.1497</v>
      </c>
      <c r="CQ137" s="10">
        <v>379.14389999999997</v>
      </c>
      <c r="CR137" s="10">
        <v>429.30950000000001</v>
      </c>
      <c r="CS137" s="10">
        <v>376.47109999999998</v>
      </c>
      <c r="CT137" s="10">
        <v>395.45609999999999</v>
      </c>
      <c r="CU137" s="10">
        <v>403.08319999999998</v>
      </c>
      <c r="CV137" s="10">
        <v>433.15260000000001</v>
      </c>
      <c r="CW137" s="10">
        <v>458.33670000000001</v>
      </c>
      <c r="CX137" s="10">
        <v>456.74869999999999</v>
      </c>
      <c r="CY137" s="10">
        <v>446.85739999999998</v>
      </c>
      <c r="CZ137" s="10">
        <v>455.15249999999997</v>
      </c>
      <c r="DA137" s="10">
        <v>455.7808</v>
      </c>
      <c r="DB137" s="10">
        <v>484.81900000000002</v>
      </c>
      <c r="DC137" s="10">
        <v>485.4563</v>
      </c>
      <c r="DD137" s="10">
        <v>458.9744</v>
      </c>
      <c r="DE137" s="10">
        <v>504.50299999999999</v>
      </c>
      <c r="DF137" s="10">
        <v>542.29200000000003</v>
      </c>
      <c r="DG137" s="10">
        <v>511.33699999999999</v>
      </c>
      <c r="DH137" s="10">
        <v>506.67009999999999</v>
      </c>
      <c r="DI137" s="10">
        <v>643.83569999999997</v>
      </c>
      <c r="DJ137" s="10">
        <v>588.87729999999999</v>
      </c>
      <c r="DK137" s="10">
        <v>688.26080000000002</v>
      </c>
      <c r="DL137" s="5">
        <v>553.27570000000003</v>
      </c>
      <c r="DM137" s="5">
        <v>461.339</v>
      </c>
      <c r="DN137" s="5">
        <v>519.01969999999994</v>
      </c>
      <c r="DO137" s="5">
        <v>560.96780000000001</v>
      </c>
      <c r="DP137" s="5">
        <v>407.24149999999997</v>
      </c>
      <c r="DQ137" s="5">
        <v>346.35840000000002</v>
      </c>
      <c r="DR137" s="5">
        <v>533.8999</v>
      </c>
      <c r="DS137" s="5">
        <v>236.02619999999999</v>
      </c>
      <c r="DT137" s="5">
        <v>603.17539999999997</v>
      </c>
      <c r="DU137" s="5">
        <v>197.31559999999999</v>
      </c>
      <c r="DV137" s="10">
        <v>401.35059999999999</v>
      </c>
      <c r="DW137" s="10">
        <v>305.31360000000001</v>
      </c>
      <c r="DX137" s="10">
        <v>350.80919999999998</v>
      </c>
      <c r="DY137" s="10">
        <v>362.12540000000001</v>
      </c>
      <c r="DZ137" s="10">
        <v>152.2355</v>
      </c>
      <c r="EA137" s="10">
        <v>384.9479</v>
      </c>
      <c r="EB137" s="10">
        <v>273.50259999999997</v>
      </c>
      <c r="EC137" s="10">
        <v>315.24270000000001</v>
      </c>
      <c r="ED137" s="10">
        <v>304.61419999999998</v>
      </c>
      <c r="EE137" s="10">
        <v>198.41120000000001</v>
      </c>
      <c r="EF137" s="10">
        <v>115.53019999999999</v>
      </c>
      <c r="EG137" s="10">
        <v>0</v>
      </c>
      <c r="EH137" s="10">
        <v>123.5214</v>
      </c>
      <c r="EI137" s="10">
        <v>86.881299999999996</v>
      </c>
      <c r="EJ137" s="10">
        <v>106.1751</v>
      </c>
      <c r="EK137" s="10">
        <v>118.17910000000001</v>
      </c>
      <c r="EL137" s="10">
        <v>167.6052</v>
      </c>
      <c r="EM137" s="10">
        <v>166.7577</v>
      </c>
      <c r="EN137" s="10">
        <v>166.375</v>
      </c>
      <c r="EO137" s="10">
        <v>167.61969999999999</v>
      </c>
      <c r="EP137" s="10">
        <v>127.0022</v>
      </c>
      <c r="EQ137" s="10">
        <v>50.845599999999997</v>
      </c>
      <c r="ER137" s="10">
        <v>90.586699999999993</v>
      </c>
      <c r="ES137" s="10">
        <v>67.456800000000001</v>
      </c>
      <c r="ET137" s="10">
        <v>51.343299999999999</v>
      </c>
      <c r="EU137" s="10">
        <v>82.869</v>
      </c>
      <c r="EV137" s="10">
        <v>35.375599999999999</v>
      </c>
      <c r="EW137" s="10">
        <v>89.2971</v>
      </c>
      <c r="EX137" s="10">
        <v>78.354299999999995</v>
      </c>
      <c r="EY137" s="10">
        <v>75.7042</v>
      </c>
      <c r="EZ137" s="10">
        <v>36.416499999999999</v>
      </c>
      <c r="FA137" s="10">
        <v>60.761800000000001</v>
      </c>
      <c r="FB137" s="10">
        <v>53.429200000000002</v>
      </c>
      <c r="FC137" s="10">
        <v>64.260599999999997</v>
      </c>
      <c r="FD137" s="10">
        <v>44.759099999999997</v>
      </c>
      <c r="FE137" s="10">
        <v>77.288600000000002</v>
      </c>
      <c r="FF137" s="10">
        <v>34.341299999999997</v>
      </c>
      <c r="FG137" s="10">
        <v>66.494799999999998</v>
      </c>
      <c r="FH137" s="10">
        <v>54.317900000000002</v>
      </c>
      <c r="FI137" s="10">
        <v>48.908799999999999</v>
      </c>
      <c r="FJ137" s="10">
        <v>73.467100000000002</v>
      </c>
      <c r="FK137" s="10">
        <v>59.945999999999998</v>
      </c>
      <c r="FL137" s="10">
        <v>401.5634</v>
      </c>
      <c r="FM137" s="10">
        <v>261.30799999999999</v>
      </c>
      <c r="FN137" s="10">
        <v>527.87030000000004</v>
      </c>
      <c r="FO137" s="10">
        <v>453.83629999999999</v>
      </c>
      <c r="FP137" s="10">
        <v>397.5059</v>
      </c>
      <c r="FQ137" s="10">
        <v>159.04509999999999</v>
      </c>
      <c r="FR137" s="10">
        <v>149.7731</v>
      </c>
      <c r="FS137" s="10">
        <v>161.3246</v>
      </c>
      <c r="FT137" s="10">
        <v>148.02520000000001</v>
      </c>
      <c r="FU137" s="10">
        <v>132.23349999999999</v>
      </c>
      <c r="FV137" s="10">
        <v>159.72319999999999</v>
      </c>
      <c r="FW137" s="10">
        <v>159.47030000000001</v>
      </c>
      <c r="FX137" s="10">
        <v>105.6177</v>
      </c>
      <c r="FY137" s="10">
        <v>141.374</v>
      </c>
      <c r="FZ137" s="10">
        <v>93.399699999999996</v>
      </c>
      <c r="GA137" s="10">
        <v>167.75620000000001</v>
      </c>
      <c r="GB137" s="10">
        <v>144.74520000000001</v>
      </c>
      <c r="GC137" s="10">
        <v>92.43</v>
      </c>
      <c r="GD137" s="10">
        <v>108.37009999999999</v>
      </c>
      <c r="GE137" s="10">
        <v>138.15809999999999</v>
      </c>
      <c r="GF137" s="10">
        <v>75.156000000000006</v>
      </c>
      <c r="GG137" s="10">
        <v>128.60740000000001</v>
      </c>
      <c r="GH137" s="10">
        <v>117.8185</v>
      </c>
      <c r="GI137" s="10">
        <v>162.9239</v>
      </c>
      <c r="GJ137" s="10">
        <v>129.94820000000001</v>
      </c>
      <c r="GK137" s="10">
        <v>130.72569999999999</v>
      </c>
      <c r="GL137" s="10">
        <v>131.8766</v>
      </c>
      <c r="GM137" s="10">
        <v>123.0698</v>
      </c>
      <c r="GN137" s="10">
        <v>114.8569</v>
      </c>
      <c r="GO137" s="10">
        <v>165.95689999999999</v>
      </c>
      <c r="GP137" s="10">
        <v>131.39789999999999</v>
      </c>
      <c r="GQ137" s="10">
        <v>151.78200000000001</v>
      </c>
      <c r="GR137" s="10">
        <v>139.88120000000001</v>
      </c>
      <c r="GS137" s="10">
        <v>119.5406</v>
      </c>
      <c r="GT137" s="10">
        <v>142.1362</v>
      </c>
      <c r="GU137" s="10">
        <v>119.3955</v>
      </c>
      <c r="GV137" s="10">
        <v>108.9931</v>
      </c>
      <c r="GW137" s="10">
        <v>127.9815</v>
      </c>
      <c r="GX137" s="10">
        <v>115.2355</v>
      </c>
      <c r="GY137" s="10">
        <v>123.2217</v>
      </c>
      <c r="GZ137" s="10">
        <v>96.300299999999993</v>
      </c>
      <c r="HA137" s="10">
        <v>72.272099999999995</v>
      </c>
      <c r="HB137" s="10">
        <v>93.657399999999996</v>
      </c>
      <c r="HC137" s="10">
        <v>118.3798</v>
      </c>
      <c r="HD137" s="10">
        <v>139.23609999999999</v>
      </c>
      <c r="HE137" s="10">
        <v>128.10599999999999</v>
      </c>
      <c r="HF137" s="10">
        <v>109.6735</v>
      </c>
      <c r="HG137" s="10">
        <v>135.8537</v>
      </c>
      <c r="HH137" s="10">
        <v>133.26509999999999</v>
      </c>
      <c r="HI137" s="10">
        <v>82.526399999999995</v>
      </c>
      <c r="HJ137" s="10">
        <v>107.86709999999999</v>
      </c>
      <c r="HK137" s="10">
        <v>108.7681</v>
      </c>
      <c r="HL137" s="10">
        <v>461.48399999999998</v>
      </c>
      <c r="HM137" s="10">
        <v>386.67059999999998</v>
      </c>
      <c r="HN137" s="10">
        <v>559.31190000000004</v>
      </c>
      <c r="HO137" s="10">
        <v>546.90110000000004</v>
      </c>
      <c r="HP137" s="10">
        <v>544.80119999999999</v>
      </c>
      <c r="HQ137" s="10">
        <v>537.57640000000004</v>
      </c>
      <c r="HR137" s="10">
        <v>528.75630000000001</v>
      </c>
      <c r="HS137" s="10">
        <v>479.1413</v>
      </c>
      <c r="HT137" s="10">
        <v>459.18790000000001</v>
      </c>
      <c r="HU137" s="10">
        <v>533.05460000000005</v>
      </c>
      <c r="HV137" s="10">
        <v>416.93009999999998</v>
      </c>
    </row>
    <row r="138" spans="1:230" x14ac:dyDescent="0.25">
      <c r="A138" s="1" t="s">
        <v>152</v>
      </c>
      <c r="B138" s="10">
        <v>121.95659999999999</v>
      </c>
      <c r="C138" s="10">
        <v>125.64100000000001</v>
      </c>
      <c r="D138" s="10">
        <v>116.5746</v>
      </c>
      <c r="E138" s="10">
        <v>127.9307</v>
      </c>
      <c r="F138" s="10">
        <v>121.7636</v>
      </c>
      <c r="G138" s="10">
        <v>119.83069999999999</v>
      </c>
      <c r="H138" s="10">
        <v>120.021</v>
      </c>
      <c r="I138" s="10">
        <v>132.86080000000001</v>
      </c>
      <c r="J138" s="10">
        <v>119.3519</v>
      </c>
      <c r="K138" s="10">
        <v>120.8997</v>
      </c>
      <c r="L138" s="10">
        <v>123.5412</v>
      </c>
      <c r="M138" s="10">
        <v>129.8038</v>
      </c>
      <c r="N138" s="10">
        <v>125.8927</v>
      </c>
      <c r="O138" s="10">
        <v>129.0907</v>
      </c>
      <c r="P138" s="10">
        <v>134.1437</v>
      </c>
      <c r="Q138" s="10">
        <v>131.09350000000001</v>
      </c>
      <c r="R138" s="10">
        <v>123.7024</v>
      </c>
      <c r="S138" s="10">
        <v>136.5658</v>
      </c>
      <c r="T138" s="10">
        <v>157.03960000000001</v>
      </c>
      <c r="U138" s="10">
        <v>127.5455</v>
      </c>
      <c r="V138" s="10">
        <v>133.2191</v>
      </c>
      <c r="W138" s="10">
        <v>159.40860000000001</v>
      </c>
      <c r="X138" s="10">
        <v>156.48699999999999</v>
      </c>
      <c r="Y138" s="10">
        <v>178.04169999999999</v>
      </c>
      <c r="Z138" s="10">
        <v>126.7367</v>
      </c>
      <c r="AA138" s="10">
        <v>208.74090000000001</v>
      </c>
      <c r="AB138" s="10">
        <v>200.45429999999999</v>
      </c>
      <c r="AC138" s="10">
        <v>214.76650000000001</v>
      </c>
      <c r="AD138" s="10">
        <v>188.5565</v>
      </c>
      <c r="AE138" s="10">
        <v>218.65790000000001</v>
      </c>
      <c r="AF138" s="10">
        <v>118.0248</v>
      </c>
      <c r="AG138" s="10">
        <v>110.1613</v>
      </c>
      <c r="AH138" s="10">
        <v>98.579099999999997</v>
      </c>
      <c r="AI138" s="10">
        <v>117.5287</v>
      </c>
      <c r="AJ138" s="10">
        <v>123.55889999999999</v>
      </c>
      <c r="AK138" s="10">
        <v>102.4708</v>
      </c>
      <c r="AL138" s="10">
        <v>103.6592</v>
      </c>
      <c r="AM138" s="10">
        <v>112.858</v>
      </c>
      <c r="AN138" s="10">
        <v>116.13160000000001</v>
      </c>
      <c r="AO138" s="10">
        <v>119.874</v>
      </c>
      <c r="AP138" s="10">
        <v>99.561899999999994</v>
      </c>
      <c r="AQ138" s="10">
        <v>218.29769999999999</v>
      </c>
      <c r="AR138" s="10">
        <v>256.95190000000002</v>
      </c>
      <c r="AS138" s="10">
        <v>236.17060000000001</v>
      </c>
      <c r="AT138" s="10">
        <v>228.33029999999999</v>
      </c>
      <c r="AU138" s="10">
        <v>232.87729999999999</v>
      </c>
      <c r="AV138" s="10">
        <v>229.7638</v>
      </c>
      <c r="AW138" s="10">
        <v>224.876</v>
      </c>
      <c r="AX138" s="10">
        <v>231.0599</v>
      </c>
      <c r="AY138" s="10">
        <v>229.5684</v>
      </c>
      <c r="AZ138" s="10">
        <v>120.3691</v>
      </c>
      <c r="BA138" s="10">
        <v>106.6327</v>
      </c>
      <c r="BB138" s="10">
        <v>96.509</v>
      </c>
      <c r="BC138" s="10">
        <v>100.1066</v>
      </c>
      <c r="BD138" s="10">
        <v>137.79390000000001</v>
      </c>
      <c r="BE138" s="10">
        <v>108.2629</v>
      </c>
      <c r="BF138" s="10">
        <v>126.9842</v>
      </c>
      <c r="BG138" s="10">
        <v>140.8751</v>
      </c>
      <c r="BH138" s="10">
        <v>108.4759</v>
      </c>
      <c r="BI138" s="10">
        <v>121.49299999999999</v>
      </c>
      <c r="BJ138" s="10">
        <v>121.18389999999999</v>
      </c>
      <c r="BK138" s="10">
        <v>217.41470000000001</v>
      </c>
      <c r="BL138" s="10">
        <v>249.65620000000001</v>
      </c>
      <c r="BM138" s="10">
        <v>208.21270000000001</v>
      </c>
      <c r="BN138" s="10">
        <v>222.90280000000001</v>
      </c>
      <c r="BO138" s="10">
        <v>237.0429</v>
      </c>
      <c r="BP138" s="10">
        <v>244.53620000000001</v>
      </c>
      <c r="BQ138" s="10">
        <v>218.79050000000001</v>
      </c>
      <c r="BR138" s="10">
        <v>185.38310000000001</v>
      </c>
      <c r="BS138" s="10">
        <v>327.91239999999999</v>
      </c>
      <c r="BT138" s="10">
        <v>269.98509999999999</v>
      </c>
      <c r="BU138" s="10">
        <v>309.12079999999997</v>
      </c>
      <c r="BV138" s="10">
        <v>362.61349999999999</v>
      </c>
      <c r="BW138" s="10">
        <v>269.03379999999999</v>
      </c>
      <c r="BX138" s="10">
        <v>294.58850000000001</v>
      </c>
      <c r="BY138" s="10">
        <v>370.44009999999997</v>
      </c>
      <c r="BZ138" s="10">
        <v>328.47300000000001</v>
      </c>
      <c r="CA138" s="10">
        <v>410.03570000000002</v>
      </c>
      <c r="CB138" s="10">
        <v>411.19900000000001</v>
      </c>
      <c r="CC138" s="10">
        <v>380.3064</v>
      </c>
      <c r="CD138" s="10">
        <v>392.62700000000001</v>
      </c>
      <c r="CE138" s="10">
        <v>401.79469999999998</v>
      </c>
      <c r="CF138" s="10">
        <v>420.42360000000002</v>
      </c>
      <c r="CG138" s="10">
        <v>399.90129999999999</v>
      </c>
      <c r="CH138" s="10">
        <v>438.56869999999998</v>
      </c>
      <c r="CI138" s="10">
        <v>425.42419999999998</v>
      </c>
      <c r="CJ138" s="10">
        <v>418.50200000000001</v>
      </c>
      <c r="CK138" s="10">
        <v>409.83150000000001</v>
      </c>
      <c r="CL138" s="10">
        <v>469.78680000000003</v>
      </c>
      <c r="CM138" s="10">
        <v>490.24930000000001</v>
      </c>
      <c r="CN138" s="10">
        <v>434.99650000000003</v>
      </c>
      <c r="CO138" s="10">
        <v>457.81209999999999</v>
      </c>
      <c r="CP138" s="10">
        <v>467.70949999999999</v>
      </c>
      <c r="CQ138" s="10">
        <v>458.9194</v>
      </c>
      <c r="CR138" s="10">
        <v>496.73349999999999</v>
      </c>
      <c r="CS138" s="10">
        <v>454.03550000000001</v>
      </c>
      <c r="CT138" s="10">
        <v>470.56950000000001</v>
      </c>
      <c r="CU138" s="10">
        <v>476.13670000000002</v>
      </c>
      <c r="CV138" s="10">
        <v>502.01319999999998</v>
      </c>
      <c r="CW138" s="10">
        <v>511.55709999999999</v>
      </c>
      <c r="CX138" s="10">
        <v>520.89229999999998</v>
      </c>
      <c r="CY138" s="10">
        <v>513.62279999999998</v>
      </c>
      <c r="CZ138" s="10">
        <v>520.84320000000002</v>
      </c>
      <c r="DA138" s="10">
        <v>514.36109999999996</v>
      </c>
      <c r="DB138" s="10">
        <v>538.22529999999995</v>
      </c>
      <c r="DC138" s="10">
        <v>539.46519999999998</v>
      </c>
      <c r="DD138" s="10">
        <v>511.80990000000003</v>
      </c>
      <c r="DE138" s="10">
        <v>561.05050000000006</v>
      </c>
      <c r="DF138" s="10">
        <v>601.96</v>
      </c>
      <c r="DG138" s="10">
        <v>571.07000000000005</v>
      </c>
      <c r="DH138" s="10">
        <v>563.42150000000004</v>
      </c>
      <c r="DI138" s="10">
        <v>699.16240000000005</v>
      </c>
      <c r="DJ138" s="10">
        <v>643.66060000000004</v>
      </c>
      <c r="DK138" s="10">
        <v>745.89700000000005</v>
      </c>
      <c r="DL138" s="5">
        <v>664.35440000000006</v>
      </c>
      <c r="DM138" s="5">
        <v>583.88630000000001</v>
      </c>
      <c r="DN138" s="5">
        <v>612.71439999999996</v>
      </c>
      <c r="DO138" s="5">
        <v>671.76260000000002</v>
      </c>
      <c r="DP138" s="5">
        <v>482.7371</v>
      </c>
      <c r="DQ138" s="5">
        <v>425.10480000000001</v>
      </c>
      <c r="DR138" s="5">
        <v>609.28210000000001</v>
      </c>
      <c r="DS138" s="5">
        <v>317.26929999999999</v>
      </c>
      <c r="DT138" s="5">
        <v>681.62159999999994</v>
      </c>
      <c r="DU138" s="5">
        <v>274.81299999999999</v>
      </c>
      <c r="DV138" s="10">
        <v>476.34059999999999</v>
      </c>
      <c r="DW138" s="10">
        <v>303.74470000000002</v>
      </c>
      <c r="DX138" s="10">
        <v>299.34010000000001</v>
      </c>
      <c r="DY138" s="10">
        <v>331.26389999999998</v>
      </c>
      <c r="DZ138" s="10">
        <v>135.3914</v>
      </c>
      <c r="EA138" s="10">
        <v>374.596</v>
      </c>
      <c r="EB138" s="10">
        <v>154.18870000000001</v>
      </c>
      <c r="EC138" s="10">
        <v>196.10669999999999</v>
      </c>
      <c r="ED138" s="10">
        <v>185.48480000000001</v>
      </c>
      <c r="EE138" s="10">
        <v>76.248199999999997</v>
      </c>
      <c r="EF138" s="10">
        <v>16.323</v>
      </c>
      <c r="EG138" s="10">
        <v>123.5214</v>
      </c>
      <c r="EH138" s="10">
        <v>0</v>
      </c>
      <c r="EI138" s="10">
        <v>36.738599999999998</v>
      </c>
      <c r="EJ138" s="10">
        <v>46.704999999999998</v>
      </c>
      <c r="EK138" s="10">
        <v>13.898099999999999</v>
      </c>
      <c r="EL138" s="10">
        <v>58.1008</v>
      </c>
      <c r="EM138" s="10">
        <v>56.0503</v>
      </c>
      <c r="EN138" s="10">
        <v>58.409500000000001</v>
      </c>
      <c r="EO138" s="10">
        <v>58.173400000000001</v>
      </c>
      <c r="EP138" s="10">
        <v>90.443200000000004</v>
      </c>
      <c r="EQ138" s="10">
        <v>75.381200000000007</v>
      </c>
      <c r="ER138" s="10">
        <v>45.164700000000003</v>
      </c>
      <c r="ES138" s="10">
        <v>59.980899999999998</v>
      </c>
      <c r="ET138" s="10">
        <v>90.229799999999997</v>
      </c>
      <c r="EU138" s="10">
        <v>57.418799999999997</v>
      </c>
      <c r="EV138" s="10">
        <v>93.907399999999996</v>
      </c>
      <c r="EW138" s="10">
        <v>60.609699999999997</v>
      </c>
      <c r="EX138" s="10">
        <v>77.281199999999998</v>
      </c>
      <c r="EY138" s="10">
        <v>63.8474</v>
      </c>
      <c r="EZ138" s="10">
        <v>90.325599999999994</v>
      </c>
      <c r="FA138" s="10">
        <v>75.132300000000001</v>
      </c>
      <c r="FB138" s="10">
        <v>130.99180000000001</v>
      </c>
      <c r="FC138" s="10">
        <v>112.422</v>
      </c>
      <c r="FD138" s="10">
        <v>122.717</v>
      </c>
      <c r="FE138" s="10">
        <v>173.0181</v>
      </c>
      <c r="FF138" s="10">
        <v>131.45480000000001</v>
      </c>
      <c r="FG138" s="10">
        <v>130.50800000000001</v>
      </c>
      <c r="FH138" s="10">
        <v>109.24469999999999</v>
      </c>
      <c r="FI138" s="10">
        <v>128.7132</v>
      </c>
      <c r="FJ138" s="10">
        <v>125.2963</v>
      </c>
      <c r="FK138" s="10">
        <v>120.8331</v>
      </c>
      <c r="FL138" s="10">
        <v>415.84949999999998</v>
      </c>
      <c r="FM138" s="10">
        <v>276.42509999999999</v>
      </c>
      <c r="FN138" s="10">
        <v>547.55370000000005</v>
      </c>
      <c r="FO138" s="10">
        <v>472.67</v>
      </c>
      <c r="FP138" s="10">
        <v>412.65109999999999</v>
      </c>
      <c r="FQ138" s="10">
        <v>86.2624</v>
      </c>
      <c r="FR138" s="10">
        <v>87.4559</v>
      </c>
      <c r="FS138" s="10">
        <v>88.7012</v>
      </c>
      <c r="FT138" s="10">
        <v>83.587400000000002</v>
      </c>
      <c r="FU138" s="10">
        <v>78.732900000000001</v>
      </c>
      <c r="FV138" s="10">
        <v>85.800700000000006</v>
      </c>
      <c r="FW138" s="10">
        <v>208.57550000000001</v>
      </c>
      <c r="FX138" s="10">
        <v>152.65539999999999</v>
      </c>
      <c r="FY138" s="10">
        <v>173.00980000000001</v>
      </c>
      <c r="FZ138" s="10">
        <v>150.26900000000001</v>
      </c>
      <c r="GA138" s="10">
        <v>189.87690000000001</v>
      </c>
      <c r="GB138" s="10">
        <v>189.827</v>
      </c>
      <c r="GC138" s="10">
        <v>185.89879999999999</v>
      </c>
      <c r="GD138" s="10">
        <v>165.4616</v>
      </c>
      <c r="GE138" s="10">
        <v>199.81870000000001</v>
      </c>
      <c r="GF138" s="10">
        <v>149.535</v>
      </c>
      <c r="GG138" s="10">
        <v>160.04990000000001</v>
      </c>
      <c r="GH138" s="10">
        <v>151.73519999999999</v>
      </c>
      <c r="GI138" s="10">
        <v>195.81620000000001</v>
      </c>
      <c r="GJ138" s="10">
        <v>188.2764</v>
      </c>
      <c r="GK138" s="10">
        <v>174.0438</v>
      </c>
      <c r="GL138" s="10">
        <v>175.05250000000001</v>
      </c>
      <c r="GM138" s="10">
        <v>109.61190000000001</v>
      </c>
      <c r="GN138" s="10">
        <v>138.8389</v>
      </c>
      <c r="GO138" s="10">
        <v>144.13800000000001</v>
      </c>
      <c r="GP138" s="10">
        <v>160.202</v>
      </c>
      <c r="GQ138" s="10">
        <v>176.2063</v>
      </c>
      <c r="GR138" s="10">
        <v>152.2457</v>
      </c>
      <c r="GS138" s="10">
        <v>132.24629999999999</v>
      </c>
      <c r="GT138" s="10">
        <v>171.14619999999999</v>
      </c>
      <c r="GU138" s="10">
        <v>132.15940000000001</v>
      </c>
      <c r="GV138" s="10">
        <v>91.580399999999997</v>
      </c>
      <c r="GW138" s="10">
        <v>101.2581</v>
      </c>
      <c r="GX138" s="10">
        <v>99.229399999999998</v>
      </c>
      <c r="GY138" s="10">
        <v>72.055999999999997</v>
      </c>
      <c r="GZ138" s="10">
        <v>94.988100000000003</v>
      </c>
      <c r="HA138" s="10">
        <v>95.513000000000005</v>
      </c>
      <c r="HB138" s="10">
        <v>78.071899999999999</v>
      </c>
      <c r="HC138" s="10">
        <v>73.507300000000001</v>
      </c>
      <c r="HD138" s="10">
        <v>55.430900000000001</v>
      </c>
      <c r="HE138" s="10">
        <v>86.6447</v>
      </c>
      <c r="HF138" s="10">
        <v>91.274799999999999</v>
      </c>
      <c r="HG138" s="10">
        <v>60.2181</v>
      </c>
      <c r="HH138" s="10">
        <v>64.497</v>
      </c>
      <c r="HI138" s="10">
        <v>89.953699999999998</v>
      </c>
      <c r="HJ138" s="10">
        <v>88.891999999999996</v>
      </c>
      <c r="HK138" s="10">
        <v>90.347300000000004</v>
      </c>
      <c r="HL138" s="10">
        <v>554.33410000000003</v>
      </c>
      <c r="HM138" s="10">
        <v>480.4479</v>
      </c>
      <c r="HN138" s="10">
        <v>661.72649999999999</v>
      </c>
      <c r="HO138" s="10">
        <v>664.1259</v>
      </c>
      <c r="HP138" s="10">
        <v>665.7518</v>
      </c>
      <c r="HQ138" s="10">
        <v>646.27110000000005</v>
      </c>
      <c r="HR138" s="10">
        <v>650.63310000000001</v>
      </c>
      <c r="HS138" s="10">
        <v>577.76289999999995</v>
      </c>
      <c r="HT138" s="10">
        <v>567.26199999999994</v>
      </c>
      <c r="HU138" s="10">
        <v>643.33370000000002</v>
      </c>
      <c r="HV138" s="10">
        <v>507.5933</v>
      </c>
    </row>
    <row r="139" spans="1:230" x14ac:dyDescent="0.25">
      <c r="A139" s="1" t="s">
        <v>159</v>
      </c>
      <c r="B139" s="10">
        <v>85.342399999999998</v>
      </c>
      <c r="C139" s="10">
        <v>89.106899999999996</v>
      </c>
      <c r="D139" s="10">
        <v>80.017300000000006</v>
      </c>
      <c r="E139" s="10">
        <v>91.447199999999995</v>
      </c>
      <c r="F139" s="10">
        <v>85.116200000000006</v>
      </c>
      <c r="G139" s="10">
        <v>83.364000000000004</v>
      </c>
      <c r="H139" s="10">
        <v>83.497200000000007</v>
      </c>
      <c r="I139" s="10">
        <v>97.802199999999999</v>
      </c>
      <c r="J139" s="10">
        <v>82.8536</v>
      </c>
      <c r="K139" s="10">
        <v>84.444000000000003</v>
      </c>
      <c r="L139" s="10">
        <v>86.948400000000007</v>
      </c>
      <c r="M139" s="10">
        <v>93.297899999999998</v>
      </c>
      <c r="N139" s="10">
        <v>89.227500000000006</v>
      </c>
      <c r="O139" s="10">
        <v>92.496300000000005</v>
      </c>
      <c r="P139" s="10">
        <v>98.404899999999998</v>
      </c>
      <c r="Q139" s="10">
        <v>94.603499999999997</v>
      </c>
      <c r="R139" s="10">
        <v>87.025599999999997</v>
      </c>
      <c r="S139" s="10">
        <v>101.0531</v>
      </c>
      <c r="T139" s="10">
        <v>122.7574</v>
      </c>
      <c r="U139" s="10">
        <v>90.814099999999996</v>
      </c>
      <c r="V139" s="10">
        <v>96.907899999999998</v>
      </c>
      <c r="W139" s="10">
        <v>125.5977</v>
      </c>
      <c r="X139" s="10">
        <v>119.7505</v>
      </c>
      <c r="Y139" s="10">
        <v>144.98009999999999</v>
      </c>
      <c r="Z139" s="10">
        <v>90.111000000000004</v>
      </c>
      <c r="AA139" s="10">
        <v>173.6508</v>
      </c>
      <c r="AB139" s="10">
        <v>165.03790000000001</v>
      </c>
      <c r="AC139" s="10">
        <v>178.9032</v>
      </c>
      <c r="AD139" s="10">
        <v>153.2679</v>
      </c>
      <c r="AE139" s="10">
        <v>183.65469999999999</v>
      </c>
      <c r="AF139" s="10">
        <v>81.316599999999994</v>
      </c>
      <c r="AG139" s="10">
        <v>74.470299999999995</v>
      </c>
      <c r="AH139" s="10">
        <v>65.741399999999999</v>
      </c>
      <c r="AI139" s="10">
        <v>80.806200000000004</v>
      </c>
      <c r="AJ139" s="10">
        <v>86.943700000000007</v>
      </c>
      <c r="AK139" s="10">
        <v>66.072400000000002</v>
      </c>
      <c r="AL139" s="10">
        <v>66.921099999999996</v>
      </c>
      <c r="AM139" s="10">
        <v>76.522099999999995</v>
      </c>
      <c r="AN139" s="10">
        <v>79.417400000000001</v>
      </c>
      <c r="AO139" s="10">
        <v>83.142899999999997</v>
      </c>
      <c r="AP139" s="10">
        <v>66.206500000000005</v>
      </c>
      <c r="AQ139" s="10">
        <v>197.19739999999999</v>
      </c>
      <c r="AR139" s="10">
        <v>228.94820000000001</v>
      </c>
      <c r="AS139" s="10">
        <v>209.99430000000001</v>
      </c>
      <c r="AT139" s="10">
        <v>204.9222</v>
      </c>
      <c r="AU139" s="10">
        <v>209.51840000000001</v>
      </c>
      <c r="AV139" s="10">
        <v>206.10050000000001</v>
      </c>
      <c r="AW139" s="10">
        <v>202.15780000000001</v>
      </c>
      <c r="AX139" s="10">
        <v>207.41589999999999</v>
      </c>
      <c r="AY139" s="10">
        <v>206.1259</v>
      </c>
      <c r="AZ139" s="10">
        <v>93.291799999999995</v>
      </c>
      <c r="BA139" s="10">
        <v>86.370599999999996</v>
      </c>
      <c r="BB139" s="10">
        <v>68.018299999999996</v>
      </c>
      <c r="BC139" s="10">
        <v>80.3172</v>
      </c>
      <c r="BD139" s="10">
        <v>110.8717</v>
      </c>
      <c r="BE139" s="10">
        <v>80.041200000000003</v>
      </c>
      <c r="BF139" s="10">
        <v>104.6323</v>
      </c>
      <c r="BG139" s="10">
        <v>116.5522</v>
      </c>
      <c r="BH139" s="10">
        <v>87.164199999999994</v>
      </c>
      <c r="BI139" s="10">
        <v>94.226799999999997</v>
      </c>
      <c r="BJ139" s="10">
        <v>94.012799999999999</v>
      </c>
      <c r="BK139" s="10">
        <v>184.91050000000001</v>
      </c>
      <c r="BL139" s="10">
        <v>216.77529999999999</v>
      </c>
      <c r="BM139" s="10">
        <v>175.55879999999999</v>
      </c>
      <c r="BN139" s="10">
        <v>189.2141</v>
      </c>
      <c r="BO139" s="10">
        <v>204.23560000000001</v>
      </c>
      <c r="BP139" s="10">
        <v>211.06620000000001</v>
      </c>
      <c r="BQ139" s="10">
        <v>186.49690000000001</v>
      </c>
      <c r="BR139" s="10">
        <v>152.31780000000001</v>
      </c>
      <c r="BS139" s="10">
        <v>296.59320000000002</v>
      </c>
      <c r="BT139" s="10">
        <v>237.34970000000001</v>
      </c>
      <c r="BU139" s="10">
        <v>276.96559999999999</v>
      </c>
      <c r="BV139" s="10">
        <v>332.69200000000001</v>
      </c>
      <c r="BW139" s="10">
        <v>235.9419</v>
      </c>
      <c r="BX139" s="10">
        <v>262.50729999999999</v>
      </c>
      <c r="BY139" s="10">
        <v>340.86250000000001</v>
      </c>
      <c r="BZ139" s="10">
        <v>297.23590000000002</v>
      </c>
      <c r="CA139" s="10">
        <v>383.29750000000001</v>
      </c>
      <c r="CB139" s="10">
        <v>384.4409</v>
      </c>
      <c r="CC139" s="10">
        <v>350.62029999999999</v>
      </c>
      <c r="CD139" s="10">
        <v>363.28960000000001</v>
      </c>
      <c r="CE139" s="10">
        <v>373.53769999999997</v>
      </c>
      <c r="CF139" s="10">
        <v>394.68090000000001</v>
      </c>
      <c r="CG139" s="10">
        <v>372.7407</v>
      </c>
      <c r="CH139" s="10">
        <v>413.06909999999999</v>
      </c>
      <c r="CI139" s="10">
        <v>400.37040000000002</v>
      </c>
      <c r="CJ139" s="10">
        <v>392.96690000000001</v>
      </c>
      <c r="CK139" s="10">
        <v>383.0797</v>
      </c>
      <c r="CL139" s="10">
        <v>446.93470000000002</v>
      </c>
      <c r="CM139" s="10">
        <v>468.64589999999998</v>
      </c>
      <c r="CN139" s="10">
        <v>410.23439999999999</v>
      </c>
      <c r="CO139" s="10">
        <v>434.67619999999999</v>
      </c>
      <c r="CP139" s="10">
        <v>445.03059999999999</v>
      </c>
      <c r="CQ139" s="10">
        <v>434.75170000000003</v>
      </c>
      <c r="CR139" s="10">
        <v>476.19979999999998</v>
      </c>
      <c r="CS139" s="10">
        <v>430.45170000000002</v>
      </c>
      <c r="CT139" s="10">
        <v>447.75200000000001</v>
      </c>
      <c r="CU139" s="10">
        <v>453.92110000000002</v>
      </c>
      <c r="CV139" s="10">
        <v>481.10219999999998</v>
      </c>
      <c r="CW139" s="10">
        <v>495.12549999999999</v>
      </c>
      <c r="CX139" s="10">
        <v>501.40370000000001</v>
      </c>
      <c r="CY139" s="10">
        <v>493.35820000000001</v>
      </c>
      <c r="CZ139" s="10">
        <v>500.91660000000002</v>
      </c>
      <c r="DA139" s="10">
        <v>496.41800000000001</v>
      </c>
      <c r="DB139" s="10">
        <v>521.87810000000002</v>
      </c>
      <c r="DC139" s="10">
        <v>522.95159999999998</v>
      </c>
      <c r="DD139" s="10">
        <v>495.48950000000002</v>
      </c>
      <c r="DE139" s="10">
        <v>543.90949999999998</v>
      </c>
      <c r="DF139" s="10">
        <v>584.08860000000004</v>
      </c>
      <c r="DG139" s="10">
        <v>553.05960000000005</v>
      </c>
      <c r="DH139" s="10">
        <v>546.23239999999998</v>
      </c>
      <c r="DI139" s="10">
        <v>682.85799999999995</v>
      </c>
      <c r="DJ139" s="10">
        <v>627.34349999999995</v>
      </c>
      <c r="DK139" s="10">
        <v>729.04269999999997</v>
      </c>
      <c r="DL139" s="5">
        <v>631.84760000000006</v>
      </c>
      <c r="DM139" s="5">
        <v>547.73289999999997</v>
      </c>
      <c r="DN139" s="5">
        <v>585.16359999999997</v>
      </c>
      <c r="DO139" s="5">
        <v>637.43119999999999</v>
      </c>
      <c r="DP139" s="5">
        <v>456.44229999999999</v>
      </c>
      <c r="DQ139" s="5">
        <v>397.7176</v>
      </c>
      <c r="DR139" s="5">
        <v>583.47050000000002</v>
      </c>
      <c r="DS139" s="5">
        <v>288.48</v>
      </c>
      <c r="DT139" s="5">
        <v>655.20010000000002</v>
      </c>
      <c r="DU139" s="5">
        <v>246.33590000000001</v>
      </c>
      <c r="DV139" s="10">
        <v>450.14210000000003</v>
      </c>
      <c r="DW139" s="10">
        <v>301.18349999999998</v>
      </c>
      <c r="DX139" s="10">
        <v>312.52030000000002</v>
      </c>
      <c r="DY139" s="10">
        <v>338.23200000000003</v>
      </c>
      <c r="DZ139" s="10">
        <v>131.03389999999999</v>
      </c>
      <c r="EA139" s="10">
        <v>375.71769999999998</v>
      </c>
      <c r="EB139" s="10">
        <v>189.6901</v>
      </c>
      <c r="EC139" s="10">
        <v>231.64359999999999</v>
      </c>
      <c r="ED139" s="10">
        <v>220.99809999999999</v>
      </c>
      <c r="EE139" s="10">
        <v>112.5908</v>
      </c>
      <c r="EF139" s="10">
        <v>32.1235</v>
      </c>
      <c r="EG139" s="10">
        <v>86.881299999999996</v>
      </c>
      <c r="EH139" s="10">
        <v>36.738599999999998</v>
      </c>
      <c r="EI139" s="10">
        <v>0</v>
      </c>
      <c r="EJ139" s="10">
        <v>43.344099999999997</v>
      </c>
      <c r="EK139" s="10">
        <v>34.04</v>
      </c>
      <c r="EL139" s="10">
        <v>85.652100000000004</v>
      </c>
      <c r="EM139" s="10">
        <v>84.256799999999998</v>
      </c>
      <c r="EN139" s="10">
        <v>85.0351</v>
      </c>
      <c r="EO139" s="10">
        <v>85.692300000000003</v>
      </c>
      <c r="EP139" s="10">
        <v>88.009900000000002</v>
      </c>
      <c r="EQ139" s="10">
        <v>39.061</v>
      </c>
      <c r="ER139" s="10">
        <v>23.929099999999998</v>
      </c>
      <c r="ES139" s="10">
        <v>25.1052</v>
      </c>
      <c r="ET139" s="10">
        <v>56.385899999999999</v>
      </c>
      <c r="EU139" s="10">
        <v>32.100299999999997</v>
      </c>
      <c r="EV139" s="10">
        <v>57.590600000000002</v>
      </c>
      <c r="EW139" s="10">
        <v>39.802799999999998</v>
      </c>
      <c r="EX139" s="10">
        <v>51.272399999999998</v>
      </c>
      <c r="EY139" s="10">
        <v>35.246000000000002</v>
      </c>
      <c r="EZ139" s="10">
        <v>53.786999999999999</v>
      </c>
      <c r="FA139" s="10">
        <v>41.935200000000002</v>
      </c>
      <c r="FB139" s="10">
        <v>97.429400000000001</v>
      </c>
      <c r="FC139" s="10">
        <v>81.674300000000002</v>
      </c>
      <c r="FD139" s="10">
        <v>88.352099999999993</v>
      </c>
      <c r="FE139" s="10">
        <v>139.03980000000001</v>
      </c>
      <c r="FF139" s="10">
        <v>95.743099999999998</v>
      </c>
      <c r="FG139" s="10">
        <v>99.061099999999996</v>
      </c>
      <c r="FH139" s="10">
        <v>76.623800000000003</v>
      </c>
      <c r="FI139" s="10">
        <v>94.655699999999996</v>
      </c>
      <c r="FJ139" s="10">
        <v>95.6173</v>
      </c>
      <c r="FK139" s="10">
        <v>88.850700000000003</v>
      </c>
      <c r="FL139" s="10">
        <v>409.9975</v>
      </c>
      <c r="FM139" s="10">
        <v>268.3107</v>
      </c>
      <c r="FN139" s="10">
        <v>541.05089999999996</v>
      </c>
      <c r="FO139" s="10">
        <v>465.94869999999997</v>
      </c>
      <c r="FP139" s="10">
        <v>406.5147</v>
      </c>
      <c r="FQ139" s="10">
        <v>95.7911</v>
      </c>
      <c r="FR139" s="10">
        <v>91.997299999999996</v>
      </c>
      <c r="FS139" s="10">
        <v>98.399199999999993</v>
      </c>
      <c r="FT139" s="10">
        <v>88.662899999999993</v>
      </c>
      <c r="FU139" s="10">
        <v>77.604699999999994</v>
      </c>
      <c r="FV139" s="10">
        <v>95.849100000000007</v>
      </c>
      <c r="FW139" s="10">
        <v>185.04660000000001</v>
      </c>
      <c r="FX139" s="10">
        <v>126.66849999999999</v>
      </c>
      <c r="FY139" s="10">
        <v>152.21899999999999</v>
      </c>
      <c r="FZ139" s="10">
        <v>121.931</v>
      </c>
      <c r="GA139" s="10">
        <v>172.57259999999999</v>
      </c>
      <c r="GB139" s="10">
        <v>166.5078</v>
      </c>
      <c r="GC139" s="10">
        <v>152.60480000000001</v>
      </c>
      <c r="GD139" s="10">
        <v>138.08869999999999</v>
      </c>
      <c r="GE139" s="10">
        <v>173.0523</v>
      </c>
      <c r="GF139" s="10">
        <v>117.8219</v>
      </c>
      <c r="GG139" s="10">
        <v>138.4684</v>
      </c>
      <c r="GH139" s="10">
        <v>128.8828</v>
      </c>
      <c r="GI139" s="10">
        <v>175.86959999999999</v>
      </c>
      <c r="GJ139" s="10">
        <v>161.78880000000001</v>
      </c>
      <c r="GK139" s="10">
        <v>150.34790000000001</v>
      </c>
      <c r="GL139" s="10">
        <v>151.44820000000001</v>
      </c>
      <c r="GM139" s="10">
        <v>96.555800000000005</v>
      </c>
      <c r="GN139" s="10">
        <v>117.476</v>
      </c>
      <c r="GO139" s="10">
        <v>137.74619999999999</v>
      </c>
      <c r="GP139" s="10">
        <v>139.33009999999999</v>
      </c>
      <c r="GQ139" s="10">
        <v>157.54339999999999</v>
      </c>
      <c r="GR139" s="10">
        <v>135.40090000000001</v>
      </c>
      <c r="GS139" s="10">
        <v>113.4371</v>
      </c>
      <c r="GT139" s="10">
        <v>150.9401</v>
      </c>
      <c r="GU139" s="10">
        <v>113.3231</v>
      </c>
      <c r="GV139" s="10">
        <v>76.756299999999996</v>
      </c>
      <c r="GW139" s="10">
        <v>92.017899999999997</v>
      </c>
      <c r="GX139" s="10">
        <v>85.405600000000007</v>
      </c>
      <c r="GY139" s="10">
        <v>68.324799999999996</v>
      </c>
      <c r="GZ139" s="10">
        <v>74.755700000000004</v>
      </c>
      <c r="HA139" s="10">
        <v>67.335300000000004</v>
      </c>
      <c r="HB139" s="10">
        <v>58.680100000000003</v>
      </c>
      <c r="HC139" s="10">
        <v>66.869</v>
      </c>
      <c r="HD139" s="10">
        <v>66.984200000000001</v>
      </c>
      <c r="HE139" s="10">
        <v>81.227900000000005</v>
      </c>
      <c r="HF139" s="10">
        <v>76.783900000000003</v>
      </c>
      <c r="HG139" s="10">
        <v>67.659000000000006</v>
      </c>
      <c r="HH139" s="10">
        <v>68.762900000000002</v>
      </c>
      <c r="HI139" s="10">
        <v>65.275099999999995</v>
      </c>
      <c r="HJ139" s="10">
        <v>74.090599999999995</v>
      </c>
      <c r="HK139" s="10">
        <v>75.655900000000003</v>
      </c>
      <c r="HL139" s="10">
        <v>526.88570000000004</v>
      </c>
      <c r="HM139" s="10">
        <v>452.5172</v>
      </c>
      <c r="HN139" s="10">
        <v>631.75360000000001</v>
      </c>
      <c r="HO139" s="10">
        <v>629.75919999999996</v>
      </c>
      <c r="HP139" s="10">
        <v>630.18309999999997</v>
      </c>
      <c r="HQ139" s="10">
        <v>614.45060000000001</v>
      </c>
      <c r="HR139" s="10">
        <v>614.73760000000004</v>
      </c>
      <c r="HS139" s="10">
        <v>546.13599999999997</v>
      </c>
      <c r="HT139" s="10">
        <v>533.44489999999996</v>
      </c>
      <c r="HU139" s="10">
        <v>609.09720000000004</v>
      </c>
      <c r="HV139" s="10">
        <v>477.68970000000002</v>
      </c>
    </row>
    <row r="140" spans="1:230" x14ac:dyDescent="0.25">
      <c r="A140" s="1" t="s">
        <v>156</v>
      </c>
      <c r="B140" s="10">
        <v>104.38249999999999</v>
      </c>
      <c r="C140" s="10">
        <v>106.8904</v>
      </c>
      <c r="D140" s="10">
        <v>98.797300000000007</v>
      </c>
      <c r="E140" s="10">
        <v>108.5386</v>
      </c>
      <c r="F140" s="10">
        <v>104.66030000000001</v>
      </c>
      <c r="G140" s="10">
        <v>100.9217</v>
      </c>
      <c r="H140" s="10">
        <v>101.6135</v>
      </c>
      <c r="I140" s="10">
        <v>106.16200000000001</v>
      </c>
      <c r="J140" s="10">
        <v>100.76130000000001</v>
      </c>
      <c r="K140" s="10">
        <v>101.8091</v>
      </c>
      <c r="L140" s="10">
        <v>105.5814</v>
      </c>
      <c r="M140" s="10">
        <v>110.4825</v>
      </c>
      <c r="N140" s="10">
        <v>108.755</v>
      </c>
      <c r="O140" s="10">
        <v>110.7432</v>
      </c>
      <c r="P140" s="10">
        <v>109.92829999999999</v>
      </c>
      <c r="Q140" s="10">
        <v>111.538</v>
      </c>
      <c r="R140" s="10">
        <v>106.9288</v>
      </c>
      <c r="S140" s="10">
        <v>111.2572</v>
      </c>
      <c r="T140" s="10">
        <v>126.7394</v>
      </c>
      <c r="U140" s="10">
        <v>113.52719999999999</v>
      </c>
      <c r="V140" s="10">
        <v>112.1297</v>
      </c>
      <c r="W140" s="10">
        <v>127.83499999999999</v>
      </c>
      <c r="X140" s="10">
        <v>139.67930000000001</v>
      </c>
      <c r="Y140" s="10">
        <v>144.18039999999999</v>
      </c>
      <c r="Z140" s="10">
        <v>108.952</v>
      </c>
      <c r="AA140" s="10">
        <v>179.1626</v>
      </c>
      <c r="AB140" s="10">
        <v>172.208</v>
      </c>
      <c r="AC140" s="10">
        <v>188.0317</v>
      </c>
      <c r="AD140" s="10">
        <v>160.17160000000001</v>
      </c>
      <c r="AE140" s="10">
        <v>188.5874</v>
      </c>
      <c r="AF140" s="10">
        <v>102.3698</v>
      </c>
      <c r="AG140" s="10">
        <v>105.8921</v>
      </c>
      <c r="AH140" s="10">
        <v>103.489</v>
      </c>
      <c r="AI140" s="10">
        <v>104.62350000000001</v>
      </c>
      <c r="AJ140" s="10">
        <v>112.2441</v>
      </c>
      <c r="AK140" s="10">
        <v>94.944299999999998</v>
      </c>
      <c r="AL140" s="10">
        <v>90.711600000000004</v>
      </c>
      <c r="AM140" s="10">
        <v>104.89360000000001</v>
      </c>
      <c r="AN140" s="10">
        <v>100.7989</v>
      </c>
      <c r="AO140" s="10">
        <v>104.8608</v>
      </c>
      <c r="AP140" s="10">
        <v>103.2312</v>
      </c>
      <c r="AQ140" s="10">
        <v>239.81469999999999</v>
      </c>
      <c r="AR140" s="10">
        <v>268.11900000000003</v>
      </c>
      <c r="AS140" s="10">
        <v>250.50749999999999</v>
      </c>
      <c r="AT140" s="10">
        <v>246.7826</v>
      </c>
      <c r="AU140" s="10">
        <v>251.37719999999999</v>
      </c>
      <c r="AV140" s="10">
        <v>247.85579999999999</v>
      </c>
      <c r="AW140" s="10">
        <v>244.27950000000001</v>
      </c>
      <c r="AX140" s="10">
        <v>249.17269999999999</v>
      </c>
      <c r="AY140" s="10">
        <v>247.96770000000001</v>
      </c>
      <c r="AZ140" s="10">
        <v>134.63159999999999</v>
      </c>
      <c r="BA140" s="10">
        <v>129.6215</v>
      </c>
      <c r="BB140" s="10">
        <v>109.2911</v>
      </c>
      <c r="BC140" s="10">
        <v>123.6249</v>
      </c>
      <c r="BD140" s="10">
        <v>151.96889999999999</v>
      </c>
      <c r="BE140" s="10">
        <v>121.0919</v>
      </c>
      <c r="BF140" s="10">
        <v>147.4462</v>
      </c>
      <c r="BG140" s="10">
        <v>158.69749999999999</v>
      </c>
      <c r="BH140" s="10">
        <v>130.29679999999999</v>
      </c>
      <c r="BI140" s="10">
        <v>135.4513</v>
      </c>
      <c r="BJ140" s="10">
        <v>135.29050000000001</v>
      </c>
      <c r="BK140" s="10">
        <v>181.59100000000001</v>
      </c>
      <c r="BL140" s="10">
        <v>214.02</v>
      </c>
      <c r="BM140" s="10">
        <v>172.83080000000001</v>
      </c>
      <c r="BN140" s="10">
        <v>189.3117</v>
      </c>
      <c r="BO140" s="10">
        <v>201.44649999999999</v>
      </c>
      <c r="BP140" s="10">
        <v>210.12710000000001</v>
      </c>
      <c r="BQ140" s="10">
        <v>182.57839999999999</v>
      </c>
      <c r="BR140" s="10">
        <v>151.31890000000001</v>
      </c>
      <c r="BS140" s="10">
        <v>289.08179999999999</v>
      </c>
      <c r="BT140" s="10">
        <v>233.66550000000001</v>
      </c>
      <c r="BU140" s="10">
        <v>271.64859999999999</v>
      </c>
      <c r="BV140" s="10">
        <v>321.89479999999998</v>
      </c>
      <c r="BW140" s="10">
        <v>233.55940000000001</v>
      </c>
      <c r="BX140" s="10">
        <v>257.11520000000002</v>
      </c>
      <c r="BY140" s="10">
        <v>329.32369999999997</v>
      </c>
      <c r="BZ140" s="10">
        <v>289.52710000000002</v>
      </c>
      <c r="CA140" s="10">
        <v>366.40440000000001</v>
      </c>
      <c r="CB140" s="10">
        <v>367.57850000000002</v>
      </c>
      <c r="CC140" s="10">
        <v>339.2647</v>
      </c>
      <c r="CD140" s="10">
        <v>351.18610000000001</v>
      </c>
      <c r="CE140" s="10">
        <v>359.33569999999997</v>
      </c>
      <c r="CF140" s="10">
        <v>376.14550000000003</v>
      </c>
      <c r="CG140" s="10">
        <v>356.59</v>
      </c>
      <c r="CH140" s="10">
        <v>394.12009999999998</v>
      </c>
      <c r="CI140" s="10">
        <v>380.75779999999997</v>
      </c>
      <c r="CJ140" s="10">
        <v>374.1087</v>
      </c>
      <c r="CK140" s="10">
        <v>366.2099</v>
      </c>
      <c r="CL140" s="10">
        <v>424.11320000000001</v>
      </c>
      <c r="CM140" s="10">
        <v>444.17739999999998</v>
      </c>
      <c r="CN140" s="10">
        <v>390.16660000000002</v>
      </c>
      <c r="CO140" s="10">
        <v>412.25209999999998</v>
      </c>
      <c r="CP140" s="10">
        <v>421.97840000000002</v>
      </c>
      <c r="CQ140" s="10">
        <v>413.77760000000001</v>
      </c>
      <c r="CR140" s="10">
        <v>450.4092</v>
      </c>
      <c r="CS140" s="10">
        <v>408.65260000000001</v>
      </c>
      <c r="CT140" s="10">
        <v>424.88319999999999</v>
      </c>
      <c r="CU140" s="10">
        <v>430.24959999999999</v>
      </c>
      <c r="CV140" s="10">
        <v>455.76609999999999</v>
      </c>
      <c r="CW140" s="10">
        <v>464.85309999999998</v>
      </c>
      <c r="CX140" s="10">
        <v>474.38080000000002</v>
      </c>
      <c r="CY140" s="10">
        <v>467.23930000000001</v>
      </c>
      <c r="CZ140" s="10">
        <v>474.39830000000001</v>
      </c>
      <c r="DA140" s="10">
        <v>467.69560000000001</v>
      </c>
      <c r="DB140" s="10">
        <v>491.5231</v>
      </c>
      <c r="DC140" s="10">
        <v>492.76100000000002</v>
      </c>
      <c r="DD140" s="10">
        <v>465.10719999999998</v>
      </c>
      <c r="DE140" s="10">
        <v>514.3492</v>
      </c>
      <c r="DF140" s="10">
        <v>555.28160000000003</v>
      </c>
      <c r="DG140" s="10">
        <v>524.40200000000004</v>
      </c>
      <c r="DH140" s="10">
        <v>516.72109999999998</v>
      </c>
      <c r="DI140" s="10">
        <v>652.46630000000005</v>
      </c>
      <c r="DJ140" s="10">
        <v>596.96230000000003</v>
      </c>
      <c r="DK140" s="10">
        <v>699.19230000000005</v>
      </c>
      <c r="DL140" s="5">
        <v>626.26940000000002</v>
      </c>
      <c r="DM140" s="5">
        <v>555.87819999999999</v>
      </c>
      <c r="DN140" s="5">
        <v>569.33989999999994</v>
      </c>
      <c r="DO140" s="5">
        <v>666.46429999999998</v>
      </c>
      <c r="DP140" s="5">
        <v>496.08550000000002</v>
      </c>
      <c r="DQ140" s="5">
        <v>436.69479999999999</v>
      </c>
      <c r="DR140" s="5">
        <v>623.26570000000004</v>
      </c>
      <c r="DS140" s="5">
        <v>326.67309999999998</v>
      </c>
      <c r="DT140" s="5">
        <v>694.51260000000002</v>
      </c>
      <c r="DU140" s="5">
        <v>285.0215</v>
      </c>
      <c r="DV140" s="10">
        <v>489.8605</v>
      </c>
      <c r="DW140" s="10">
        <v>260.78960000000001</v>
      </c>
      <c r="DX140" s="10">
        <v>269.36810000000003</v>
      </c>
      <c r="DY140" s="10">
        <v>295.0917</v>
      </c>
      <c r="DZ140" s="10">
        <v>90.828599999999994</v>
      </c>
      <c r="EA140" s="10">
        <v>333.96129999999999</v>
      </c>
      <c r="EB140" s="10">
        <v>170.29419999999999</v>
      </c>
      <c r="EC140" s="10">
        <v>211.40440000000001</v>
      </c>
      <c r="ED140" s="10">
        <v>200.8767</v>
      </c>
      <c r="EE140" s="10">
        <v>101.28870000000001</v>
      </c>
      <c r="EF140" s="10">
        <v>30.3826</v>
      </c>
      <c r="EG140" s="10">
        <v>106.1751</v>
      </c>
      <c r="EH140" s="10">
        <v>46.704999999999998</v>
      </c>
      <c r="EI140" s="10">
        <v>43.344099999999997</v>
      </c>
      <c r="EJ140" s="10">
        <v>0</v>
      </c>
      <c r="EK140" s="10">
        <v>32.941200000000002</v>
      </c>
      <c r="EL140" s="10">
        <v>104.49209999999999</v>
      </c>
      <c r="EM140" s="10">
        <v>102.3274</v>
      </c>
      <c r="EN140" s="10">
        <v>104.9554</v>
      </c>
      <c r="EO140" s="10">
        <v>104.57040000000001</v>
      </c>
      <c r="EP140" s="10">
        <v>46.223700000000001</v>
      </c>
      <c r="EQ140" s="10">
        <v>71.838899999999995</v>
      </c>
      <c r="ER140" s="10">
        <v>66.720100000000002</v>
      </c>
      <c r="ES140" s="10">
        <v>64.219499999999996</v>
      </c>
      <c r="ET140" s="10">
        <v>93.379599999999996</v>
      </c>
      <c r="EU140" s="10">
        <v>75.406300000000002</v>
      </c>
      <c r="EV140" s="10">
        <v>87.834699999999998</v>
      </c>
      <c r="EW140" s="10">
        <v>83.081599999999995</v>
      </c>
      <c r="EX140" s="10">
        <v>94.034599999999998</v>
      </c>
      <c r="EY140" s="10">
        <v>77.853999999999999</v>
      </c>
      <c r="EZ140" s="10">
        <v>82.976600000000005</v>
      </c>
      <c r="FA140" s="10">
        <v>81.057100000000005</v>
      </c>
      <c r="FB140" s="10">
        <v>132.5701</v>
      </c>
      <c r="FC140" s="10">
        <v>120.87430000000001</v>
      </c>
      <c r="FD140" s="10">
        <v>122.4062</v>
      </c>
      <c r="FE140" s="10">
        <v>172.1157</v>
      </c>
      <c r="FF140" s="10">
        <v>125.7921</v>
      </c>
      <c r="FG140" s="10">
        <v>136.9837</v>
      </c>
      <c r="FH140" s="10">
        <v>114.0568</v>
      </c>
      <c r="FI140" s="10">
        <v>129.02600000000001</v>
      </c>
      <c r="FJ140" s="10">
        <v>135.26499999999999</v>
      </c>
      <c r="FK140" s="10">
        <v>126.52760000000001</v>
      </c>
      <c r="FL140" s="10">
        <v>371.46609999999998</v>
      </c>
      <c r="FM140" s="10">
        <v>231.0025</v>
      </c>
      <c r="FN140" s="10">
        <v>502.99579999999997</v>
      </c>
      <c r="FO140" s="10">
        <v>427.9794</v>
      </c>
      <c r="FP140" s="10">
        <v>368.14620000000002</v>
      </c>
      <c r="FQ140" s="10">
        <v>130.02869999999999</v>
      </c>
      <c r="FR140" s="10">
        <v>128.9872</v>
      </c>
      <c r="FS140" s="10">
        <v>132.57910000000001</v>
      </c>
      <c r="FT140" s="10">
        <v>125.2993</v>
      </c>
      <c r="FU140" s="10">
        <v>116.8913</v>
      </c>
      <c r="FV140" s="10">
        <v>129.76390000000001</v>
      </c>
      <c r="FW140" s="10">
        <v>226.9589</v>
      </c>
      <c r="FX140" s="10">
        <v>168.01089999999999</v>
      </c>
      <c r="FY140" s="10">
        <v>195.07550000000001</v>
      </c>
      <c r="FZ140" s="10">
        <v>161.98939999999999</v>
      </c>
      <c r="GA140" s="10">
        <v>215.84639999999999</v>
      </c>
      <c r="GB140" s="10">
        <v>208.60079999999999</v>
      </c>
      <c r="GC140" s="10">
        <v>186.64930000000001</v>
      </c>
      <c r="GD140" s="10">
        <v>178.53100000000001</v>
      </c>
      <c r="GE140" s="10">
        <v>213.48869999999999</v>
      </c>
      <c r="GF140" s="10">
        <v>154.9143</v>
      </c>
      <c r="GG140" s="10">
        <v>181.22210000000001</v>
      </c>
      <c r="GH140" s="10">
        <v>171.37719999999999</v>
      </c>
      <c r="GI140" s="10">
        <v>218.80449999999999</v>
      </c>
      <c r="GJ140" s="10">
        <v>202.4905</v>
      </c>
      <c r="GK140" s="10">
        <v>192.41480000000001</v>
      </c>
      <c r="GL140" s="10">
        <v>193.53960000000001</v>
      </c>
      <c r="GM140" s="10">
        <v>139.58699999999999</v>
      </c>
      <c r="GN140" s="10">
        <v>160.39779999999999</v>
      </c>
      <c r="GO140" s="10">
        <v>179.7054</v>
      </c>
      <c r="GP140" s="10">
        <v>182.22819999999999</v>
      </c>
      <c r="GQ140" s="10">
        <v>200.71719999999999</v>
      </c>
      <c r="GR140" s="10">
        <v>178.7355</v>
      </c>
      <c r="GS140" s="10">
        <v>156.7079</v>
      </c>
      <c r="GT140" s="10">
        <v>193.9118</v>
      </c>
      <c r="GU140" s="10">
        <v>156.59219999999999</v>
      </c>
      <c r="GV140" s="10">
        <v>119.86499999999999</v>
      </c>
      <c r="GW140" s="10">
        <v>134.2869</v>
      </c>
      <c r="GX140" s="10">
        <v>128.45930000000001</v>
      </c>
      <c r="GY140" s="10">
        <v>108.3703</v>
      </c>
      <c r="GZ140" s="10">
        <v>118.05929999999999</v>
      </c>
      <c r="HA140" s="10">
        <v>108.7946</v>
      </c>
      <c r="HB140" s="10">
        <v>102.01430000000001</v>
      </c>
      <c r="HC140" s="10">
        <v>107.90170000000001</v>
      </c>
      <c r="HD140" s="10">
        <v>99.151399999999995</v>
      </c>
      <c r="HE140" s="10">
        <v>122.2204</v>
      </c>
      <c r="HF140" s="10">
        <v>119.85129999999999</v>
      </c>
      <c r="HG140" s="10">
        <v>102.3419</v>
      </c>
      <c r="HH140" s="10">
        <v>105.2193</v>
      </c>
      <c r="HI140" s="10">
        <v>108.05240000000001</v>
      </c>
      <c r="HJ140" s="10">
        <v>117.1724</v>
      </c>
      <c r="HK140" s="10">
        <v>118.7385</v>
      </c>
      <c r="HL140" s="10">
        <v>510.95240000000001</v>
      </c>
      <c r="HM140" s="10">
        <v>437.54199999999997</v>
      </c>
      <c r="HN140" s="10">
        <v>620.40039999999999</v>
      </c>
      <c r="HO140" s="10">
        <v>629.66669999999999</v>
      </c>
      <c r="HP140" s="10">
        <v>634.8895</v>
      </c>
      <c r="HQ140" s="10">
        <v>607.18949999999995</v>
      </c>
      <c r="HR140" s="10">
        <v>621.16179999999997</v>
      </c>
      <c r="HS140" s="10">
        <v>580.34559999999999</v>
      </c>
      <c r="HT140" s="10">
        <v>563.87139999999999</v>
      </c>
      <c r="HU140" s="10">
        <v>638.41210000000001</v>
      </c>
      <c r="HV140" s="10">
        <v>514.18140000000005</v>
      </c>
    </row>
    <row r="141" spans="1:230" x14ac:dyDescent="0.25">
      <c r="A141" s="1" t="s">
        <v>158</v>
      </c>
      <c r="B141" s="10">
        <v>116.52589999999999</v>
      </c>
      <c r="C141" s="10">
        <v>119.9295</v>
      </c>
      <c r="D141" s="10">
        <v>111.0005</v>
      </c>
      <c r="E141" s="10">
        <v>122.06829999999999</v>
      </c>
      <c r="F141" s="10">
        <v>116.4641</v>
      </c>
      <c r="G141" s="10">
        <v>113.98860000000001</v>
      </c>
      <c r="H141" s="10">
        <v>114.32380000000001</v>
      </c>
      <c r="I141" s="10">
        <v>125.00230000000001</v>
      </c>
      <c r="J141" s="10">
        <v>113.5924</v>
      </c>
      <c r="K141" s="10">
        <v>115.0226</v>
      </c>
      <c r="L141" s="10">
        <v>118.0243</v>
      </c>
      <c r="M141" s="10">
        <v>123.9863</v>
      </c>
      <c r="N141" s="10">
        <v>120.6444</v>
      </c>
      <c r="O141" s="10">
        <v>123.541</v>
      </c>
      <c r="P141" s="10">
        <v>126.99469999999999</v>
      </c>
      <c r="Q141" s="10">
        <v>125.2259</v>
      </c>
      <c r="R141" s="10">
        <v>118.5262</v>
      </c>
      <c r="S141" s="10">
        <v>129.13550000000001</v>
      </c>
      <c r="T141" s="10">
        <v>148.36869999999999</v>
      </c>
      <c r="U141" s="10">
        <v>123.2176</v>
      </c>
      <c r="V141" s="10">
        <v>126.9421</v>
      </c>
      <c r="W141" s="10">
        <v>150.38980000000001</v>
      </c>
      <c r="X141" s="10">
        <v>151.68049999999999</v>
      </c>
      <c r="Y141" s="10">
        <v>168.45750000000001</v>
      </c>
      <c r="Z141" s="10">
        <v>121.3155</v>
      </c>
      <c r="AA141" s="10">
        <v>200.53049999999999</v>
      </c>
      <c r="AB141" s="10">
        <v>192.6027</v>
      </c>
      <c r="AC141" s="10">
        <v>207.41569999999999</v>
      </c>
      <c r="AD141" s="10">
        <v>180.61170000000001</v>
      </c>
      <c r="AE141" s="10">
        <v>210.33629999999999</v>
      </c>
      <c r="AF141" s="10">
        <v>113.07940000000001</v>
      </c>
      <c r="AG141" s="10">
        <v>108.4032</v>
      </c>
      <c r="AH141" s="10">
        <v>99.377399999999994</v>
      </c>
      <c r="AI141" s="10">
        <v>113.36620000000001</v>
      </c>
      <c r="AJ141" s="10">
        <v>119.95650000000001</v>
      </c>
      <c r="AK141" s="10">
        <v>99.578599999999994</v>
      </c>
      <c r="AL141" s="10">
        <v>99.212999999999994</v>
      </c>
      <c r="AM141" s="10">
        <v>110.05419999999999</v>
      </c>
      <c r="AN141" s="10">
        <v>111.24639999999999</v>
      </c>
      <c r="AO141" s="10">
        <v>115.1429</v>
      </c>
      <c r="AP141" s="10">
        <v>99.996399999999994</v>
      </c>
      <c r="AQ141" s="10">
        <v>225.32239999999999</v>
      </c>
      <c r="AR141" s="10">
        <v>261.01249999999999</v>
      </c>
      <c r="AS141" s="10">
        <v>241.10849999999999</v>
      </c>
      <c r="AT141" s="10">
        <v>234.47200000000001</v>
      </c>
      <c r="AU141" s="10">
        <v>239.04859999999999</v>
      </c>
      <c r="AV141" s="10">
        <v>235.80260000000001</v>
      </c>
      <c r="AW141" s="10">
        <v>231.29050000000001</v>
      </c>
      <c r="AX141" s="10">
        <v>237.10939999999999</v>
      </c>
      <c r="AY141" s="10">
        <v>235.6985</v>
      </c>
      <c r="AZ141" s="10">
        <v>124.4923</v>
      </c>
      <c r="BA141" s="10">
        <v>113.35939999999999</v>
      </c>
      <c r="BB141" s="10">
        <v>99.758799999999994</v>
      </c>
      <c r="BC141" s="10">
        <v>106.9148</v>
      </c>
      <c r="BD141" s="10">
        <v>142.09309999999999</v>
      </c>
      <c r="BE141" s="10">
        <v>111.751</v>
      </c>
      <c r="BF141" s="10">
        <v>133.14060000000001</v>
      </c>
      <c r="BG141" s="10">
        <v>146.33789999999999</v>
      </c>
      <c r="BH141" s="10">
        <v>114.8492</v>
      </c>
      <c r="BI141" s="10">
        <v>125.5355</v>
      </c>
      <c r="BJ141" s="10">
        <v>125.2689</v>
      </c>
      <c r="BK141" s="10">
        <v>207.37530000000001</v>
      </c>
      <c r="BL141" s="10">
        <v>239.74090000000001</v>
      </c>
      <c r="BM141" s="10">
        <v>198.28219999999999</v>
      </c>
      <c r="BN141" s="10">
        <v>213.54669999999999</v>
      </c>
      <c r="BO141" s="10">
        <v>227.11539999999999</v>
      </c>
      <c r="BP141" s="10">
        <v>234.98419999999999</v>
      </c>
      <c r="BQ141" s="10">
        <v>208.63730000000001</v>
      </c>
      <c r="BR141" s="10">
        <v>175.7689</v>
      </c>
      <c r="BS141" s="10">
        <v>317.09210000000002</v>
      </c>
      <c r="BT141" s="10">
        <v>259.8929</v>
      </c>
      <c r="BU141" s="10">
        <v>298.71620000000001</v>
      </c>
      <c r="BV141" s="10">
        <v>351.19900000000001</v>
      </c>
      <c r="BW141" s="10">
        <v>259.20069999999998</v>
      </c>
      <c r="BX141" s="10">
        <v>284.16829999999999</v>
      </c>
      <c r="BY141" s="10">
        <v>358.89670000000001</v>
      </c>
      <c r="BZ141" s="10">
        <v>317.61599999999999</v>
      </c>
      <c r="CA141" s="10">
        <v>397.63409999999999</v>
      </c>
      <c r="CB141" s="10">
        <v>398.80149999999998</v>
      </c>
      <c r="CC141" s="10">
        <v>368.79230000000001</v>
      </c>
      <c r="CD141" s="10">
        <v>380.98349999999999</v>
      </c>
      <c r="CE141" s="10">
        <v>389.80560000000003</v>
      </c>
      <c r="CF141" s="10">
        <v>407.78640000000001</v>
      </c>
      <c r="CG141" s="10">
        <v>387.61219999999997</v>
      </c>
      <c r="CH141" s="10">
        <v>425.87</v>
      </c>
      <c r="CI141" s="10">
        <v>412.64060000000001</v>
      </c>
      <c r="CJ141" s="10">
        <v>405.82119999999998</v>
      </c>
      <c r="CK141" s="10">
        <v>397.43329999999997</v>
      </c>
      <c r="CL141" s="10">
        <v>456.59989999999999</v>
      </c>
      <c r="CM141" s="10">
        <v>476.88260000000002</v>
      </c>
      <c r="CN141" s="10">
        <v>422.15100000000001</v>
      </c>
      <c r="CO141" s="10">
        <v>444.67309999999998</v>
      </c>
      <c r="CP141" s="10">
        <v>454.49740000000003</v>
      </c>
      <c r="CQ141" s="10">
        <v>445.95299999999997</v>
      </c>
      <c r="CR141" s="10">
        <v>483.23930000000001</v>
      </c>
      <c r="CS141" s="10">
        <v>440.97039999999998</v>
      </c>
      <c r="CT141" s="10">
        <v>457.37709999999998</v>
      </c>
      <c r="CU141" s="10">
        <v>462.85559999999998</v>
      </c>
      <c r="CV141" s="10">
        <v>488.55990000000003</v>
      </c>
      <c r="CW141" s="10">
        <v>497.74590000000001</v>
      </c>
      <c r="CX141" s="10">
        <v>507.28899999999999</v>
      </c>
      <c r="CY141" s="10">
        <v>500.09629999999999</v>
      </c>
      <c r="CZ141" s="10">
        <v>507.28120000000001</v>
      </c>
      <c r="DA141" s="10">
        <v>500.63630000000001</v>
      </c>
      <c r="DB141" s="10">
        <v>524.4076</v>
      </c>
      <c r="DC141" s="10">
        <v>525.65509999999995</v>
      </c>
      <c r="DD141" s="10">
        <v>497.99349999999998</v>
      </c>
      <c r="DE141" s="10">
        <v>547.27049999999997</v>
      </c>
      <c r="DF141" s="10">
        <v>588.21979999999996</v>
      </c>
      <c r="DG141" s="10">
        <v>557.34230000000002</v>
      </c>
      <c r="DH141" s="10">
        <v>549.64400000000001</v>
      </c>
      <c r="DI141" s="10">
        <v>685.33199999999999</v>
      </c>
      <c r="DJ141" s="10">
        <v>629.83370000000002</v>
      </c>
      <c r="DK141" s="10">
        <v>732.08900000000006</v>
      </c>
      <c r="DL141" s="5">
        <v>653.90859999999998</v>
      </c>
      <c r="DM141" s="5">
        <v>576.63869999999997</v>
      </c>
      <c r="DN141" s="5">
        <v>600.43579999999997</v>
      </c>
      <c r="DO141" s="5">
        <v>671.46810000000005</v>
      </c>
      <c r="DP141" s="5">
        <v>487.81319999999999</v>
      </c>
      <c r="DQ141" s="5">
        <v>429.60899999999998</v>
      </c>
      <c r="DR141" s="5">
        <v>614.62959999999998</v>
      </c>
      <c r="DS141" s="5">
        <v>320.96129999999999</v>
      </c>
      <c r="DT141" s="5">
        <v>686.6875</v>
      </c>
      <c r="DU141" s="5">
        <v>278.64089999999999</v>
      </c>
      <c r="DV141" s="10">
        <v>481.46120000000002</v>
      </c>
      <c r="DW141" s="10">
        <v>290.31889999999999</v>
      </c>
      <c r="DX141" s="10">
        <v>288.8116</v>
      </c>
      <c r="DY141" s="10">
        <v>319.2944</v>
      </c>
      <c r="DZ141" s="10">
        <v>121.6251</v>
      </c>
      <c r="EA141" s="10">
        <v>361.6592</v>
      </c>
      <c r="EB141" s="10">
        <v>156.1396</v>
      </c>
      <c r="EC141" s="10">
        <v>198.0658</v>
      </c>
      <c r="ED141" s="10">
        <v>187.41650000000001</v>
      </c>
      <c r="EE141" s="10">
        <v>80.263599999999997</v>
      </c>
      <c r="EF141" s="10">
        <v>3.052</v>
      </c>
      <c r="EG141" s="10">
        <v>118.17910000000001</v>
      </c>
      <c r="EH141" s="10">
        <v>13.898099999999999</v>
      </c>
      <c r="EI141" s="10">
        <v>34.04</v>
      </c>
      <c r="EJ141" s="10">
        <v>32.941200000000002</v>
      </c>
      <c r="EK141" s="10">
        <v>0</v>
      </c>
      <c r="EL141" s="10">
        <v>71.584199999999996</v>
      </c>
      <c r="EM141" s="10">
        <v>69.449100000000001</v>
      </c>
      <c r="EN141" s="10">
        <v>72.017899999999997</v>
      </c>
      <c r="EO141" s="10">
        <v>71.661100000000005</v>
      </c>
      <c r="EP141" s="10">
        <v>76.651499999999999</v>
      </c>
      <c r="EQ141" s="10">
        <v>72.8142</v>
      </c>
      <c r="ER141" s="10">
        <v>49.467399999999998</v>
      </c>
      <c r="ES141" s="10">
        <v>59.052399999999999</v>
      </c>
      <c r="ET141" s="10">
        <v>90.263300000000001</v>
      </c>
      <c r="EU141" s="10">
        <v>61.132399999999997</v>
      </c>
      <c r="EV141" s="10">
        <v>91.2286</v>
      </c>
      <c r="EW141" s="10">
        <v>66.0989</v>
      </c>
      <c r="EX141" s="10">
        <v>81.351399999999998</v>
      </c>
      <c r="EY141" s="10">
        <v>66.468299999999999</v>
      </c>
      <c r="EZ141" s="10">
        <v>87.163200000000003</v>
      </c>
      <c r="FA141" s="10">
        <v>75.538200000000003</v>
      </c>
      <c r="FB141" s="10">
        <v>131.3382</v>
      </c>
      <c r="FC141" s="10">
        <v>114.6024</v>
      </c>
      <c r="FD141" s="10">
        <v>122.37139999999999</v>
      </c>
      <c r="FE141" s="10">
        <v>173.04599999999999</v>
      </c>
      <c r="FF141" s="10">
        <v>129.6326</v>
      </c>
      <c r="FG141" s="10">
        <v>132.34350000000001</v>
      </c>
      <c r="FH141" s="10">
        <v>110.23569999999999</v>
      </c>
      <c r="FI141" s="10">
        <v>128.64490000000001</v>
      </c>
      <c r="FJ141" s="10">
        <v>128.14259999999999</v>
      </c>
      <c r="FK141" s="10">
        <v>122.2928</v>
      </c>
      <c r="FL141" s="10">
        <v>402.18880000000001</v>
      </c>
      <c r="FM141" s="10">
        <v>262.59679999999997</v>
      </c>
      <c r="FN141" s="10">
        <v>533.87260000000003</v>
      </c>
      <c r="FO141" s="10">
        <v>458.96260000000001</v>
      </c>
      <c r="FP141" s="10">
        <v>398.96980000000002</v>
      </c>
      <c r="FQ141" s="10">
        <v>99.532300000000006</v>
      </c>
      <c r="FR141" s="10">
        <v>100.05070000000001</v>
      </c>
      <c r="FS141" s="10">
        <v>102.009</v>
      </c>
      <c r="FT141" s="10">
        <v>96.221800000000002</v>
      </c>
      <c r="FU141" s="10">
        <v>90.170699999999997</v>
      </c>
      <c r="FV141" s="10">
        <v>99.126400000000004</v>
      </c>
      <c r="FW141" s="10">
        <v>214.62219999999999</v>
      </c>
      <c r="FX141" s="10">
        <v>157.4555</v>
      </c>
      <c r="FY141" s="10">
        <v>180.00559999999999</v>
      </c>
      <c r="FZ141" s="10">
        <v>153.93010000000001</v>
      </c>
      <c r="GA141" s="10">
        <v>198.13579999999999</v>
      </c>
      <c r="GB141" s="10">
        <v>195.9075</v>
      </c>
      <c r="GC141" s="10">
        <v>186.51410000000001</v>
      </c>
      <c r="GD141" s="10">
        <v>169.65899999999999</v>
      </c>
      <c r="GE141" s="10">
        <v>204.40459999999999</v>
      </c>
      <c r="GF141" s="10">
        <v>151.25069999999999</v>
      </c>
      <c r="GG141" s="10">
        <v>166.69589999999999</v>
      </c>
      <c r="GH141" s="10">
        <v>157.85159999999999</v>
      </c>
      <c r="GI141" s="10">
        <v>203.19880000000001</v>
      </c>
      <c r="GJ141" s="10">
        <v>192.9665</v>
      </c>
      <c r="GK141" s="10">
        <v>179.917</v>
      </c>
      <c r="GL141" s="10">
        <v>180.96700000000001</v>
      </c>
      <c r="GM141" s="10">
        <v>118.6366</v>
      </c>
      <c r="GN141" s="10">
        <v>145.44970000000001</v>
      </c>
      <c r="GO141" s="10">
        <v>155.12739999999999</v>
      </c>
      <c r="GP141" s="10">
        <v>167.11179999999999</v>
      </c>
      <c r="GQ141" s="10">
        <v>183.9641</v>
      </c>
      <c r="GR141" s="10">
        <v>160.48410000000001</v>
      </c>
      <c r="GS141" s="10">
        <v>139.71270000000001</v>
      </c>
      <c r="GT141" s="10">
        <v>178.3459</v>
      </c>
      <c r="GU141" s="10">
        <v>139.61590000000001</v>
      </c>
      <c r="GV141" s="10">
        <v>99.842500000000001</v>
      </c>
      <c r="GW141" s="10">
        <v>111.1983</v>
      </c>
      <c r="GX141" s="10">
        <v>107.9033</v>
      </c>
      <c r="GY141" s="10">
        <v>82.790700000000001</v>
      </c>
      <c r="GZ141" s="10">
        <v>101.5693</v>
      </c>
      <c r="HA141" s="10">
        <v>98.902600000000007</v>
      </c>
      <c r="HB141" s="10">
        <v>84.614500000000007</v>
      </c>
      <c r="HC141" s="10">
        <v>83.592600000000004</v>
      </c>
      <c r="HD141" s="10">
        <v>68.573599999999999</v>
      </c>
      <c r="HE141" s="10">
        <v>97.289599999999993</v>
      </c>
      <c r="HF141" s="10">
        <v>99.630200000000002</v>
      </c>
      <c r="HG141" s="10">
        <v>72.851200000000006</v>
      </c>
      <c r="HH141" s="10">
        <v>76.682400000000001</v>
      </c>
      <c r="HI141" s="10">
        <v>94.796000000000006</v>
      </c>
      <c r="HJ141" s="10">
        <v>97.113500000000002</v>
      </c>
      <c r="HK141" s="10">
        <v>98.627399999999994</v>
      </c>
      <c r="HL141" s="10">
        <v>542.04650000000004</v>
      </c>
      <c r="HM141" s="10">
        <v>468.32040000000001</v>
      </c>
      <c r="HN141" s="10">
        <v>650.18219999999997</v>
      </c>
      <c r="HO141" s="10">
        <v>654.86490000000003</v>
      </c>
      <c r="HP141" s="10">
        <v>657.6395</v>
      </c>
      <c r="HQ141" s="10">
        <v>635.48950000000002</v>
      </c>
      <c r="HR141" s="10">
        <v>642.95450000000005</v>
      </c>
      <c r="HS141" s="10">
        <v>579.75250000000005</v>
      </c>
      <c r="HT141" s="10">
        <v>567.47339999999997</v>
      </c>
      <c r="HU141" s="10">
        <v>643.13660000000004</v>
      </c>
      <c r="HV141" s="10">
        <v>510.71</v>
      </c>
    </row>
    <row r="142" spans="1:230" x14ac:dyDescent="0.25">
      <c r="A142" s="1" t="s">
        <v>157</v>
      </c>
      <c r="B142" s="10">
        <v>166.33269999999999</v>
      </c>
      <c r="C142" s="10">
        <v>170.52780000000001</v>
      </c>
      <c r="D142" s="10">
        <v>161.5633</v>
      </c>
      <c r="E142" s="10">
        <v>173.08330000000001</v>
      </c>
      <c r="F142" s="10">
        <v>165.82859999999999</v>
      </c>
      <c r="G142" s="10">
        <v>165.2961</v>
      </c>
      <c r="H142" s="10">
        <v>165.13300000000001</v>
      </c>
      <c r="I142" s="10">
        <v>182.43819999999999</v>
      </c>
      <c r="J142" s="10">
        <v>164.64410000000001</v>
      </c>
      <c r="K142" s="10">
        <v>166.39830000000001</v>
      </c>
      <c r="L142" s="10">
        <v>168.05109999999999</v>
      </c>
      <c r="M142" s="10">
        <v>174.76840000000001</v>
      </c>
      <c r="N142" s="10">
        <v>169.62979999999999</v>
      </c>
      <c r="O142" s="10">
        <v>173.428</v>
      </c>
      <c r="P142" s="10">
        <v>182.09790000000001</v>
      </c>
      <c r="Q142" s="10">
        <v>176.12690000000001</v>
      </c>
      <c r="R142" s="10">
        <v>167.36670000000001</v>
      </c>
      <c r="S142" s="10">
        <v>185.0873</v>
      </c>
      <c r="T142" s="10">
        <v>207.8553</v>
      </c>
      <c r="U142" s="10">
        <v>168.8477</v>
      </c>
      <c r="V142" s="10">
        <v>179.16059999999999</v>
      </c>
      <c r="W142" s="10">
        <v>210.9374</v>
      </c>
      <c r="X142" s="10">
        <v>197.78739999999999</v>
      </c>
      <c r="Y142" s="10">
        <v>230.5258</v>
      </c>
      <c r="Z142" s="10">
        <v>170.8629</v>
      </c>
      <c r="AA142" s="10">
        <v>257.7088</v>
      </c>
      <c r="AB142" s="10">
        <v>248.6498</v>
      </c>
      <c r="AC142" s="10">
        <v>261.47649999999999</v>
      </c>
      <c r="AD142" s="10">
        <v>237.16409999999999</v>
      </c>
      <c r="AE142" s="10">
        <v>267.779</v>
      </c>
      <c r="AF142" s="10">
        <v>161.41399999999999</v>
      </c>
      <c r="AG142" s="10">
        <v>145.6627</v>
      </c>
      <c r="AH142" s="10">
        <v>127.73439999999999</v>
      </c>
      <c r="AI142" s="10">
        <v>158.97470000000001</v>
      </c>
      <c r="AJ142" s="10">
        <v>163.1627</v>
      </c>
      <c r="AK142" s="10">
        <v>141.732</v>
      </c>
      <c r="AL142" s="10">
        <v>146.72239999999999</v>
      </c>
      <c r="AM142" s="10">
        <v>151.0378</v>
      </c>
      <c r="AN142" s="10">
        <v>159.4776</v>
      </c>
      <c r="AO142" s="10">
        <v>162.6277</v>
      </c>
      <c r="AP142" s="10">
        <v>129.7174</v>
      </c>
      <c r="AQ142" s="10">
        <v>212.6934</v>
      </c>
      <c r="AR142" s="10">
        <v>263.52780000000001</v>
      </c>
      <c r="AS142" s="10">
        <v>239.60249999999999</v>
      </c>
      <c r="AT142" s="10">
        <v>226.55680000000001</v>
      </c>
      <c r="AU142" s="10">
        <v>230.78880000000001</v>
      </c>
      <c r="AV142" s="10">
        <v>228.41659999999999</v>
      </c>
      <c r="AW142" s="10">
        <v>221.94980000000001</v>
      </c>
      <c r="AX142" s="10">
        <v>229.61279999999999</v>
      </c>
      <c r="AY142" s="10">
        <v>227.80099999999999</v>
      </c>
      <c r="AZ142" s="10">
        <v>135.00219999999999</v>
      </c>
      <c r="BA142" s="10">
        <v>112.1078</v>
      </c>
      <c r="BB142" s="10">
        <v>117.78830000000001</v>
      </c>
      <c r="BC142" s="10">
        <v>106.3676</v>
      </c>
      <c r="BD142" s="10">
        <v>149.8331</v>
      </c>
      <c r="BE142" s="10">
        <v>126.9096</v>
      </c>
      <c r="BF142" s="10">
        <v>132.1737</v>
      </c>
      <c r="BG142" s="10">
        <v>147.66229999999999</v>
      </c>
      <c r="BH142" s="10">
        <v>115.2612</v>
      </c>
      <c r="BI142" s="10">
        <v>136.3124</v>
      </c>
      <c r="BJ142" s="10">
        <v>135.87139999999999</v>
      </c>
      <c r="BK142" s="10">
        <v>270.52199999999999</v>
      </c>
      <c r="BL142" s="10">
        <v>302.28680000000003</v>
      </c>
      <c r="BM142" s="10">
        <v>261.15379999999999</v>
      </c>
      <c r="BN142" s="10">
        <v>274.44869999999997</v>
      </c>
      <c r="BO142" s="10">
        <v>289.7765</v>
      </c>
      <c r="BP142" s="10">
        <v>296.37009999999998</v>
      </c>
      <c r="BQ142" s="10">
        <v>272.13159999999999</v>
      </c>
      <c r="BR142" s="10">
        <v>237.85230000000001</v>
      </c>
      <c r="BS142" s="10">
        <v>382.23770000000002</v>
      </c>
      <c r="BT142" s="10">
        <v>322.90660000000003</v>
      </c>
      <c r="BU142" s="10">
        <v>362.58730000000003</v>
      </c>
      <c r="BV142" s="10">
        <v>418.10480000000001</v>
      </c>
      <c r="BW142" s="10">
        <v>321.3698</v>
      </c>
      <c r="BX142" s="10">
        <v>348.14019999999999</v>
      </c>
      <c r="BY142" s="10">
        <v>426.17419999999998</v>
      </c>
      <c r="BZ142" s="10">
        <v>382.87540000000001</v>
      </c>
      <c r="CA142" s="10">
        <v>467.23630000000003</v>
      </c>
      <c r="CB142" s="10">
        <v>468.3929</v>
      </c>
      <c r="CC142" s="10">
        <v>435.97039999999998</v>
      </c>
      <c r="CD142" s="10">
        <v>448.52839999999998</v>
      </c>
      <c r="CE142" s="10">
        <v>458.32510000000002</v>
      </c>
      <c r="CF142" s="10">
        <v>477.9511</v>
      </c>
      <c r="CG142" s="10">
        <v>456.93419999999998</v>
      </c>
      <c r="CH142" s="10">
        <v>496.1696</v>
      </c>
      <c r="CI142" s="10">
        <v>483.12979999999999</v>
      </c>
      <c r="CJ142" s="10">
        <v>476.0856</v>
      </c>
      <c r="CK142" s="10">
        <v>467.02710000000002</v>
      </c>
      <c r="CL142" s="10">
        <v>527.83699999999999</v>
      </c>
      <c r="CM142" s="10">
        <v>548.35</v>
      </c>
      <c r="CN142" s="10">
        <v>492.76920000000001</v>
      </c>
      <c r="CO142" s="10">
        <v>515.83569999999997</v>
      </c>
      <c r="CP142" s="10">
        <v>525.77200000000005</v>
      </c>
      <c r="CQ142" s="10">
        <v>516.80960000000005</v>
      </c>
      <c r="CR142" s="10">
        <v>554.80409999999995</v>
      </c>
      <c r="CS142" s="10">
        <v>512.00879999999995</v>
      </c>
      <c r="CT142" s="10">
        <v>528.62249999999995</v>
      </c>
      <c r="CU142" s="10">
        <v>534.22450000000003</v>
      </c>
      <c r="CV142" s="10">
        <v>560.10119999999995</v>
      </c>
      <c r="CW142" s="10">
        <v>568.97379999999998</v>
      </c>
      <c r="CX142" s="10">
        <v>578.86940000000004</v>
      </c>
      <c r="CY142" s="10">
        <v>571.67370000000005</v>
      </c>
      <c r="CZ142" s="10">
        <v>578.86509999999998</v>
      </c>
      <c r="DA142" s="10">
        <v>572.10820000000001</v>
      </c>
      <c r="DB142" s="10">
        <v>595.60289999999998</v>
      </c>
      <c r="DC142" s="10">
        <v>596.88480000000004</v>
      </c>
      <c r="DD142" s="10">
        <v>569.19799999999998</v>
      </c>
      <c r="DE142" s="10">
        <v>618.60950000000003</v>
      </c>
      <c r="DF142" s="10">
        <v>659.65869999999995</v>
      </c>
      <c r="DG142" s="10">
        <v>628.80690000000004</v>
      </c>
      <c r="DH142" s="10">
        <v>620.99030000000005</v>
      </c>
      <c r="DI142" s="10">
        <v>756.44659999999999</v>
      </c>
      <c r="DJ142" s="10">
        <v>700.97260000000006</v>
      </c>
      <c r="DK142" s="10">
        <v>803.31269999999995</v>
      </c>
      <c r="DL142" s="5">
        <v>717.3229</v>
      </c>
      <c r="DM142" s="5">
        <v>628.02340000000004</v>
      </c>
      <c r="DN142" s="5">
        <v>669.64930000000004</v>
      </c>
      <c r="DO142" s="5">
        <v>691.3655</v>
      </c>
      <c r="DP142" s="5">
        <v>481.10759999999999</v>
      </c>
      <c r="DQ142" s="5">
        <v>426.6114</v>
      </c>
      <c r="DR142" s="5">
        <v>605.53240000000005</v>
      </c>
      <c r="DS142" s="5">
        <v>323.94049999999999</v>
      </c>
      <c r="DT142" s="5">
        <v>678.78620000000001</v>
      </c>
      <c r="DU142" s="5">
        <v>281.87990000000002</v>
      </c>
      <c r="DV142" s="10">
        <v>474.56819999999999</v>
      </c>
      <c r="DW142" s="10">
        <v>355.1447</v>
      </c>
      <c r="DX142" s="10">
        <v>335.6925</v>
      </c>
      <c r="DY142" s="10">
        <v>374.2638</v>
      </c>
      <c r="DZ142" s="10">
        <v>190.2081</v>
      </c>
      <c r="EA142" s="10">
        <v>422.63420000000002</v>
      </c>
      <c r="EB142" s="10">
        <v>143.84549999999999</v>
      </c>
      <c r="EC142" s="10">
        <v>182.77090000000001</v>
      </c>
      <c r="ED142" s="10">
        <v>172.8836</v>
      </c>
      <c r="EE142" s="10">
        <v>71.441599999999994</v>
      </c>
      <c r="EF142" s="10">
        <v>74.281899999999993</v>
      </c>
      <c r="EG142" s="10">
        <v>167.6052</v>
      </c>
      <c r="EH142" s="10">
        <v>58.1008</v>
      </c>
      <c r="EI142" s="10">
        <v>85.652100000000004</v>
      </c>
      <c r="EJ142" s="10">
        <v>104.49209999999999</v>
      </c>
      <c r="EK142" s="10">
        <v>71.584199999999996</v>
      </c>
      <c r="EL142" s="10">
        <v>0</v>
      </c>
      <c r="EM142" s="10">
        <v>2.5872999999999999</v>
      </c>
      <c r="EN142" s="10">
        <v>2.6353</v>
      </c>
      <c r="EO142" s="10">
        <v>0.1103</v>
      </c>
      <c r="EP142" s="10">
        <v>145.91390000000001</v>
      </c>
      <c r="EQ142" s="10">
        <v>116.7638</v>
      </c>
      <c r="ER142" s="10">
        <v>77.103800000000007</v>
      </c>
      <c r="ES142" s="10">
        <v>100.1983</v>
      </c>
      <c r="ET142" s="10">
        <v>122.81310000000001</v>
      </c>
      <c r="EU142" s="10">
        <v>86.318799999999996</v>
      </c>
      <c r="EV142" s="10">
        <v>133.4171</v>
      </c>
      <c r="EW142" s="10">
        <v>82.673100000000005</v>
      </c>
      <c r="EX142" s="10">
        <v>99.436300000000003</v>
      </c>
      <c r="EY142" s="10">
        <v>94.039900000000003</v>
      </c>
      <c r="EZ142" s="10">
        <v>131.3963</v>
      </c>
      <c r="FA142" s="10">
        <v>109.068</v>
      </c>
      <c r="FB142" s="10">
        <v>158.2373</v>
      </c>
      <c r="FC142" s="10">
        <v>135.26509999999999</v>
      </c>
      <c r="FD142" s="10">
        <v>152.89500000000001</v>
      </c>
      <c r="FE142" s="10">
        <v>198.62909999999999</v>
      </c>
      <c r="FF142" s="10">
        <v>165.49549999999999</v>
      </c>
      <c r="FG142" s="10">
        <v>152.6739</v>
      </c>
      <c r="FH142" s="10">
        <v>136.47970000000001</v>
      </c>
      <c r="FI142" s="10">
        <v>157.50370000000001</v>
      </c>
      <c r="FJ142" s="10">
        <v>144.28829999999999</v>
      </c>
      <c r="FK142" s="10">
        <v>145.2501</v>
      </c>
      <c r="FL142" s="10">
        <v>468.7484</v>
      </c>
      <c r="FM142" s="10">
        <v>331.25979999999998</v>
      </c>
      <c r="FN142" s="10">
        <v>600.46839999999997</v>
      </c>
      <c r="FO142" s="10">
        <v>525.9117</v>
      </c>
      <c r="FP142" s="10">
        <v>465.73719999999997</v>
      </c>
      <c r="FQ142" s="10">
        <v>50.282699999999998</v>
      </c>
      <c r="FR142" s="10">
        <v>59.403199999999998</v>
      </c>
      <c r="FS142" s="10">
        <v>51.573300000000003</v>
      </c>
      <c r="FT142" s="10">
        <v>56.218899999999998</v>
      </c>
      <c r="FU142" s="10">
        <v>63.783900000000003</v>
      </c>
      <c r="FV142" s="10">
        <v>49.1081</v>
      </c>
      <c r="FW142" s="10">
        <v>208.0985</v>
      </c>
      <c r="FX142" s="10">
        <v>161.2672</v>
      </c>
      <c r="FY142" s="10">
        <v>170.0155</v>
      </c>
      <c r="FZ142" s="10">
        <v>163.8022</v>
      </c>
      <c r="GA142" s="10">
        <v>179.381</v>
      </c>
      <c r="GB142" s="10">
        <v>190.1601</v>
      </c>
      <c r="GC142" s="10">
        <v>208.80449999999999</v>
      </c>
      <c r="GD142" s="10">
        <v>175.6575</v>
      </c>
      <c r="GE142" s="10">
        <v>206.3408</v>
      </c>
      <c r="GF142" s="10">
        <v>170.5754</v>
      </c>
      <c r="GG142" s="10">
        <v>159.70750000000001</v>
      </c>
      <c r="GH142" s="10">
        <v>154.57310000000001</v>
      </c>
      <c r="GI142" s="10">
        <v>189.51580000000001</v>
      </c>
      <c r="GJ142" s="10">
        <v>194.9522</v>
      </c>
      <c r="GK142" s="10">
        <v>176.30520000000001</v>
      </c>
      <c r="GL142" s="10">
        <v>177.05709999999999</v>
      </c>
      <c r="GM142" s="10">
        <v>102.8695</v>
      </c>
      <c r="GN142" s="10">
        <v>140.59139999999999</v>
      </c>
      <c r="GO142" s="10">
        <v>120.6134</v>
      </c>
      <c r="GP142" s="10">
        <v>158.57470000000001</v>
      </c>
      <c r="GQ142" s="10">
        <v>169.1696</v>
      </c>
      <c r="GR142" s="10">
        <v>144.53630000000001</v>
      </c>
      <c r="GS142" s="10">
        <v>130.56370000000001</v>
      </c>
      <c r="GT142" s="10">
        <v>167.27529999999999</v>
      </c>
      <c r="GU142" s="10">
        <v>130.53559999999999</v>
      </c>
      <c r="GV142" s="10">
        <v>92.5839</v>
      </c>
      <c r="GW142" s="10">
        <v>90.659199999999998</v>
      </c>
      <c r="GX142" s="10">
        <v>96.382000000000005</v>
      </c>
      <c r="GY142" s="10">
        <v>64.681299999999993</v>
      </c>
      <c r="GZ142" s="10">
        <v>103.27889999999999</v>
      </c>
      <c r="HA142" s="10">
        <v>116.45610000000001</v>
      </c>
      <c r="HB142" s="10">
        <v>90.543099999999995</v>
      </c>
      <c r="HC142" s="10">
        <v>69.714600000000004</v>
      </c>
      <c r="HD142" s="10">
        <v>35.920400000000001</v>
      </c>
      <c r="HE142" s="10">
        <v>74.968199999999996</v>
      </c>
      <c r="HF142" s="10">
        <v>91.869399999999999</v>
      </c>
      <c r="HG142" s="10">
        <v>43.2804</v>
      </c>
      <c r="HH142" s="10">
        <v>49.422199999999997</v>
      </c>
      <c r="HI142" s="10">
        <v>106.4979</v>
      </c>
      <c r="HJ142" s="10">
        <v>90.7483</v>
      </c>
      <c r="HK142" s="10">
        <v>91.550600000000003</v>
      </c>
      <c r="HL142" s="10">
        <v>611.30079999999998</v>
      </c>
      <c r="HM142" s="10">
        <v>537.17200000000003</v>
      </c>
      <c r="HN142" s="10">
        <v>717.23810000000003</v>
      </c>
      <c r="HO142" s="10">
        <v>713.97919999999999</v>
      </c>
      <c r="HP142" s="10">
        <v>712.31560000000002</v>
      </c>
      <c r="HQ142" s="10">
        <v>700.07230000000004</v>
      </c>
      <c r="HR142" s="10">
        <v>695.92840000000001</v>
      </c>
      <c r="HS142" s="10">
        <v>588.71400000000006</v>
      </c>
      <c r="HT142" s="10">
        <v>585.40290000000005</v>
      </c>
      <c r="HU142" s="10">
        <v>662.6798</v>
      </c>
      <c r="HV142" s="10">
        <v>514.32119999999998</v>
      </c>
    </row>
    <row r="143" spans="1:230" x14ac:dyDescent="0.25">
      <c r="A143" s="1" t="s">
        <v>162</v>
      </c>
      <c r="B143" s="10">
        <v>165.46639999999999</v>
      </c>
      <c r="C143" s="10">
        <v>169.64</v>
      </c>
      <c r="D143" s="10">
        <v>160.65350000000001</v>
      </c>
      <c r="E143" s="10">
        <v>172.18459999999999</v>
      </c>
      <c r="F143" s="10">
        <v>164.97880000000001</v>
      </c>
      <c r="G143" s="10">
        <v>164.36600000000001</v>
      </c>
      <c r="H143" s="10">
        <v>164.22280000000001</v>
      </c>
      <c r="I143" s="10">
        <v>181.28149999999999</v>
      </c>
      <c r="J143" s="10">
        <v>163.72280000000001</v>
      </c>
      <c r="K143" s="10">
        <v>165.4682</v>
      </c>
      <c r="L143" s="10">
        <v>167.18039999999999</v>
      </c>
      <c r="M143" s="10">
        <v>173.88329999999999</v>
      </c>
      <c r="N143" s="10">
        <v>168.80539999999999</v>
      </c>
      <c r="O143" s="10">
        <v>172.57640000000001</v>
      </c>
      <c r="P143" s="10">
        <v>181.04470000000001</v>
      </c>
      <c r="Q143" s="10">
        <v>175.23990000000001</v>
      </c>
      <c r="R143" s="10">
        <v>166.54220000000001</v>
      </c>
      <c r="S143" s="10">
        <v>184.00200000000001</v>
      </c>
      <c r="T143" s="10">
        <v>206.6388</v>
      </c>
      <c r="U143" s="10">
        <v>168.155</v>
      </c>
      <c r="V143" s="10">
        <v>178.2253</v>
      </c>
      <c r="W143" s="10">
        <v>209.67179999999999</v>
      </c>
      <c r="X143" s="10">
        <v>197.143</v>
      </c>
      <c r="Y143" s="10">
        <v>229.2</v>
      </c>
      <c r="Z143" s="10">
        <v>170.0189</v>
      </c>
      <c r="AA143" s="10">
        <v>256.65480000000002</v>
      </c>
      <c r="AB143" s="10">
        <v>247.6421</v>
      </c>
      <c r="AC143" s="10">
        <v>260.57369999999997</v>
      </c>
      <c r="AD143" s="10">
        <v>236.12129999999999</v>
      </c>
      <c r="AE143" s="10">
        <v>266.72000000000003</v>
      </c>
      <c r="AF143" s="10">
        <v>160.59309999999999</v>
      </c>
      <c r="AG143" s="10">
        <v>145.20920000000001</v>
      </c>
      <c r="AH143" s="10">
        <v>127.5159</v>
      </c>
      <c r="AI143" s="10">
        <v>158.25360000000001</v>
      </c>
      <c r="AJ143" s="10">
        <v>162.5479</v>
      </c>
      <c r="AK143" s="10">
        <v>141.07919999999999</v>
      </c>
      <c r="AL143" s="10">
        <v>145.88579999999999</v>
      </c>
      <c r="AM143" s="10">
        <v>150.46639999999999</v>
      </c>
      <c r="AN143" s="10">
        <v>158.6551</v>
      </c>
      <c r="AO143" s="10">
        <v>161.8441</v>
      </c>
      <c r="AP143" s="10">
        <v>129.46109999999999</v>
      </c>
      <c r="AQ143" s="10">
        <v>214.1721</v>
      </c>
      <c r="AR143" s="10">
        <v>264.58960000000002</v>
      </c>
      <c r="AS143" s="10">
        <v>240.7655</v>
      </c>
      <c r="AT143" s="10">
        <v>227.90780000000001</v>
      </c>
      <c r="AU143" s="10">
        <v>232.1568</v>
      </c>
      <c r="AV143" s="10">
        <v>229.7534</v>
      </c>
      <c r="AW143" s="10">
        <v>223.33920000000001</v>
      </c>
      <c r="AX143" s="10">
        <v>230.95490000000001</v>
      </c>
      <c r="AY143" s="10">
        <v>229.1532</v>
      </c>
      <c r="AZ143" s="10">
        <v>135.46809999999999</v>
      </c>
      <c r="BA143" s="10">
        <v>112.85890000000001</v>
      </c>
      <c r="BB143" s="10">
        <v>117.8781</v>
      </c>
      <c r="BC143" s="10">
        <v>107.0493</v>
      </c>
      <c r="BD143" s="10">
        <v>150.46549999999999</v>
      </c>
      <c r="BE143" s="10">
        <v>127.1632</v>
      </c>
      <c r="BF143" s="10">
        <v>133.0341</v>
      </c>
      <c r="BG143" s="10">
        <v>148.51140000000001</v>
      </c>
      <c r="BH143" s="10">
        <v>115.9736</v>
      </c>
      <c r="BI143" s="10">
        <v>136.77549999999999</v>
      </c>
      <c r="BJ143" s="10">
        <v>136.33850000000001</v>
      </c>
      <c r="BK143" s="10">
        <v>269.16340000000002</v>
      </c>
      <c r="BL143" s="10">
        <v>300.9785</v>
      </c>
      <c r="BM143" s="10">
        <v>259.80540000000002</v>
      </c>
      <c r="BN143" s="10">
        <v>273.21679999999998</v>
      </c>
      <c r="BO143" s="10">
        <v>288.45569999999998</v>
      </c>
      <c r="BP143" s="10">
        <v>295.1241</v>
      </c>
      <c r="BQ143" s="10">
        <v>270.75369999999998</v>
      </c>
      <c r="BR143" s="10">
        <v>236.53149999999999</v>
      </c>
      <c r="BS143" s="10">
        <v>380.7955</v>
      </c>
      <c r="BT143" s="10">
        <v>321.5797</v>
      </c>
      <c r="BU143" s="10">
        <v>361.22160000000002</v>
      </c>
      <c r="BV143" s="10">
        <v>416.54599999999999</v>
      </c>
      <c r="BW143" s="10">
        <v>320.09129999999999</v>
      </c>
      <c r="BX143" s="10">
        <v>346.76409999999998</v>
      </c>
      <c r="BY143" s="10">
        <v>424.58850000000001</v>
      </c>
      <c r="BZ143" s="10">
        <v>381.42579999999998</v>
      </c>
      <c r="CA143" s="10">
        <v>465.45089999999999</v>
      </c>
      <c r="CB143" s="10">
        <v>466.60860000000002</v>
      </c>
      <c r="CC143" s="10">
        <v>434.39370000000002</v>
      </c>
      <c r="CD143" s="10">
        <v>446.92469999999997</v>
      </c>
      <c r="CE143" s="10">
        <v>456.64150000000001</v>
      </c>
      <c r="CF143" s="10">
        <v>476.10430000000002</v>
      </c>
      <c r="CG143" s="10">
        <v>455.17619999999999</v>
      </c>
      <c r="CH143" s="10">
        <v>494.3075</v>
      </c>
      <c r="CI143" s="10">
        <v>481.24279999999999</v>
      </c>
      <c r="CJ143" s="10">
        <v>474.22680000000003</v>
      </c>
      <c r="CK143" s="10">
        <v>465.24250000000001</v>
      </c>
      <c r="CL143" s="10">
        <v>525.83019999999999</v>
      </c>
      <c r="CM143" s="10">
        <v>546.28189999999995</v>
      </c>
      <c r="CN143" s="10">
        <v>490.86529999999999</v>
      </c>
      <c r="CO143" s="10">
        <v>513.84410000000003</v>
      </c>
      <c r="CP143" s="10">
        <v>523.7568</v>
      </c>
      <c r="CQ143" s="10">
        <v>514.87139999999999</v>
      </c>
      <c r="CR143" s="10">
        <v>552.68790000000001</v>
      </c>
      <c r="CS143" s="10">
        <v>510.0403</v>
      </c>
      <c r="CT143" s="10">
        <v>526.61389999999994</v>
      </c>
      <c r="CU143" s="10">
        <v>532.18629999999996</v>
      </c>
      <c r="CV143" s="10">
        <v>558.0009</v>
      </c>
      <c r="CW143" s="10">
        <v>566.70029999999997</v>
      </c>
      <c r="CX143" s="10">
        <v>576.70730000000003</v>
      </c>
      <c r="CY143" s="10">
        <v>569.5444</v>
      </c>
      <c r="CZ143" s="10">
        <v>576.721</v>
      </c>
      <c r="DA143" s="10">
        <v>569.88729999999998</v>
      </c>
      <c r="DB143" s="10">
        <v>593.32389999999998</v>
      </c>
      <c r="DC143" s="10">
        <v>594.61120000000005</v>
      </c>
      <c r="DD143" s="10">
        <v>566.92079999999999</v>
      </c>
      <c r="DE143" s="10">
        <v>616.35530000000006</v>
      </c>
      <c r="DF143" s="10">
        <v>657.42729999999995</v>
      </c>
      <c r="DG143" s="10">
        <v>626.58309999999994</v>
      </c>
      <c r="DH143" s="10">
        <v>618.73760000000004</v>
      </c>
      <c r="DI143" s="10">
        <v>754.15359999999998</v>
      </c>
      <c r="DJ143" s="10">
        <v>698.68370000000004</v>
      </c>
      <c r="DK143" s="10">
        <v>801.03570000000002</v>
      </c>
      <c r="DL143" s="5">
        <v>716.03620000000001</v>
      </c>
      <c r="DM143" s="5">
        <v>627.3854</v>
      </c>
      <c r="DN143" s="5">
        <v>667.91359999999997</v>
      </c>
      <c r="DO143" s="5">
        <v>692.03099999999995</v>
      </c>
      <c r="DP143" s="5">
        <v>482.59449999999998</v>
      </c>
      <c r="DQ143" s="5">
        <v>427.96539999999999</v>
      </c>
      <c r="DR143" s="5">
        <v>607.12040000000002</v>
      </c>
      <c r="DS143" s="5">
        <v>325.04520000000002</v>
      </c>
      <c r="DT143" s="5">
        <v>680.35199999999998</v>
      </c>
      <c r="DU143" s="5">
        <v>282.93819999999999</v>
      </c>
      <c r="DV143" s="10">
        <v>476.05860000000001</v>
      </c>
      <c r="DW143" s="10">
        <v>352.60770000000002</v>
      </c>
      <c r="DX143" s="10">
        <v>333.14879999999999</v>
      </c>
      <c r="DY143" s="10">
        <v>371.67880000000002</v>
      </c>
      <c r="DZ143" s="10">
        <v>187.78819999999999</v>
      </c>
      <c r="EA143" s="10">
        <v>420.05619999999999</v>
      </c>
      <c r="EB143" s="10">
        <v>142.27449999999999</v>
      </c>
      <c r="EC143" s="10">
        <v>181.40299999999999</v>
      </c>
      <c r="ED143" s="10">
        <v>171.4676</v>
      </c>
      <c r="EE143" s="10">
        <v>69.324200000000005</v>
      </c>
      <c r="EF143" s="10">
        <v>72.175700000000006</v>
      </c>
      <c r="EG143" s="10">
        <v>166.7577</v>
      </c>
      <c r="EH143" s="10">
        <v>56.0503</v>
      </c>
      <c r="EI143" s="10">
        <v>84.256799999999998</v>
      </c>
      <c r="EJ143" s="10">
        <v>102.3274</v>
      </c>
      <c r="EK143" s="10">
        <v>69.449100000000001</v>
      </c>
      <c r="EL143" s="10">
        <v>2.5872999999999999</v>
      </c>
      <c r="EM143" s="10">
        <v>0</v>
      </c>
      <c r="EN143" s="10">
        <v>4.7754000000000003</v>
      </c>
      <c r="EO143" s="10">
        <v>2.6953</v>
      </c>
      <c r="EP143" s="10">
        <v>143.541</v>
      </c>
      <c r="EQ143" s="10">
        <v>115.9128</v>
      </c>
      <c r="ER143" s="10">
        <v>76.363100000000003</v>
      </c>
      <c r="ES143" s="10">
        <v>99.313800000000001</v>
      </c>
      <c r="ET143" s="10">
        <v>122.41249999999999</v>
      </c>
      <c r="EU143" s="10">
        <v>85.824600000000004</v>
      </c>
      <c r="EV143" s="10">
        <v>132.72479999999999</v>
      </c>
      <c r="EW143" s="10">
        <v>82.438999999999993</v>
      </c>
      <c r="EX143" s="10">
        <v>99.364800000000002</v>
      </c>
      <c r="EY143" s="10">
        <v>93.563999999999993</v>
      </c>
      <c r="EZ143" s="10">
        <v>130.6182</v>
      </c>
      <c r="FA143" s="10">
        <v>108.5316</v>
      </c>
      <c r="FB143" s="10">
        <v>158.21559999999999</v>
      </c>
      <c r="FC143" s="10">
        <v>135.3673</v>
      </c>
      <c r="FD143" s="10">
        <v>152.72</v>
      </c>
      <c r="FE143" s="10">
        <v>198.7739</v>
      </c>
      <c r="FF143" s="10">
        <v>165.16759999999999</v>
      </c>
      <c r="FG143" s="10">
        <v>152.86869999999999</v>
      </c>
      <c r="FH143" s="10">
        <v>136.38630000000001</v>
      </c>
      <c r="FI143" s="10">
        <v>157.4076</v>
      </c>
      <c r="FJ143" s="10">
        <v>144.59739999999999</v>
      </c>
      <c r="FK143" s="10">
        <v>145.31819999999999</v>
      </c>
      <c r="FL143" s="10">
        <v>466.23700000000002</v>
      </c>
      <c r="FM143" s="10">
        <v>328.81790000000001</v>
      </c>
      <c r="FN143" s="10">
        <v>597.95370000000003</v>
      </c>
      <c r="FO143" s="10">
        <v>523.40710000000001</v>
      </c>
      <c r="FP143" s="10">
        <v>463.23059999999998</v>
      </c>
      <c r="FQ143" s="10">
        <v>52.347000000000001</v>
      </c>
      <c r="FR143" s="10">
        <v>61.1965</v>
      </c>
      <c r="FS143" s="10">
        <v>53.703200000000002</v>
      </c>
      <c r="FT143" s="10">
        <v>57.941000000000003</v>
      </c>
      <c r="FU143" s="10">
        <v>65.004300000000001</v>
      </c>
      <c r="FV143" s="10">
        <v>51.193199999999997</v>
      </c>
      <c r="FW143" s="10">
        <v>209.37479999999999</v>
      </c>
      <c r="FX143" s="10">
        <v>162.0797</v>
      </c>
      <c r="FY143" s="10">
        <v>171.32259999999999</v>
      </c>
      <c r="FZ143" s="10">
        <v>164.41130000000001</v>
      </c>
      <c r="GA143" s="10">
        <v>180.9914</v>
      </c>
      <c r="GB143" s="10">
        <v>191.37559999999999</v>
      </c>
      <c r="GC143" s="10">
        <v>209.0916</v>
      </c>
      <c r="GD143" s="10">
        <v>176.43889999999999</v>
      </c>
      <c r="GE143" s="10">
        <v>207.33410000000001</v>
      </c>
      <c r="GF143" s="10">
        <v>170.8708</v>
      </c>
      <c r="GG143" s="10">
        <v>160.88509999999999</v>
      </c>
      <c r="GH143" s="10">
        <v>155.60749999999999</v>
      </c>
      <c r="GI143" s="10">
        <v>190.98689999999999</v>
      </c>
      <c r="GJ143" s="10">
        <v>195.91990000000001</v>
      </c>
      <c r="GK143" s="10">
        <v>177.41650000000001</v>
      </c>
      <c r="GL143" s="10">
        <v>178.18039999999999</v>
      </c>
      <c r="GM143" s="10">
        <v>104.08710000000001</v>
      </c>
      <c r="GN143" s="10">
        <v>141.62690000000001</v>
      </c>
      <c r="GO143" s="10">
        <v>122.5643</v>
      </c>
      <c r="GP143" s="10">
        <v>159.80090000000001</v>
      </c>
      <c r="GQ143" s="10">
        <v>170.63140000000001</v>
      </c>
      <c r="GR143" s="10">
        <v>145.96469999999999</v>
      </c>
      <c r="GS143" s="10">
        <v>131.70429999999999</v>
      </c>
      <c r="GT143" s="10">
        <v>168.61080000000001</v>
      </c>
      <c r="GU143" s="10">
        <v>131.67359999999999</v>
      </c>
      <c r="GV143" s="10">
        <v>93.393199999999993</v>
      </c>
      <c r="GW143" s="10">
        <v>91.96</v>
      </c>
      <c r="GX143" s="10">
        <v>97.389799999999994</v>
      </c>
      <c r="GY143" s="10">
        <v>65.545599999999993</v>
      </c>
      <c r="GZ143" s="10">
        <v>103.8509</v>
      </c>
      <c r="HA143" s="10">
        <v>116.5535</v>
      </c>
      <c r="HB143" s="10">
        <v>90.823899999999995</v>
      </c>
      <c r="HC143" s="10">
        <v>70.485799999999998</v>
      </c>
      <c r="HD143" s="10">
        <v>36.647599999999997</v>
      </c>
      <c r="HE143" s="10">
        <v>76.176000000000002</v>
      </c>
      <c r="HF143" s="10">
        <v>92.690700000000007</v>
      </c>
      <c r="HG143" s="10">
        <v>44.147399999999998</v>
      </c>
      <c r="HH143" s="10">
        <v>50.366300000000003</v>
      </c>
      <c r="HI143" s="10">
        <v>106.7287</v>
      </c>
      <c r="HJ143" s="10">
        <v>91.504000000000005</v>
      </c>
      <c r="HK143" s="10">
        <v>92.342299999999994</v>
      </c>
      <c r="HL143" s="10">
        <v>609.55870000000004</v>
      </c>
      <c r="HM143" s="10">
        <v>535.46469999999999</v>
      </c>
      <c r="HN143" s="10">
        <v>715.69370000000004</v>
      </c>
      <c r="HO143" s="10">
        <v>712.95069999999998</v>
      </c>
      <c r="HP143" s="10">
        <v>711.52509999999995</v>
      </c>
      <c r="HQ143" s="10">
        <v>698.70709999999997</v>
      </c>
      <c r="HR143" s="10">
        <v>695.22199999999998</v>
      </c>
      <c r="HS143" s="10">
        <v>589.73580000000004</v>
      </c>
      <c r="HT143" s="10">
        <v>586.1164</v>
      </c>
      <c r="HU143" s="10">
        <v>663.35270000000003</v>
      </c>
      <c r="HV143" s="10">
        <v>515.49800000000005</v>
      </c>
    </row>
    <row r="144" spans="1:230" x14ac:dyDescent="0.25">
      <c r="A144" s="1" t="s">
        <v>163</v>
      </c>
      <c r="B144" s="10">
        <v>165.1207</v>
      </c>
      <c r="C144" s="10">
        <v>169.3357</v>
      </c>
      <c r="D144" s="10">
        <v>160.39449999999999</v>
      </c>
      <c r="E144" s="10">
        <v>171.9014</v>
      </c>
      <c r="F144" s="10">
        <v>164.6009</v>
      </c>
      <c r="G144" s="10">
        <v>164.1464</v>
      </c>
      <c r="H144" s="10">
        <v>163.96379999999999</v>
      </c>
      <c r="I144" s="10">
        <v>181.517</v>
      </c>
      <c r="J144" s="10">
        <v>163.48589999999999</v>
      </c>
      <c r="K144" s="10">
        <v>165.2483</v>
      </c>
      <c r="L144" s="10">
        <v>166.84299999999999</v>
      </c>
      <c r="M144" s="10">
        <v>173.57310000000001</v>
      </c>
      <c r="N144" s="10">
        <v>168.37729999999999</v>
      </c>
      <c r="O144" s="10">
        <v>172.20050000000001</v>
      </c>
      <c r="P144" s="10">
        <v>181.0686</v>
      </c>
      <c r="Q144" s="10">
        <v>174.93299999999999</v>
      </c>
      <c r="R144" s="10">
        <v>166.1147</v>
      </c>
      <c r="S144" s="10">
        <v>184.09049999999999</v>
      </c>
      <c r="T144" s="10">
        <v>206.99469999999999</v>
      </c>
      <c r="U144" s="10">
        <v>167.4734</v>
      </c>
      <c r="V144" s="10">
        <v>178.01329999999999</v>
      </c>
      <c r="W144" s="10">
        <v>210.13040000000001</v>
      </c>
      <c r="X144" s="10">
        <v>196.36539999999999</v>
      </c>
      <c r="Y144" s="10">
        <v>229.78399999999999</v>
      </c>
      <c r="Z144" s="10">
        <v>169.62880000000001</v>
      </c>
      <c r="AA144" s="10">
        <v>256.67099999999999</v>
      </c>
      <c r="AB144" s="10">
        <v>247.56559999999999</v>
      </c>
      <c r="AC144" s="10">
        <v>260.28739999999999</v>
      </c>
      <c r="AD144" s="10">
        <v>236.11680000000001</v>
      </c>
      <c r="AE144" s="10">
        <v>266.74540000000002</v>
      </c>
      <c r="AF144" s="10">
        <v>160.15979999999999</v>
      </c>
      <c r="AG144" s="10">
        <v>144.08590000000001</v>
      </c>
      <c r="AH144" s="10">
        <v>125.9744</v>
      </c>
      <c r="AI144" s="10">
        <v>157.62819999999999</v>
      </c>
      <c r="AJ144" s="10">
        <v>161.7201</v>
      </c>
      <c r="AK144" s="10">
        <v>140.328</v>
      </c>
      <c r="AL144" s="10">
        <v>145.48670000000001</v>
      </c>
      <c r="AM144" s="10">
        <v>149.5598</v>
      </c>
      <c r="AN144" s="10">
        <v>158.22540000000001</v>
      </c>
      <c r="AO144" s="10">
        <v>161.3383</v>
      </c>
      <c r="AP144" s="10">
        <v>127.98609999999999</v>
      </c>
      <c r="AQ144" s="10">
        <v>210.08199999999999</v>
      </c>
      <c r="AR144" s="10">
        <v>261.02659999999997</v>
      </c>
      <c r="AS144" s="10">
        <v>237.06790000000001</v>
      </c>
      <c r="AT144" s="10">
        <v>223.9709</v>
      </c>
      <c r="AU144" s="10">
        <v>228.19890000000001</v>
      </c>
      <c r="AV144" s="10">
        <v>225.834</v>
      </c>
      <c r="AW144" s="10">
        <v>219.3554</v>
      </c>
      <c r="AX144" s="10">
        <v>227.02889999999999</v>
      </c>
      <c r="AY144" s="10">
        <v>225.2148</v>
      </c>
      <c r="AZ144" s="10">
        <v>132.78469999999999</v>
      </c>
      <c r="BA144" s="10">
        <v>109.74509999999999</v>
      </c>
      <c r="BB144" s="10">
        <v>115.8085</v>
      </c>
      <c r="BC144" s="10">
        <v>104.0401</v>
      </c>
      <c r="BD144" s="10">
        <v>147.524</v>
      </c>
      <c r="BE144" s="10">
        <v>124.8205</v>
      </c>
      <c r="BF144" s="10">
        <v>129.75819999999999</v>
      </c>
      <c r="BG144" s="10">
        <v>145.25040000000001</v>
      </c>
      <c r="BH144" s="10">
        <v>112.91670000000001</v>
      </c>
      <c r="BI144" s="10">
        <v>134.09630000000001</v>
      </c>
      <c r="BJ144" s="10">
        <v>133.65309999999999</v>
      </c>
      <c r="BK144" s="10">
        <v>269.81389999999999</v>
      </c>
      <c r="BL144" s="10">
        <v>301.51900000000001</v>
      </c>
      <c r="BM144" s="10">
        <v>260.43459999999999</v>
      </c>
      <c r="BN144" s="10">
        <v>273.59789999999998</v>
      </c>
      <c r="BO144" s="10">
        <v>289.02359999999999</v>
      </c>
      <c r="BP144" s="10">
        <v>295.53309999999999</v>
      </c>
      <c r="BQ144" s="10">
        <v>271.44549999999998</v>
      </c>
      <c r="BR144" s="10">
        <v>237.10390000000001</v>
      </c>
      <c r="BS144" s="10">
        <v>381.62090000000001</v>
      </c>
      <c r="BT144" s="10">
        <v>322.1585</v>
      </c>
      <c r="BU144" s="10">
        <v>361.88159999999999</v>
      </c>
      <c r="BV144" s="10">
        <v>417.62900000000002</v>
      </c>
      <c r="BW144" s="10">
        <v>320.56740000000002</v>
      </c>
      <c r="BX144" s="10">
        <v>347.44729999999998</v>
      </c>
      <c r="BY144" s="10">
        <v>425.73230000000001</v>
      </c>
      <c r="BZ144" s="10">
        <v>382.26740000000001</v>
      </c>
      <c r="CA144" s="10">
        <v>467.05919999999998</v>
      </c>
      <c r="CB144" s="10">
        <v>468.214</v>
      </c>
      <c r="CC144" s="10">
        <v>435.51679999999999</v>
      </c>
      <c r="CD144" s="10">
        <v>448.10860000000002</v>
      </c>
      <c r="CE144" s="10">
        <v>458.0093</v>
      </c>
      <c r="CF144" s="10">
        <v>477.8612</v>
      </c>
      <c r="CG144" s="10">
        <v>456.71910000000003</v>
      </c>
      <c r="CH144" s="10">
        <v>496.10169999999999</v>
      </c>
      <c r="CI144" s="10">
        <v>483.09859999999998</v>
      </c>
      <c r="CJ144" s="10">
        <v>476.01330000000002</v>
      </c>
      <c r="CK144" s="10">
        <v>466.84870000000001</v>
      </c>
      <c r="CL144" s="10">
        <v>527.99</v>
      </c>
      <c r="CM144" s="10">
        <v>548.60339999999997</v>
      </c>
      <c r="CN144" s="10">
        <v>492.76319999999998</v>
      </c>
      <c r="CO144" s="10">
        <v>515.96460000000002</v>
      </c>
      <c r="CP144" s="10">
        <v>525.9384</v>
      </c>
      <c r="CQ144" s="10">
        <v>516.85500000000002</v>
      </c>
      <c r="CR144" s="10">
        <v>555.13990000000001</v>
      </c>
      <c r="CS144" s="10">
        <v>512.10130000000004</v>
      </c>
      <c r="CT144" s="10">
        <v>528.77829999999994</v>
      </c>
      <c r="CU144" s="10">
        <v>534.42840000000001</v>
      </c>
      <c r="CV144" s="10">
        <v>560.40920000000006</v>
      </c>
      <c r="CW144" s="10">
        <v>569.60730000000001</v>
      </c>
      <c r="CX144" s="10">
        <v>579.28679999999997</v>
      </c>
      <c r="CY144" s="10">
        <v>572.03219999999999</v>
      </c>
      <c r="CZ144" s="10">
        <v>579.25009999999997</v>
      </c>
      <c r="DA144" s="10">
        <v>572.63649999999996</v>
      </c>
      <c r="DB144" s="10">
        <v>596.24770000000001</v>
      </c>
      <c r="DC144" s="10">
        <v>597.51829999999995</v>
      </c>
      <c r="DD144" s="10">
        <v>569.83929999999998</v>
      </c>
      <c r="DE144" s="10">
        <v>619.2029</v>
      </c>
      <c r="DF144" s="10">
        <v>660.20630000000006</v>
      </c>
      <c r="DG144" s="10">
        <v>629.33989999999994</v>
      </c>
      <c r="DH144" s="10">
        <v>621.58079999999995</v>
      </c>
      <c r="DI144" s="10">
        <v>757.11890000000005</v>
      </c>
      <c r="DJ144" s="10">
        <v>701.63679999999999</v>
      </c>
      <c r="DK144" s="10">
        <v>803.95090000000005</v>
      </c>
      <c r="DL144" s="5">
        <v>716.51919999999996</v>
      </c>
      <c r="DM144" s="5">
        <v>626.57749999999999</v>
      </c>
      <c r="DN144" s="5">
        <v>669.39940000000001</v>
      </c>
      <c r="DO144" s="5">
        <v>689.02760000000001</v>
      </c>
      <c r="DP144" s="5">
        <v>478.49369999999999</v>
      </c>
      <c r="DQ144" s="5">
        <v>424.02339999999998</v>
      </c>
      <c r="DR144" s="5">
        <v>602.90520000000004</v>
      </c>
      <c r="DS144" s="5">
        <v>321.42360000000002</v>
      </c>
      <c r="DT144" s="5">
        <v>676.16139999999996</v>
      </c>
      <c r="DU144" s="5">
        <v>279.37959999999998</v>
      </c>
      <c r="DV144" s="10">
        <v>471.9538</v>
      </c>
      <c r="DW144" s="10">
        <v>356.50760000000002</v>
      </c>
      <c r="DX144" s="10">
        <v>337.79329999999999</v>
      </c>
      <c r="DY144" s="10">
        <v>376.11950000000002</v>
      </c>
      <c r="DZ144" s="10">
        <v>191.196</v>
      </c>
      <c r="EA144" s="10">
        <v>424.23950000000002</v>
      </c>
      <c r="EB144" s="10">
        <v>146.47300000000001</v>
      </c>
      <c r="EC144" s="10">
        <v>185.36699999999999</v>
      </c>
      <c r="ED144" s="10">
        <v>175.489</v>
      </c>
      <c r="EE144" s="10">
        <v>74.008799999999994</v>
      </c>
      <c r="EF144" s="10">
        <v>74.6631</v>
      </c>
      <c r="EG144" s="10">
        <v>166.375</v>
      </c>
      <c r="EH144" s="10">
        <v>58.409500000000001</v>
      </c>
      <c r="EI144" s="10">
        <v>85.0351</v>
      </c>
      <c r="EJ144" s="10">
        <v>104.9554</v>
      </c>
      <c r="EK144" s="10">
        <v>72.017899999999997</v>
      </c>
      <c r="EL144" s="10">
        <v>2.6353</v>
      </c>
      <c r="EM144" s="10">
        <v>4.7754000000000003</v>
      </c>
      <c r="EN144" s="10">
        <v>0</v>
      </c>
      <c r="EO144" s="10">
        <v>2.5465</v>
      </c>
      <c r="EP144" s="10">
        <v>146.79060000000001</v>
      </c>
      <c r="EQ144" s="10">
        <v>115.55159999999999</v>
      </c>
      <c r="ER144" s="10">
        <v>75.812100000000001</v>
      </c>
      <c r="ES144" s="10">
        <v>99.026399999999995</v>
      </c>
      <c r="ET144" s="10">
        <v>121.19880000000001</v>
      </c>
      <c r="EU144" s="10">
        <v>84.8</v>
      </c>
      <c r="EV144" s="10">
        <v>132.05090000000001</v>
      </c>
      <c r="EW144" s="10">
        <v>80.944599999999994</v>
      </c>
      <c r="EX144" s="10">
        <v>97.5762</v>
      </c>
      <c r="EY144" s="10">
        <v>92.500900000000001</v>
      </c>
      <c r="EZ144" s="10">
        <v>130.1097</v>
      </c>
      <c r="FA144" s="10">
        <v>107.57299999999999</v>
      </c>
      <c r="FB144" s="10">
        <v>156.3262</v>
      </c>
      <c r="FC144" s="10">
        <v>133.27279999999999</v>
      </c>
      <c r="FD144" s="10">
        <v>151.09639999999999</v>
      </c>
      <c r="FE144" s="10">
        <v>196.59979999999999</v>
      </c>
      <c r="FF144" s="10">
        <v>163.8125</v>
      </c>
      <c r="FG144" s="10">
        <v>150.61750000000001</v>
      </c>
      <c r="FH144" s="10">
        <v>134.6241</v>
      </c>
      <c r="FI144" s="10">
        <v>155.64599999999999</v>
      </c>
      <c r="FJ144" s="10">
        <v>142.16149999999999</v>
      </c>
      <c r="FK144" s="10">
        <v>143.27889999999999</v>
      </c>
      <c r="FL144" s="10">
        <v>470.0059</v>
      </c>
      <c r="FM144" s="10">
        <v>332.29860000000002</v>
      </c>
      <c r="FN144" s="10">
        <v>601.73689999999999</v>
      </c>
      <c r="FO144" s="10">
        <v>527.14350000000002</v>
      </c>
      <c r="FP144" s="10">
        <v>466.97710000000001</v>
      </c>
      <c r="FQ144" s="10">
        <v>47.688099999999999</v>
      </c>
      <c r="FR144" s="10">
        <v>56.768099999999997</v>
      </c>
      <c r="FS144" s="10">
        <v>49.002400000000002</v>
      </c>
      <c r="FT144" s="10">
        <v>53.584600000000002</v>
      </c>
      <c r="FU144" s="10">
        <v>61.243600000000001</v>
      </c>
      <c r="FV144" s="10">
        <v>46.520099999999999</v>
      </c>
      <c r="FW144" s="10">
        <v>205.53149999999999</v>
      </c>
      <c r="FX144" s="10">
        <v>158.87039999999999</v>
      </c>
      <c r="FY144" s="10">
        <v>167.44130000000001</v>
      </c>
      <c r="FZ144" s="10">
        <v>161.50360000000001</v>
      </c>
      <c r="GA144" s="10">
        <v>176.7525</v>
      </c>
      <c r="GB144" s="10">
        <v>187.61060000000001</v>
      </c>
      <c r="GC144" s="10">
        <v>206.68430000000001</v>
      </c>
      <c r="GD144" s="10">
        <v>173.27379999999999</v>
      </c>
      <c r="GE144" s="10">
        <v>203.8663</v>
      </c>
      <c r="GF144" s="10">
        <v>168.45349999999999</v>
      </c>
      <c r="GG144" s="10">
        <v>157.17060000000001</v>
      </c>
      <c r="GH144" s="10">
        <v>152.0855</v>
      </c>
      <c r="GI144" s="10">
        <v>186.9059</v>
      </c>
      <c r="GJ144" s="10">
        <v>192.488</v>
      </c>
      <c r="GK144" s="10">
        <v>173.78919999999999</v>
      </c>
      <c r="GL144" s="10">
        <v>174.53700000000001</v>
      </c>
      <c r="GM144" s="10">
        <v>100.32380000000001</v>
      </c>
      <c r="GN144" s="10">
        <v>138.10429999999999</v>
      </c>
      <c r="GO144" s="10">
        <v>117.9944</v>
      </c>
      <c r="GP144" s="10">
        <v>156.0231</v>
      </c>
      <c r="GQ144" s="10">
        <v>166.5616</v>
      </c>
      <c r="GR144" s="10">
        <v>141.93520000000001</v>
      </c>
      <c r="GS144" s="10">
        <v>128.0403</v>
      </c>
      <c r="GT144" s="10">
        <v>164.69409999999999</v>
      </c>
      <c r="GU144" s="10">
        <v>128.01310000000001</v>
      </c>
      <c r="GV144" s="10">
        <v>90.197699999999998</v>
      </c>
      <c r="GW144" s="10">
        <v>88.090900000000005</v>
      </c>
      <c r="GX144" s="10">
        <v>93.910200000000003</v>
      </c>
      <c r="GY144" s="10">
        <v>62.279200000000003</v>
      </c>
      <c r="GZ144" s="10">
        <v>101.00920000000001</v>
      </c>
      <c r="HA144" s="10">
        <v>114.47150000000001</v>
      </c>
      <c r="HB144" s="10">
        <v>88.447599999999994</v>
      </c>
      <c r="HC144" s="10">
        <v>67.353899999999996</v>
      </c>
      <c r="HD144" s="10">
        <v>33.613599999999998</v>
      </c>
      <c r="HE144" s="10">
        <v>72.429400000000001</v>
      </c>
      <c r="HF144" s="10">
        <v>89.477900000000005</v>
      </c>
      <c r="HG144" s="10">
        <v>40.892200000000003</v>
      </c>
      <c r="HH144" s="10">
        <v>46.993299999999998</v>
      </c>
      <c r="HI144" s="10">
        <v>104.4285</v>
      </c>
      <c r="HJ144" s="10">
        <v>88.388000000000005</v>
      </c>
      <c r="HK144" s="10">
        <v>89.173000000000002</v>
      </c>
      <c r="HL144" s="10">
        <v>611.06060000000002</v>
      </c>
      <c r="HM144" s="10">
        <v>536.88599999999997</v>
      </c>
      <c r="HN144" s="10">
        <v>716.73839999999996</v>
      </c>
      <c r="HO144" s="10">
        <v>712.90089999999998</v>
      </c>
      <c r="HP144" s="10">
        <v>711.00649999999996</v>
      </c>
      <c r="HQ144" s="10">
        <v>699.35810000000004</v>
      </c>
      <c r="HR144" s="10">
        <v>694.54259999999999</v>
      </c>
      <c r="HS144" s="10">
        <v>586.2242</v>
      </c>
      <c r="HT144" s="10">
        <v>583.04259999999999</v>
      </c>
      <c r="HU144" s="10">
        <v>660.33849999999995</v>
      </c>
      <c r="HV144" s="10">
        <v>511.78</v>
      </c>
    </row>
    <row r="145" spans="1:230" x14ac:dyDescent="0.25">
      <c r="A145" s="1" t="s">
        <v>164</v>
      </c>
      <c r="B145" s="10">
        <v>166.34800000000001</v>
      </c>
      <c r="C145" s="10">
        <v>170.54400000000001</v>
      </c>
      <c r="D145" s="10">
        <v>161.5806</v>
      </c>
      <c r="E145" s="10">
        <v>173.1</v>
      </c>
      <c r="F145" s="10">
        <v>165.84309999999999</v>
      </c>
      <c r="G145" s="10">
        <v>165.3143</v>
      </c>
      <c r="H145" s="10">
        <v>165.15029999999999</v>
      </c>
      <c r="I145" s="10">
        <v>182.4665</v>
      </c>
      <c r="J145" s="10">
        <v>164.6619</v>
      </c>
      <c r="K145" s="10">
        <v>166.41640000000001</v>
      </c>
      <c r="L145" s="10">
        <v>168.06659999999999</v>
      </c>
      <c r="M145" s="10">
        <v>174.78450000000001</v>
      </c>
      <c r="N145" s="10">
        <v>169.64320000000001</v>
      </c>
      <c r="O145" s="10">
        <v>173.4426</v>
      </c>
      <c r="P145" s="10">
        <v>182.1215</v>
      </c>
      <c r="Q145" s="10">
        <v>176.143</v>
      </c>
      <c r="R145" s="10">
        <v>167.3801</v>
      </c>
      <c r="S145" s="10">
        <v>185.1123</v>
      </c>
      <c r="T145" s="10">
        <v>207.88630000000001</v>
      </c>
      <c r="U145" s="10">
        <v>168.8552</v>
      </c>
      <c r="V145" s="10">
        <v>179.1789</v>
      </c>
      <c r="W145" s="10">
        <v>210.97069999999999</v>
      </c>
      <c r="X145" s="10">
        <v>197.7928</v>
      </c>
      <c r="Y145" s="10">
        <v>230.56190000000001</v>
      </c>
      <c r="Z145" s="10">
        <v>170.87719999999999</v>
      </c>
      <c r="AA145" s="10">
        <v>257.73230000000001</v>
      </c>
      <c r="AB145" s="10">
        <v>248.6711</v>
      </c>
      <c r="AC145" s="10">
        <v>261.49310000000003</v>
      </c>
      <c r="AD145" s="10">
        <v>237.18709999999999</v>
      </c>
      <c r="AE145" s="10">
        <v>267.80270000000002</v>
      </c>
      <c r="AF145" s="10">
        <v>161.4273</v>
      </c>
      <c r="AG145" s="10">
        <v>145.66</v>
      </c>
      <c r="AH145" s="10">
        <v>127.7217</v>
      </c>
      <c r="AI145" s="10">
        <v>158.9836</v>
      </c>
      <c r="AJ145" s="10">
        <v>163.1669</v>
      </c>
      <c r="AK145" s="10">
        <v>141.738</v>
      </c>
      <c r="AL145" s="10">
        <v>146.73650000000001</v>
      </c>
      <c r="AM145" s="10">
        <v>151.0401</v>
      </c>
      <c r="AN145" s="10">
        <v>159.49100000000001</v>
      </c>
      <c r="AO145" s="10">
        <v>162.63929999999999</v>
      </c>
      <c r="AP145" s="10">
        <v>129.7064</v>
      </c>
      <c r="AQ145" s="10">
        <v>212.61330000000001</v>
      </c>
      <c r="AR145" s="10">
        <v>263.46300000000002</v>
      </c>
      <c r="AS145" s="10">
        <v>239.53389999999999</v>
      </c>
      <c r="AT145" s="10">
        <v>226.4813</v>
      </c>
      <c r="AU145" s="10">
        <v>230.71270000000001</v>
      </c>
      <c r="AV145" s="10">
        <v>228.3416</v>
      </c>
      <c r="AW145" s="10">
        <v>221.87289999999999</v>
      </c>
      <c r="AX145" s="10">
        <v>229.5376</v>
      </c>
      <c r="AY145" s="10">
        <v>227.72540000000001</v>
      </c>
      <c r="AZ145" s="10">
        <v>134.96119999999999</v>
      </c>
      <c r="BA145" s="10">
        <v>112.0556</v>
      </c>
      <c r="BB145" s="10">
        <v>117.7628</v>
      </c>
      <c r="BC145" s="10">
        <v>106.3182</v>
      </c>
      <c r="BD145" s="10">
        <v>149.78530000000001</v>
      </c>
      <c r="BE145" s="10">
        <v>126.87730000000001</v>
      </c>
      <c r="BF145" s="10">
        <v>132.11699999999999</v>
      </c>
      <c r="BG145" s="10">
        <v>147.60599999999999</v>
      </c>
      <c r="BH145" s="10">
        <v>115.2105</v>
      </c>
      <c r="BI145" s="10">
        <v>136.2715</v>
      </c>
      <c r="BJ145" s="10">
        <v>135.83029999999999</v>
      </c>
      <c r="BK145" s="10">
        <v>270.55959999999999</v>
      </c>
      <c r="BL145" s="10">
        <v>302.32190000000003</v>
      </c>
      <c r="BM145" s="10">
        <v>261.19080000000002</v>
      </c>
      <c r="BN145" s="10">
        <v>274.4803</v>
      </c>
      <c r="BO145" s="10">
        <v>289.81220000000002</v>
      </c>
      <c r="BP145" s="10">
        <v>296.40230000000003</v>
      </c>
      <c r="BQ145" s="10">
        <v>272.17</v>
      </c>
      <c r="BR145" s="10">
        <v>237.88810000000001</v>
      </c>
      <c r="BS145" s="10">
        <v>382.27910000000003</v>
      </c>
      <c r="BT145" s="10">
        <v>322.9425</v>
      </c>
      <c r="BU145" s="10">
        <v>362.625</v>
      </c>
      <c r="BV145" s="10">
        <v>418.15170000000001</v>
      </c>
      <c r="BW145" s="10">
        <v>321.40350000000001</v>
      </c>
      <c r="BX145" s="10">
        <v>348.17849999999999</v>
      </c>
      <c r="BY145" s="10">
        <v>426.22239999999999</v>
      </c>
      <c r="BZ145" s="10">
        <v>382.91699999999997</v>
      </c>
      <c r="CA145" s="10">
        <v>467.29430000000002</v>
      </c>
      <c r="CB145" s="10">
        <v>468.45080000000002</v>
      </c>
      <c r="CC145" s="10">
        <v>436.01819999999998</v>
      </c>
      <c r="CD145" s="10">
        <v>448.57740000000001</v>
      </c>
      <c r="CE145" s="10">
        <v>458.37810000000002</v>
      </c>
      <c r="CF145" s="10">
        <v>478.01220000000001</v>
      </c>
      <c r="CG145" s="10">
        <v>456.99079999999998</v>
      </c>
      <c r="CH145" s="10">
        <v>496.23149999999998</v>
      </c>
      <c r="CI145" s="10">
        <v>483.19290000000001</v>
      </c>
      <c r="CJ145" s="10">
        <v>476.14729999999997</v>
      </c>
      <c r="CK145" s="10">
        <v>467.08499999999998</v>
      </c>
      <c r="CL145" s="10">
        <v>527.90629999999999</v>
      </c>
      <c r="CM145" s="10">
        <v>548.42250000000001</v>
      </c>
      <c r="CN145" s="10">
        <v>492.83319999999998</v>
      </c>
      <c r="CO145" s="10">
        <v>515.90419999999995</v>
      </c>
      <c r="CP145" s="10">
        <v>525.84169999999995</v>
      </c>
      <c r="CQ145" s="10">
        <v>516.87530000000004</v>
      </c>
      <c r="CR145" s="10">
        <v>554.87919999999997</v>
      </c>
      <c r="CS145" s="10">
        <v>512.0761</v>
      </c>
      <c r="CT145" s="10">
        <v>528.69190000000003</v>
      </c>
      <c r="CU145" s="10">
        <v>534.29549999999995</v>
      </c>
      <c r="CV145" s="10">
        <v>560.17539999999997</v>
      </c>
      <c r="CW145" s="10">
        <v>569.05769999999995</v>
      </c>
      <c r="CX145" s="10">
        <v>578.947</v>
      </c>
      <c r="CY145" s="10">
        <v>571.74950000000001</v>
      </c>
      <c r="CZ145" s="10">
        <v>578.94169999999997</v>
      </c>
      <c r="DA145" s="10">
        <v>572.18910000000005</v>
      </c>
      <c r="DB145" s="10">
        <v>595.68709999999999</v>
      </c>
      <c r="DC145" s="10">
        <v>596.96870000000001</v>
      </c>
      <c r="DD145" s="10">
        <v>569.28210000000001</v>
      </c>
      <c r="DE145" s="10">
        <v>618.69230000000005</v>
      </c>
      <c r="DF145" s="10">
        <v>659.74009999999998</v>
      </c>
      <c r="DG145" s="10">
        <v>628.88789999999995</v>
      </c>
      <c r="DH145" s="10">
        <v>621.07299999999998</v>
      </c>
      <c r="DI145" s="10">
        <v>756.53160000000003</v>
      </c>
      <c r="DJ145" s="10">
        <v>701.05740000000003</v>
      </c>
      <c r="DK145" s="10">
        <v>803.39670000000001</v>
      </c>
      <c r="DL145" s="5">
        <v>717.35670000000005</v>
      </c>
      <c r="DM145" s="5">
        <v>628.02790000000005</v>
      </c>
      <c r="DN145" s="5">
        <v>669.7047</v>
      </c>
      <c r="DO145" s="5">
        <v>691.31569999999999</v>
      </c>
      <c r="DP145" s="5">
        <v>481.02690000000001</v>
      </c>
      <c r="DQ145" s="5">
        <v>426.53559999999999</v>
      </c>
      <c r="DR145" s="5">
        <v>605.44820000000004</v>
      </c>
      <c r="DS145" s="5">
        <v>323.87400000000002</v>
      </c>
      <c r="DT145" s="5">
        <v>678.70270000000005</v>
      </c>
      <c r="DU145" s="5">
        <v>281.8152</v>
      </c>
      <c r="DV145" s="10">
        <v>474.48750000000001</v>
      </c>
      <c r="DW145" s="10">
        <v>355.24599999999998</v>
      </c>
      <c r="DX145" s="10">
        <v>335.80270000000002</v>
      </c>
      <c r="DY145" s="10">
        <v>374.37259999999998</v>
      </c>
      <c r="DZ145" s="10">
        <v>190.30099999999999</v>
      </c>
      <c r="EA145" s="10">
        <v>422.7398</v>
      </c>
      <c r="EB145" s="10">
        <v>143.9298</v>
      </c>
      <c r="EC145" s="10">
        <v>182.84800000000001</v>
      </c>
      <c r="ED145" s="10">
        <v>172.9624</v>
      </c>
      <c r="EE145" s="10">
        <v>71.543599999999998</v>
      </c>
      <c r="EF145" s="10">
        <v>74.357299999999995</v>
      </c>
      <c r="EG145" s="10">
        <v>167.61969999999999</v>
      </c>
      <c r="EH145" s="10">
        <v>58.173400000000001</v>
      </c>
      <c r="EI145" s="10">
        <v>85.692300000000003</v>
      </c>
      <c r="EJ145" s="10">
        <v>104.57040000000001</v>
      </c>
      <c r="EK145" s="10">
        <v>71.661100000000005</v>
      </c>
      <c r="EL145" s="10">
        <v>0.1103</v>
      </c>
      <c r="EM145" s="10">
        <v>2.6953</v>
      </c>
      <c r="EN145" s="10">
        <v>2.5465</v>
      </c>
      <c r="EO145" s="10">
        <v>0</v>
      </c>
      <c r="EP145" s="10">
        <v>146.00389999999999</v>
      </c>
      <c r="EQ145" s="10">
        <v>116.7787</v>
      </c>
      <c r="ER145" s="10">
        <v>77.114500000000007</v>
      </c>
      <c r="ES145" s="10">
        <v>100.2149</v>
      </c>
      <c r="ET145" s="10">
        <v>122.8082</v>
      </c>
      <c r="EU145" s="10">
        <v>86.3185</v>
      </c>
      <c r="EV145" s="10">
        <v>133.4248</v>
      </c>
      <c r="EW145" s="10">
        <v>82.661699999999996</v>
      </c>
      <c r="EX145" s="10">
        <v>99.417699999999996</v>
      </c>
      <c r="EY145" s="10">
        <v>94.038700000000006</v>
      </c>
      <c r="EZ145" s="10">
        <v>131.40780000000001</v>
      </c>
      <c r="FA145" s="10">
        <v>109.0692</v>
      </c>
      <c r="FB145" s="10">
        <v>158.21610000000001</v>
      </c>
      <c r="FC145" s="10">
        <v>135.239</v>
      </c>
      <c r="FD145" s="10">
        <v>152.88030000000001</v>
      </c>
      <c r="FE145" s="10">
        <v>198.60079999999999</v>
      </c>
      <c r="FF145" s="10">
        <v>165.4872</v>
      </c>
      <c r="FG145" s="10">
        <v>152.6437</v>
      </c>
      <c r="FH145" s="10">
        <v>136.46170000000001</v>
      </c>
      <c r="FI145" s="10">
        <v>157.48570000000001</v>
      </c>
      <c r="FJ145" s="10">
        <v>144.2535</v>
      </c>
      <c r="FK145" s="10">
        <v>145.2253</v>
      </c>
      <c r="FL145" s="10">
        <v>468.8476</v>
      </c>
      <c r="FM145" s="10">
        <v>331.35410000000002</v>
      </c>
      <c r="FN145" s="10">
        <v>600.56790000000001</v>
      </c>
      <c r="FO145" s="10">
        <v>526.0104</v>
      </c>
      <c r="FP145" s="10">
        <v>465.83600000000001</v>
      </c>
      <c r="FQ145" s="10">
        <v>50.183500000000002</v>
      </c>
      <c r="FR145" s="10">
        <v>59.312800000000003</v>
      </c>
      <c r="FS145" s="10">
        <v>51.472000000000001</v>
      </c>
      <c r="FT145" s="10">
        <v>56.131100000000004</v>
      </c>
      <c r="FU145" s="10">
        <v>63.714300000000001</v>
      </c>
      <c r="FV145" s="10">
        <v>49.008299999999998</v>
      </c>
      <c r="FW145" s="10">
        <v>208.0257</v>
      </c>
      <c r="FX145" s="10">
        <v>161.2123</v>
      </c>
      <c r="FY145" s="10">
        <v>169.9417</v>
      </c>
      <c r="FZ145" s="10">
        <v>163.7552</v>
      </c>
      <c r="GA145" s="10">
        <v>179.2963</v>
      </c>
      <c r="GB145" s="10">
        <v>190.08959999999999</v>
      </c>
      <c r="GC145" s="10">
        <v>208.7704</v>
      </c>
      <c r="GD145" s="10">
        <v>175.6037</v>
      </c>
      <c r="GE145" s="10">
        <v>206.27869999999999</v>
      </c>
      <c r="GF145" s="10">
        <v>170.541</v>
      </c>
      <c r="GG145" s="10">
        <v>159.6386</v>
      </c>
      <c r="GH145" s="10">
        <v>154.50960000000001</v>
      </c>
      <c r="GI145" s="10">
        <v>189.43600000000001</v>
      </c>
      <c r="GJ145" s="10">
        <v>194.89109999999999</v>
      </c>
      <c r="GK145" s="10">
        <v>176.23869999999999</v>
      </c>
      <c r="GL145" s="10">
        <v>176.99010000000001</v>
      </c>
      <c r="GM145" s="10">
        <v>102.79940000000001</v>
      </c>
      <c r="GN145" s="10">
        <v>140.52789999999999</v>
      </c>
      <c r="GO145" s="10">
        <v>120.51730000000001</v>
      </c>
      <c r="GP145" s="10">
        <v>158.50399999999999</v>
      </c>
      <c r="GQ145" s="10">
        <v>169.09010000000001</v>
      </c>
      <c r="GR145" s="10">
        <v>144.45820000000001</v>
      </c>
      <c r="GS145" s="10">
        <v>130.49629999999999</v>
      </c>
      <c r="GT145" s="10">
        <v>167.20050000000001</v>
      </c>
      <c r="GU145" s="10">
        <v>130.4683</v>
      </c>
      <c r="GV145" s="10">
        <v>92.529600000000002</v>
      </c>
      <c r="GW145" s="10">
        <v>90.586100000000002</v>
      </c>
      <c r="GX145" s="10">
        <v>96.319900000000004</v>
      </c>
      <c r="GY145" s="10">
        <v>64.625500000000002</v>
      </c>
      <c r="GZ145" s="10">
        <v>103.23390000000001</v>
      </c>
      <c r="HA145" s="10">
        <v>116.4303</v>
      </c>
      <c r="HB145" s="10">
        <v>90.510099999999994</v>
      </c>
      <c r="HC145" s="10">
        <v>69.662199999999999</v>
      </c>
      <c r="HD145" s="10">
        <v>35.871499999999997</v>
      </c>
      <c r="HE145" s="10">
        <v>74.898799999999994</v>
      </c>
      <c r="HF145" s="10">
        <v>91.814599999999999</v>
      </c>
      <c r="HG145" s="10">
        <v>43.225299999999997</v>
      </c>
      <c r="HH145" s="10">
        <v>49.363799999999998</v>
      </c>
      <c r="HI145" s="10">
        <v>106.4667</v>
      </c>
      <c r="HJ145" s="10">
        <v>90.696200000000005</v>
      </c>
      <c r="HK145" s="10">
        <v>91.497100000000003</v>
      </c>
      <c r="HL145" s="10">
        <v>611.35659999999996</v>
      </c>
      <c r="HM145" s="10">
        <v>537.22609999999997</v>
      </c>
      <c r="HN145" s="10">
        <v>717.28420000000006</v>
      </c>
      <c r="HO145" s="10">
        <v>714.00109999999995</v>
      </c>
      <c r="HP145" s="10">
        <v>712.32680000000005</v>
      </c>
      <c r="HQ145" s="10">
        <v>700.10979999999995</v>
      </c>
      <c r="HR145" s="10">
        <v>695.93589999999995</v>
      </c>
      <c r="HS145" s="10">
        <v>588.65039999999999</v>
      </c>
      <c r="HT145" s="10">
        <v>585.35130000000004</v>
      </c>
      <c r="HU145" s="10">
        <v>662.62969999999996</v>
      </c>
      <c r="HV145" s="10">
        <v>514.25189999999998</v>
      </c>
    </row>
    <row r="146" spans="1:230" x14ac:dyDescent="0.25">
      <c r="A146" s="1" t="s">
        <v>155</v>
      </c>
      <c r="B146" s="10">
        <v>125.23260000000001</v>
      </c>
      <c r="C146" s="10">
        <v>126.2758</v>
      </c>
      <c r="D146" s="10">
        <v>120.2401</v>
      </c>
      <c r="E146" s="10">
        <v>127.0732</v>
      </c>
      <c r="F146" s="10">
        <v>125.9144</v>
      </c>
      <c r="G146" s="10">
        <v>120.97629999999999</v>
      </c>
      <c r="H146" s="10">
        <v>122.0534</v>
      </c>
      <c r="I146" s="10">
        <v>116.8938</v>
      </c>
      <c r="J146" s="10">
        <v>121.14700000000001</v>
      </c>
      <c r="K146" s="10">
        <v>121.55929999999999</v>
      </c>
      <c r="L146" s="10">
        <v>125.905</v>
      </c>
      <c r="M146" s="10">
        <v>128.8389</v>
      </c>
      <c r="N146" s="10">
        <v>129.44800000000001</v>
      </c>
      <c r="O146" s="10">
        <v>130.02930000000001</v>
      </c>
      <c r="P146" s="10">
        <v>123.1007</v>
      </c>
      <c r="Q146" s="10">
        <v>129.52629999999999</v>
      </c>
      <c r="R146" s="10">
        <v>128.19329999999999</v>
      </c>
      <c r="S146" s="10">
        <v>122.9689</v>
      </c>
      <c r="T146" s="10">
        <v>130.0821</v>
      </c>
      <c r="U146" s="10">
        <v>136.482</v>
      </c>
      <c r="V146" s="10">
        <v>128.4606</v>
      </c>
      <c r="W146" s="10">
        <v>129.21860000000001</v>
      </c>
      <c r="X146" s="10">
        <v>157.51509999999999</v>
      </c>
      <c r="Y146" s="10">
        <v>140.48269999999999</v>
      </c>
      <c r="Z146" s="10">
        <v>129.00620000000001</v>
      </c>
      <c r="AA146" s="10">
        <v>179.358</v>
      </c>
      <c r="AB146" s="10">
        <v>174.61500000000001</v>
      </c>
      <c r="AC146" s="10">
        <v>191.4956</v>
      </c>
      <c r="AD146" s="10">
        <v>163.19319999999999</v>
      </c>
      <c r="AE146" s="10">
        <v>187.58930000000001</v>
      </c>
      <c r="AF146" s="10">
        <v>125.2486</v>
      </c>
      <c r="AG146" s="10">
        <v>137.13499999999999</v>
      </c>
      <c r="AH146" s="10">
        <v>140.34549999999999</v>
      </c>
      <c r="AI146" s="10">
        <v>129.57640000000001</v>
      </c>
      <c r="AJ146" s="10">
        <v>137.62039999999999</v>
      </c>
      <c r="AK146" s="10">
        <v>125.21769999999999</v>
      </c>
      <c r="AL146" s="10">
        <v>117.5386</v>
      </c>
      <c r="AM146" s="10">
        <v>133.6661</v>
      </c>
      <c r="AN146" s="10">
        <v>124.1754</v>
      </c>
      <c r="AO146" s="10">
        <v>127.9807</v>
      </c>
      <c r="AP146" s="10">
        <v>139.46080000000001</v>
      </c>
      <c r="AQ146" s="10">
        <v>280.47219999999999</v>
      </c>
      <c r="AR146" s="10">
        <v>302.72320000000002</v>
      </c>
      <c r="AS146" s="10">
        <v>287.27519999999998</v>
      </c>
      <c r="AT146" s="10">
        <v>285.84469999999999</v>
      </c>
      <c r="AU146" s="10">
        <v>290.40629999999999</v>
      </c>
      <c r="AV146" s="10">
        <v>286.71710000000002</v>
      </c>
      <c r="AW146" s="10">
        <v>283.85739999999998</v>
      </c>
      <c r="AX146" s="10">
        <v>288.02789999999999</v>
      </c>
      <c r="AY146" s="10">
        <v>286.9873</v>
      </c>
      <c r="AZ146" s="10">
        <v>174.20339999999999</v>
      </c>
      <c r="BA146" s="10">
        <v>172.7544</v>
      </c>
      <c r="BB146" s="10">
        <v>149.4169</v>
      </c>
      <c r="BC146" s="10">
        <v>167.08070000000001</v>
      </c>
      <c r="BD146" s="10">
        <v>190.86689999999999</v>
      </c>
      <c r="BE146" s="10">
        <v>160.61840000000001</v>
      </c>
      <c r="BF146" s="10">
        <v>189.21809999999999</v>
      </c>
      <c r="BG146" s="10">
        <v>199.07839999999999</v>
      </c>
      <c r="BH146" s="10">
        <v>173.0214</v>
      </c>
      <c r="BI146" s="10">
        <v>174.85210000000001</v>
      </c>
      <c r="BJ146" s="10">
        <v>174.7653</v>
      </c>
      <c r="BK146" s="10">
        <v>172.17509999999999</v>
      </c>
      <c r="BL146" s="10">
        <v>203.48830000000001</v>
      </c>
      <c r="BM146" s="10">
        <v>164.63679999999999</v>
      </c>
      <c r="BN146" s="10">
        <v>183.11170000000001</v>
      </c>
      <c r="BO146" s="10">
        <v>191.47970000000001</v>
      </c>
      <c r="BP146" s="10">
        <v>201.7226</v>
      </c>
      <c r="BQ146" s="10">
        <v>172.4511</v>
      </c>
      <c r="BR146" s="10">
        <v>146.71979999999999</v>
      </c>
      <c r="BS146" s="10">
        <v>271.09390000000002</v>
      </c>
      <c r="BT146" s="10">
        <v>221.3366</v>
      </c>
      <c r="BU146" s="10">
        <v>256.39080000000001</v>
      </c>
      <c r="BV146" s="10">
        <v>299.87119999999999</v>
      </c>
      <c r="BW146" s="10">
        <v>222.62430000000001</v>
      </c>
      <c r="BX146" s="10">
        <v>242.18819999999999</v>
      </c>
      <c r="BY146" s="10">
        <v>306.42419999999998</v>
      </c>
      <c r="BZ146" s="10">
        <v>271.32339999999999</v>
      </c>
      <c r="CA146" s="10">
        <v>337.70499999999998</v>
      </c>
      <c r="CB146" s="10">
        <v>338.89609999999999</v>
      </c>
      <c r="CC146" s="10">
        <v>316.39749999999998</v>
      </c>
      <c r="CD146" s="10">
        <v>327.39530000000002</v>
      </c>
      <c r="CE146" s="10">
        <v>333.34969999999998</v>
      </c>
      <c r="CF146" s="10">
        <v>345.77210000000002</v>
      </c>
      <c r="CG146" s="10">
        <v>328.72269999999997</v>
      </c>
      <c r="CH146" s="10">
        <v>363.1934</v>
      </c>
      <c r="CI146" s="10">
        <v>349.32429999999999</v>
      </c>
      <c r="CJ146" s="10">
        <v>343.44850000000002</v>
      </c>
      <c r="CK146" s="10">
        <v>337.5351</v>
      </c>
      <c r="CL146" s="10">
        <v>389.42599999999999</v>
      </c>
      <c r="CM146" s="10">
        <v>407.94099999999997</v>
      </c>
      <c r="CN146" s="10">
        <v>358.22660000000002</v>
      </c>
      <c r="CO146" s="10">
        <v>377.99439999999998</v>
      </c>
      <c r="CP146" s="10">
        <v>387.0994</v>
      </c>
      <c r="CQ146" s="10">
        <v>380.82220000000001</v>
      </c>
      <c r="CR146" s="10">
        <v>413.02120000000002</v>
      </c>
      <c r="CS146" s="10">
        <v>374.98239999999998</v>
      </c>
      <c r="CT146" s="10">
        <v>390.14940000000001</v>
      </c>
      <c r="CU146" s="10">
        <v>394.77749999999997</v>
      </c>
      <c r="CV146" s="10">
        <v>418.73689999999999</v>
      </c>
      <c r="CW146" s="10">
        <v>423.85480000000001</v>
      </c>
      <c r="CX146" s="10">
        <v>435.88299999999998</v>
      </c>
      <c r="CY146" s="10">
        <v>429.50839999999999</v>
      </c>
      <c r="CZ146" s="10">
        <v>436.31139999999999</v>
      </c>
      <c r="DA146" s="10">
        <v>427.8698</v>
      </c>
      <c r="DB146" s="10">
        <v>450.39589999999998</v>
      </c>
      <c r="DC146" s="10">
        <v>451.75189999999998</v>
      </c>
      <c r="DD146" s="10">
        <v>424.02670000000001</v>
      </c>
      <c r="DE146" s="10">
        <v>473.75689999999997</v>
      </c>
      <c r="DF146" s="10">
        <v>515.16319999999996</v>
      </c>
      <c r="DG146" s="10">
        <v>484.46809999999999</v>
      </c>
      <c r="DH146" s="10">
        <v>476.15980000000002</v>
      </c>
      <c r="DI146" s="10">
        <v>611.03179999999998</v>
      </c>
      <c r="DJ146" s="10">
        <v>555.61360000000002</v>
      </c>
      <c r="DK146" s="10">
        <v>658.08159999999998</v>
      </c>
      <c r="DL146" s="5">
        <v>606.78840000000002</v>
      </c>
      <c r="DM146" s="5">
        <v>551.03269999999998</v>
      </c>
      <c r="DN146" s="5">
        <v>540.25779999999997</v>
      </c>
      <c r="DO146" s="5">
        <v>685.14099999999996</v>
      </c>
      <c r="DP146" s="5">
        <v>530.18510000000003</v>
      </c>
      <c r="DQ146" s="5">
        <v>469.93509999999998</v>
      </c>
      <c r="DR146" s="5">
        <v>657.31910000000005</v>
      </c>
      <c r="DS146" s="5">
        <v>359.36700000000002</v>
      </c>
      <c r="DT146" s="5">
        <v>727.62180000000001</v>
      </c>
      <c r="DU146" s="5">
        <v>318.77120000000002</v>
      </c>
      <c r="DV146" s="10">
        <v>524.10310000000004</v>
      </c>
      <c r="DW146" s="10">
        <v>214.58539999999999</v>
      </c>
      <c r="DX146" s="10">
        <v>229.2422</v>
      </c>
      <c r="DY146" s="10">
        <v>250.84389999999999</v>
      </c>
      <c r="DZ146" s="10">
        <v>44.985900000000001</v>
      </c>
      <c r="EA146" s="10">
        <v>287.93290000000002</v>
      </c>
      <c r="EB146" s="10">
        <v>177.37729999999999</v>
      </c>
      <c r="EC146" s="10">
        <v>215.33709999999999</v>
      </c>
      <c r="ED146" s="10">
        <v>205.4196</v>
      </c>
      <c r="EE146" s="10">
        <v>123.586</v>
      </c>
      <c r="EF146" s="10">
        <v>74.6751</v>
      </c>
      <c r="EG146" s="10">
        <v>127.0022</v>
      </c>
      <c r="EH146" s="10">
        <v>90.443200000000004</v>
      </c>
      <c r="EI146" s="10">
        <v>88.009900000000002</v>
      </c>
      <c r="EJ146" s="10">
        <v>46.223700000000001</v>
      </c>
      <c r="EK146" s="10">
        <v>76.651499999999999</v>
      </c>
      <c r="EL146" s="10">
        <v>145.91390000000001</v>
      </c>
      <c r="EM146" s="10">
        <v>143.541</v>
      </c>
      <c r="EN146" s="10">
        <v>146.79060000000001</v>
      </c>
      <c r="EO146" s="10">
        <v>146.00389999999999</v>
      </c>
      <c r="EP146" s="10">
        <v>0</v>
      </c>
      <c r="EQ146" s="10">
        <v>107.90860000000001</v>
      </c>
      <c r="ER146" s="10">
        <v>111.88590000000001</v>
      </c>
      <c r="ES146" s="10">
        <v>105.0082</v>
      </c>
      <c r="ET146" s="10">
        <v>130.23519999999999</v>
      </c>
      <c r="EU146" s="10">
        <v>119.33410000000001</v>
      </c>
      <c r="EV146" s="10">
        <v>120.0211</v>
      </c>
      <c r="EW146" s="10">
        <v>127.63590000000001</v>
      </c>
      <c r="EX146" s="10">
        <v>136.49549999999999</v>
      </c>
      <c r="EY146" s="10">
        <v>120.51479999999999</v>
      </c>
      <c r="EZ146" s="10">
        <v>115.02979999999999</v>
      </c>
      <c r="FA146" s="10">
        <v>120.4692</v>
      </c>
      <c r="FB146" s="10">
        <v>165.43549999999999</v>
      </c>
      <c r="FC146" s="10">
        <v>158.3356</v>
      </c>
      <c r="FD146" s="10">
        <v>154.78039999999999</v>
      </c>
      <c r="FE146" s="10">
        <v>201.20150000000001</v>
      </c>
      <c r="FF146" s="10">
        <v>154.2458</v>
      </c>
      <c r="FG146" s="10">
        <v>172.5016</v>
      </c>
      <c r="FH146" s="10">
        <v>150.05709999999999</v>
      </c>
      <c r="FI146" s="10">
        <v>161.32429999999999</v>
      </c>
      <c r="FJ146" s="10">
        <v>172.74199999999999</v>
      </c>
      <c r="FK146" s="10">
        <v>162.19450000000001</v>
      </c>
      <c r="FL146" s="10">
        <v>325.6739</v>
      </c>
      <c r="FM146" s="10">
        <v>185.99959999999999</v>
      </c>
      <c r="FN146" s="10">
        <v>457.31049999999999</v>
      </c>
      <c r="FO146" s="10">
        <v>382.36369999999999</v>
      </c>
      <c r="FP146" s="10">
        <v>322.41579999999999</v>
      </c>
      <c r="FQ146" s="10">
        <v>175.72389999999999</v>
      </c>
      <c r="FR146" s="10">
        <v>175.1036</v>
      </c>
      <c r="FS146" s="10">
        <v>178.24610000000001</v>
      </c>
      <c r="FT146" s="10">
        <v>171.38800000000001</v>
      </c>
      <c r="FU146" s="10">
        <v>163.1054</v>
      </c>
      <c r="FV146" s="10">
        <v>175.39670000000001</v>
      </c>
      <c r="FW146" s="10">
        <v>266.25760000000002</v>
      </c>
      <c r="FX146" s="10">
        <v>206.99459999999999</v>
      </c>
      <c r="FY146" s="10">
        <v>236.5651</v>
      </c>
      <c r="FZ146" s="10">
        <v>199.3117</v>
      </c>
      <c r="GA146" s="10">
        <v>258.6662</v>
      </c>
      <c r="GB146" s="10">
        <v>248.3783</v>
      </c>
      <c r="GC146" s="10">
        <v>216.3126</v>
      </c>
      <c r="GD146" s="10">
        <v>216.06319999999999</v>
      </c>
      <c r="GE146" s="10">
        <v>250.52440000000001</v>
      </c>
      <c r="GF146" s="10">
        <v>188.9246</v>
      </c>
      <c r="GG146" s="10">
        <v>222.56110000000001</v>
      </c>
      <c r="GH146" s="10">
        <v>212.25319999999999</v>
      </c>
      <c r="GI146" s="10">
        <v>260.37049999999999</v>
      </c>
      <c r="GJ146" s="10">
        <v>240.05250000000001</v>
      </c>
      <c r="GK146" s="10">
        <v>232.2877</v>
      </c>
      <c r="GL146" s="10">
        <v>233.446</v>
      </c>
      <c r="GM146" s="10">
        <v>184.5121</v>
      </c>
      <c r="GN146" s="10">
        <v>202.3</v>
      </c>
      <c r="GO146" s="10">
        <v>225.5017</v>
      </c>
      <c r="GP146" s="10">
        <v>223.90710000000001</v>
      </c>
      <c r="GQ146" s="10">
        <v>243.1335</v>
      </c>
      <c r="GR146" s="10">
        <v>222.15620000000001</v>
      </c>
      <c r="GS146" s="10">
        <v>199.75729999999999</v>
      </c>
      <c r="GT146" s="10">
        <v>235.71279999999999</v>
      </c>
      <c r="GU146" s="10">
        <v>199.6337</v>
      </c>
      <c r="GV146" s="10">
        <v>164.68610000000001</v>
      </c>
      <c r="GW146" s="10">
        <v>179.8929</v>
      </c>
      <c r="GX146" s="10">
        <v>173.3595</v>
      </c>
      <c r="GY146" s="10">
        <v>154.5223</v>
      </c>
      <c r="GZ146" s="10">
        <v>161.5317</v>
      </c>
      <c r="HA146" s="10">
        <v>149.15549999999999</v>
      </c>
      <c r="HB146" s="10">
        <v>146.2123</v>
      </c>
      <c r="HC146" s="10">
        <v>153.89940000000001</v>
      </c>
      <c r="HD146" s="10">
        <v>144.75049999999999</v>
      </c>
      <c r="HE146" s="10">
        <v>168.25450000000001</v>
      </c>
      <c r="HF146" s="10">
        <v>164.73920000000001</v>
      </c>
      <c r="HG146" s="10">
        <v>148.3015</v>
      </c>
      <c r="HH146" s="10">
        <v>151.35470000000001</v>
      </c>
      <c r="HI146" s="10">
        <v>150.2723</v>
      </c>
      <c r="HJ146" s="10">
        <v>162.04089999999999</v>
      </c>
      <c r="HK146" s="10">
        <v>163.60390000000001</v>
      </c>
      <c r="HL146" s="10">
        <v>482.05410000000001</v>
      </c>
      <c r="HM146" s="10">
        <v>410.03379999999999</v>
      </c>
      <c r="HN146" s="10">
        <v>595.30870000000004</v>
      </c>
      <c r="HO146" s="10">
        <v>615.72019999999998</v>
      </c>
      <c r="HP146" s="10">
        <v>625.91729999999995</v>
      </c>
      <c r="HQ146" s="10">
        <v>586.13189999999997</v>
      </c>
      <c r="HR146" s="10">
        <v>614.08349999999996</v>
      </c>
      <c r="HS146" s="10">
        <v>606.12670000000003</v>
      </c>
      <c r="HT146" s="10">
        <v>584.73350000000005</v>
      </c>
      <c r="HU146" s="10">
        <v>657.54819999999995</v>
      </c>
      <c r="HV146" s="10">
        <v>543.4058</v>
      </c>
    </row>
    <row r="147" spans="1:230" x14ac:dyDescent="0.25">
      <c r="A147" s="1" t="s">
        <v>166</v>
      </c>
      <c r="B147" s="10">
        <v>49.570799999999998</v>
      </c>
      <c r="C147" s="10">
        <v>53.789499999999997</v>
      </c>
      <c r="D147" s="10">
        <v>44.894100000000002</v>
      </c>
      <c r="E147" s="10">
        <v>56.366300000000003</v>
      </c>
      <c r="F147" s="10">
        <v>49.067399999999999</v>
      </c>
      <c r="G147" s="10">
        <v>48.703800000000001</v>
      </c>
      <c r="H147" s="10">
        <v>48.458500000000001</v>
      </c>
      <c r="I147" s="10">
        <v>68.125799999999998</v>
      </c>
      <c r="J147" s="10">
        <v>48.0139</v>
      </c>
      <c r="K147" s="10">
        <v>49.802500000000002</v>
      </c>
      <c r="L147" s="10">
        <v>51.291800000000002</v>
      </c>
      <c r="M147" s="10">
        <v>58.024099999999997</v>
      </c>
      <c r="N147" s="10">
        <v>52.903300000000002</v>
      </c>
      <c r="O147" s="10">
        <v>56.665999999999997</v>
      </c>
      <c r="P147" s="10">
        <v>66.369699999999995</v>
      </c>
      <c r="Q147" s="10">
        <v>59.384700000000002</v>
      </c>
      <c r="R147" s="10">
        <v>50.640500000000003</v>
      </c>
      <c r="S147" s="10">
        <v>69.692800000000005</v>
      </c>
      <c r="T147" s="10">
        <v>94.010900000000007</v>
      </c>
      <c r="U147" s="10">
        <v>52.931699999999999</v>
      </c>
      <c r="V147" s="10">
        <v>62.557400000000001</v>
      </c>
      <c r="W147" s="10">
        <v>97.906899999999993</v>
      </c>
      <c r="X147" s="10">
        <v>82.1083</v>
      </c>
      <c r="Y147" s="10">
        <v>118.2582</v>
      </c>
      <c r="Z147" s="10">
        <v>54.106099999999998</v>
      </c>
      <c r="AA147" s="10">
        <v>141.60159999999999</v>
      </c>
      <c r="AB147" s="10">
        <v>132.27109999999999</v>
      </c>
      <c r="AC147" s="10">
        <v>144.73779999999999</v>
      </c>
      <c r="AD147" s="10">
        <v>121.0318</v>
      </c>
      <c r="AE147" s="10">
        <v>151.68350000000001</v>
      </c>
      <c r="AF147" s="10">
        <v>44.698700000000002</v>
      </c>
      <c r="AG147" s="10">
        <v>35.683399999999999</v>
      </c>
      <c r="AH147" s="10">
        <v>32.478000000000002</v>
      </c>
      <c r="AI147" s="10">
        <v>42.879399999999997</v>
      </c>
      <c r="AJ147" s="10">
        <v>48.3294</v>
      </c>
      <c r="AK147" s="10">
        <v>27.089700000000001</v>
      </c>
      <c r="AL147" s="10">
        <v>29.976900000000001</v>
      </c>
      <c r="AM147" s="10">
        <v>37.497300000000003</v>
      </c>
      <c r="AN147" s="10">
        <v>42.759099999999997</v>
      </c>
      <c r="AO147" s="10">
        <v>46.054000000000002</v>
      </c>
      <c r="AP147" s="10">
        <v>31.7911</v>
      </c>
      <c r="AQ147" s="10">
        <v>173.02199999999999</v>
      </c>
      <c r="AR147" s="10">
        <v>196.57089999999999</v>
      </c>
      <c r="AS147" s="10">
        <v>179.8287</v>
      </c>
      <c r="AT147" s="10">
        <v>177.9419</v>
      </c>
      <c r="AU147" s="10">
        <v>182.501</v>
      </c>
      <c r="AV147" s="10">
        <v>178.80850000000001</v>
      </c>
      <c r="AW147" s="10">
        <v>176.0181</v>
      </c>
      <c r="AX147" s="10">
        <v>180.11930000000001</v>
      </c>
      <c r="AY147" s="10">
        <v>179.0822</v>
      </c>
      <c r="AZ147" s="10">
        <v>66.759500000000003</v>
      </c>
      <c r="BA147" s="10">
        <v>70.949100000000001</v>
      </c>
      <c r="BB147" s="10">
        <v>43.080599999999997</v>
      </c>
      <c r="BC147" s="10">
        <v>66.735900000000001</v>
      </c>
      <c r="BD147" s="10">
        <v>83.041700000000006</v>
      </c>
      <c r="BE147" s="10">
        <v>53.345500000000001</v>
      </c>
      <c r="BF147" s="10">
        <v>83.748699999999999</v>
      </c>
      <c r="BG147" s="10">
        <v>91.900400000000005</v>
      </c>
      <c r="BH147" s="10">
        <v>70.106300000000005</v>
      </c>
      <c r="BI147" s="10">
        <v>67.305899999999994</v>
      </c>
      <c r="BJ147" s="10">
        <v>67.259699999999995</v>
      </c>
      <c r="BK147" s="10">
        <v>158.2595</v>
      </c>
      <c r="BL147" s="10">
        <v>188.85169999999999</v>
      </c>
      <c r="BM147" s="10">
        <v>148.81960000000001</v>
      </c>
      <c r="BN147" s="10">
        <v>160.09469999999999</v>
      </c>
      <c r="BO147" s="10">
        <v>176.64060000000001</v>
      </c>
      <c r="BP147" s="10">
        <v>182.0692</v>
      </c>
      <c r="BQ147" s="10">
        <v>160.2201</v>
      </c>
      <c r="BR147" s="10">
        <v>125.3496</v>
      </c>
      <c r="BS147" s="10">
        <v>270.58499999999998</v>
      </c>
      <c r="BT147" s="10">
        <v>209.62530000000001</v>
      </c>
      <c r="BU147" s="10">
        <v>249.70009999999999</v>
      </c>
      <c r="BV147" s="10">
        <v>308.65030000000002</v>
      </c>
      <c r="BW147" s="10">
        <v>207.37880000000001</v>
      </c>
      <c r="BX147" s="10">
        <v>235.50890000000001</v>
      </c>
      <c r="BY147" s="10">
        <v>317.29410000000001</v>
      </c>
      <c r="BZ147" s="10">
        <v>271.35930000000002</v>
      </c>
      <c r="CA147" s="10">
        <v>363.62029999999999</v>
      </c>
      <c r="CB147" s="10">
        <v>364.72750000000002</v>
      </c>
      <c r="CC147" s="10">
        <v>326.81479999999999</v>
      </c>
      <c r="CD147" s="10">
        <v>339.93259999999998</v>
      </c>
      <c r="CE147" s="10">
        <v>351.72989999999999</v>
      </c>
      <c r="CF147" s="10">
        <v>376.32380000000001</v>
      </c>
      <c r="CG147" s="10">
        <v>352.53440000000001</v>
      </c>
      <c r="CH147" s="10">
        <v>394.92689999999999</v>
      </c>
      <c r="CI147" s="10">
        <v>382.9246</v>
      </c>
      <c r="CJ147" s="10">
        <v>374.90969999999999</v>
      </c>
      <c r="CK147" s="10">
        <v>363.38470000000001</v>
      </c>
      <c r="CL147" s="10">
        <v>432.13729999999998</v>
      </c>
      <c r="CM147" s="10">
        <v>455.34019999999998</v>
      </c>
      <c r="CN147" s="10">
        <v>393.12</v>
      </c>
      <c r="CO147" s="10">
        <v>419.58089999999999</v>
      </c>
      <c r="CP147" s="10">
        <v>430.47120000000001</v>
      </c>
      <c r="CQ147" s="10">
        <v>418.28469999999999</v>
      </c>
      <c r="CR147" s="10">
        <v>464.2122</v>
      </c>
      <c r="CS147" s="10">
        <v>414.79020000000003</v>
      </c>
      <c r="CT147" s="10">
        <v>432.995</v>
      </c>
      <c r="CU147" s="10">
        <v>439.91129999999998</v>
      </c>
      <c r="CV147" s="10">
        <v>468.61009999999999</v>
      </c>
      <c r="CW147" s="10">
        <v>488.06900000000002</v>
      </c>
      <c r="CX147" s="10">
        <v>490.5881</v>
      </c>
      <c r="CY147" s="10">
        <v>481.61599999999999</v>
      </c>
      <c r="CZ147" s="10">
        <v>489.55810000000002</v>
      </c>
      <c r="DA147" s="10">
        <v>487.52949999999998</v>
      </c>
      <c r="DB147" s="10">
        <v>514.7799</v>
      </c>
      <c r="DC147" s="10">
        <v>515.64909999999998</v>
      </c>
      <c r="DD147" s="10">
        <v>488.56400000000002</v>
      </c>
      <c r="DE147" s="10">
        <v>535.75400000000002</v>
      </c>
      <c r="DF147" s="10">
        <v>574.88130000000001</v>
      </c>
      <c r="DG147" s="10">
        <v>543.8125</v>
      </c>
      <c r="DH147" s="10">
        <v>538.00850000000003</v>
      </c>
      <c r="DI147" s="10">
        <v>675.1893</v>
      </c>
      <c r="DJ147" s="10">
        <v>619.83789999999999</v>
      </c>
      <c r="DK147" s="10">
        <v>720.5951</v>
      </c>
      <c r="DL147" s="5">
        <v>602.71789999999999</v>
      </c>
      <c r="DM147" s="5">
        <v>511.89850000000001</v>
      </c>
      <c r="DN147" s="5">
        <v>563.45770000000005</v>
      </c>
      <c r="DO147" s="5">
        <v>598.92669999999998</v>
      </c>
      <c r="DP147" s="5">
        <v>424.55160000000001</v>
      </c>
      <c r="DQ147" s="5">
        <v>364.97640000000001</v>
      </c>
      <c r="DR147" s="5">
        <v>551.75519999999995</v>
      </c>
      <c r="DS147" s="5">
        <v>254.85929999999999</v>
      </c>
      <c r="DT147" s="5">
        <v>622.8279</v>
      </c>
      <c r="DU147" s="5">
        <v>213.3081</v>
      </c>
      <c r="DV147" s="10">
        <v>418.35930000000002</v>
      </c>
      <c r="DW147" s="10">
        <v>311.35140000000001</v>
      </c>
      <c r="DX147" s="10">
        <v>337.09199999999998</v>
      </c>
      <c r="DY147" s="10">
        <v>357.11489999999998</v>
      </c>
      <c r="DZ147" s="10">
        <v>145.01150000000001</v>
      </c>
      <c r="EA147" s="10">
        <v>388.68180000000001</v>
      </c>
      <c r="EB147" s="10">
        <v>228.74189999999999</v>
      </c>
      <c r="EC147" s="10">
        <v>270.69400000000002</v>
      </c>
      <c r="ED147" s="10">
        <v>260.04750000000001</v>
      </c>
      <c r="EE147" s="10">
        <v>151.53540000000001</v>
      </c>
      <c r="EF147" s="10">
        <v>70.636600000000001</v>
      </c>
      <c r="EG147" s="10">
        <v>50.845599999999997</v>
      </c>
      <c r="EH147" s="10">
        <v>75.381200000000007</v>
      </c>
      <c r="EI147" s="10">
        <v>39.061</v>
      </c>
      <c r="EJ147" s="10">
        <v>71.838899999999995</v>
      </c>
      <c r="EK147" s="10">
        <v>72.8142</v>
      </c>
      <c r="EL147" s="10">
        <v>116.7638</v>
      </c>
      <c r="EM147" s="10">
        <v>115.9128</v>
      </c>
      <c r="EN147" s="10">
        <v>115.55159999999999</v>
      </c>
      <c r="EO147" s="10">
        <v>116.7787</v>
      </c>
      <c r="EP147" s="10">
        <v>107.90860000000001</v>
      </c>
      <c r="EQ147" s="10">
        <v>0</v>
      </c>
      <c r="ER147" s="10">
        <v>39.833799999999997</v>
      </c>
      <c r="ES147" s="10">
        <v>16.649000000000001</v>
      </c>
      <c r="ET147" s="10">
        <v>22.332100000000001</v>
      </c>
      <c r="EU147" s="10">
        <v>33.474299999999999</v>
      </c>
      <c r="EV147" s="10">
        <v>18.5457</v>
      </c>
      <c r="EW147" s="10">
        <v>41.387599999999999</v>
      </c>
      <c r="EX147" s="10">
        <v>37.039200000000001</v>
      </c>
      <c r="EY147" s="10">
        <v>27.448599999999999</v>
      </c>
      <c r="EZ147" s="10">
        <v>15.120799999999999</v>
      </c>
      <c r="FA147" s="10">
        <v>16.078600000000002</v>
      </c>
      <c r="FB147" s="10">
        <v>60.848199999999999</v>
      </c>
      <c r="FC147" s="10">
        <v>50.435400000000001</v>
      </c>
      <c r="FD147" s="10">
        <v>50.930799999999998</v>
      </c>
      <c r="FE147" s="10">
        <v>101.36620000000001</v>
      </c>
      <c r="FF147" s="10">
        <v>56.835000000000001</v>
      </c>
      <c r="FG147" s="10">
        <v>65.424099999999996</v>
      </c>
      <c r="FH147" s="10">
        <v>42.572899999999997</v>
      </c>
      <c r="FI147" s="10">
        <v>57.489400000000003</v>
      </c>
      <c r="FJ147" s="10">
        <v>64.8643</v>
      </c>
      <c r="FK147" s="10">
        <v>54.9739</v>
      </c>
      <c r="FL147" s="10">
        <v>415.5</v>
      </c>
      <c r="FM147" s="10">
        <v>273.21199999999999</v>
      </c>
      <c r="FN147" s="10">
        <v>545.00480000000005</v>
      </c>
      <c r="FO147" s="10">
        <v>470.09800000000001</v>
      </c>
      <c r="FP147" s="10">
        <v>411.74329999999998</v>
      </c>
      <c r="FQ147" s="10">
        <v>111.82259999999999</v>
      </c>
      <c r="FR147" s="10">
        <v>104.0115</v>
      </c>
      <c r="FS147" s="10">
        <v>114.2585</v>
      </c>
      <c r="FT147" s="10">
        <v>101.6853</v>
      </c>
      <c r="FU147" s="10">
        <v>86.772400000000005</v>
      </c>
      <c r="FV147" s="10">
        <v>112.33199999999999</v>
      </c>
      <c r="FW147" s="10">
        <v>158.38720000000001</v>
      </c>
      <c r="FX147" s="10">
        <v>99.147300000000001</v>
      </c>
      <c r="FY147" s="10">
        <v>129.98439999999999</v>
      </c>
      <c r="FZ147" s="10">
        <v>91.520099999999999</v>
      </c>
      <c r="GA147" s="10">
        <v>153.60509999999999</v>
      </c>
      <c r="GB147" s="10">
        <v>140.64169999999999</v>
      </c>
      <c r="GC147" s="10">
        <v>115.4932</v>
      </c>
      <c r="GD147" s="10">
        <v>108.254</v>
      </c>
      <c r="GE147" s="10">
        <v>142.9187</v>
      </c>
      <c r="GF147" s="10">
        <v>83.095100000000002</v>
      </c>
      <c r="GG147" s="10">
        <v>115.9675</v>
      </c>
      <c r="GH147" s="10">
        <v>105.33450000000001</v>
      </c>
      <c r="GI147" s="10">
        <v>153.67830000000001</v>
      </c>
      <c r="GJ147" s="10">
        <v>132.2723</v>
      </c>
      <c r="GK147" s="10">
        <v>124.6284</v>
      </c>
      <c r="GL147" s="10">
        <v>125.7961</v>
      </c>
      <c r="GM147" s="10">
        <v>88.92</v>
      </c>
      <c r="GN147" s="10">
        <v>96.711399999999998</v>
      </c>
      <c r="GO147" s="10">
        <v>133.36000000000001</v>
      </c>
      <c r="GP147" s="10">
        <v>117.6698</v>
      </c>
      <c r="GQ147" s="10">
        <v>137.62970000000001</v>
      </c>
      <c r="GR147" s="10">
        <v>118.9812</v>
      </c>
      <c r="GS147" s="10">
        <v>96.385900000000007</v>
      </c>
      <c r="GT147" s="10">
        <v>129.48099999999999</v>
      </c>
      <c r="GU147" s="10">
        <v>96.2483</v>
      </c>
      <c r="GV147" s="10">
        <v>70.711200000000005</v>
      </c>
      <c r="GW147" s="10">
        <v>89.6751</v>
      </c>
      <c r="GX147" s="10">
        <v>78.753200000000007</v>
      </c>
      <c r="GY147" s="10">
        <v>77.159000000000006</v>
      </c>
      <c r="GZ147" s="10">
        <v>61.793799999999997</v>
      </c>
      <c r="HA147" s="10">
        <v>43.147799999999997</v>
      </c>
      <c r="HB147" s="10">
        <v>51.987400000000001</v>
      </c>
      <c r="HC147" s="10">
        <v>73.108800000000002</v>
      </c>
      <c r="HD147" s="10">
        <v>89.345200000000006</v>
      </c>
      <c r="HE147" s="10">
        <v>85.207099999999997</v>
      </c>
      <c r="HF147" s="10">
        <v>71.159300000000002</v>
      </c>
      <c r="HG147" s="10">
        <v>86.706400000000002</v>
      </c>
      <c r="HH147" s="10">
        <v>84.917199999999994</v>
      </c>
      <c r="HI147" s="10">
        <v>47.912300000000002</v>
      </c>
      <c r="HJ147" s="10">
        <v>68.738100000000003</v>
      </c>
      <c r="HK147" s="10">
        <v>70.049700000000001</v>
      </c>
      <c r="HL147" s="10">
        <v>505.50229999999999</v>
      </c>
      <c r="HM147" s="10">
        <v>430.7457</v>
      </c>
      <c r="HN147" s="10">
        <v>606.48379999999997</v>
      </c>
      <c r="HO147" s="10">
        <v>597.50840000000005</v>
      </c>
      <c r="HP147" s="10">
        <v>595.62969999999996</v>
      </c>
      <c r="HQ147" s="10">
        <v>586.42870000000005</v>
      </c>
      <c r="HR147" s="10">
        <v>579.48199999999997</v>
      </c>
      <c r="HS147" s="10">
        <v>509.4819</v>
      </c>
      <c r="HT147" s="10">
        <v>495.2602</v>
      </c>
      <c r="HU147" s="10">
        <v>570.64890000000003</v>
      </c>
      <c r="HV147" s="10">
        <v>442.51010000000002</v>
      </c>
    </row>
    <row r="148" spans="1:230" x14ac:dyDescent="0.25">
      <c r="A148" s="1" t="s">
        <v>167</v>
      </c>
      <c r="B148" s="10">
        <v>89.357299999999995</v>
      </c>
      <c r="C148" s="10">
        <v>93.606200000000001</v>
      </c>
      <c r="D148" s="10">
        <v>84.727800000000002</v>
      </c>
      <c r="E148" s="10">
        <v>96.191999999999993</v>
      </c>
      <c r="F148" s="10">
        <v>88.815799999999996</v>
      </c>
      <c r="G148" s="10">
        <v>88.531199999999998</v>
      </c>
      <c r="H148" s="10">
        <v>88.292100000000005</v>
      </c>
      <c r="I148" s="10">
        <v>107.0972</v>
      </c>
      <c r="J148" s="10">
        <v>87.8459</v>
      </c>
      <c r="K148" s="10">
        <v>89.630799999999994</v>
      </c>
      <c r="L148" s="10">
        <v>91.0852</v>
      </c>
      <c r="M148" s="10">
        <v>97.834699999999998</v>
      </c>
      <c r="N148" s="10">
        <v>92.570400000000006</v>
      </c>
      <c r="O148" s="10">
        <v>96.414000000000001</v>
      </c>
      <c r="P148" s="10">
        <v>105.9401</v>
      </c>
      <c r="Q148" s="10">
        <v>99.196700000000007</v>
      </c>
      <c r="R148" s="10">
        <v>90.308300000000003</v>
      </c>
      <c r="S148" s="10">
        <v>109.1396</v>
      </c>
      <c r="T148" s="10">
        <v>132.9057</v>
      </c>
      <c r="U148" s="10">
        <v>91.799700000000001</v>
      </c>
      <c r="V148" s="10">
        <v>102.3892</v>
      </c>
      <c r="W148" s="10">
        <v>136.4777</v>
      </c>
      <c r="X148" s="10">
        <v>120.83150000000001</v>
      </c>
      <c r="Y148" s="10">
        <v>156.61009999999999</v>
      </c>
      <c r="Z148" s="10">
        <v>93.835599999999999</v>
      </c>
      <c r="AA148" s="10">
        <v>181.3648</v>
      </c>
      <c r="AB148" s="10">
        <v>172.0855</v>
      </c>
      <c r="AC148" s="10">
        <v>184.53559999999999</v>
      </c>
      <c r="AD148" s="10">
        <v>160.79230000000001</v>
      </c>
      <c r="AE148" s="10">
        <v>191.44759999999999</v>
      </c>
      <c r="AF148" s="10">
        <v>84.352699999999999</v>
      </c>
      <c r="AG148" s="10">
        <v>69.756399999999999</v>
      </c>
      <c r="AH148" s="10">
        <v>54.805300000000003</v>
      </c>
      <c r="AI148" s="10">
        <v>81.890500000000003</v>
      </c>
      <c r="AJ148" s="10">
        <v>86.311599999999999</v>
      </c>
      <c r="AK148" s="10">
        <v>64.781099999999995</v>
      </c>
      <c r="AL148" s="10">
        <v>69.697599999999994</v>
      </c>
      <c r="AM148" s="10">
        <v>74.380499999999998</v>
      </c>
      <c r="AN148" s="10">
        <v>82.419600000000003</v>
      </c>
      <c r="AO148" s="10">
        <v>85.529700000000005</v>
      </c>
      <c r="AP148" s="10">
        <v>56.180199999999999</v>
      </c>
      <c r="AQ148" s="10">
        <v>176.203</v>
      </c>
      <c r="AR148" s="10">
        <v>212.05770000000001</v>
      </c>
      <c r="AS148" s="10">
        <v>191.75880000000001</v>
      </c>
      <c r="AT148" s="10">
        <v>185.03809999999999</v>
      </c>
      <c r="AU148" s="10">
        <v>189.6183</v>
      </c>
      <c r="AV148" s="10">
        <v>186.35390000000001</v>
      </c>
      <c r="AW148" s="10">
        <v>181.91739999999999</v>
      </c>
      <c r="AX148" s="10">
        <v>187.66159999999999</v>
      </c>
      <c r="AY148" s="10">
        <v>186.26240000000001</v>
      </c>
      <c r="AZ148" s="10">
        <v>75.4084</v>
      </c>
      <c r="BA148" s="10">
        <v>64.400400000000005</v>
      </c>
      <c r="BB148" s="10">
        <v>51.345199999999998</v>
      </c>
      <c r="BC148" s="10">
        <v>58.081299999999999</v>
      </c>
      <c r="BD148" s="10">
        <v>92.935400000000001</v>
      </c>
      <c r="BE148" s="10">
        <v>63.114800000000002</v>
      </c>
      <c r="BF148" s="10">
        <v>83.7898</v>
      </c>
      <c r="BG148" s="10">
        <v>96.871099999999998</v>
      </c>
      <c r="BH148" s="10">
        <v>65.653199999999998</v>
      </c>
      <c r="BI148" s="10">
        <v>76.501800000000003</v>
      </c>
      <c r="BJ148" s="10">
        <v>76.2089</v>
      </c>
      <c r="BK148" s="10">
        <v>196.75360000000001</v>
      </c>
      <c r="BL148" s="10">
        <v>227.83109999999999</v>
      </c>
      <c r="BM148" s="10">
        <v>187.31290000000001</v>
      </c>
      <c r="BN148" s="10">
        <v>199.34460000000001</v>
      </c>
      <c r="BO148" s="10">
        <v>215.49549999999999</v>
      </c>
      <c r="BP148" s="10">
        <v>221.3297</v>
      </c>
      <c r="BQ148" s="10">
        <v>198.58789999999999</v>
      </c>
      <c r="BR148" s="10">
        <v>163.82660000000001</v>
      </c>
      <c r="BS148" s="10">
        <v>309.07530000000003</v>
      </c>
      <c r="BT148" s="10">
        <v>248.58199999999999</v>
      </c>
      <c r="BU148" s="10">
        <v>288.57440000000003</v>
      </c>
      <c r="BV148" s="10">
        <v>346.4502</v>
      </c>
      <c r="BW148" s="10">
        <v>246.56649999999999</v>
      </c>
      <c r="BX148" s="10">
        <v>274.2817</v>
      </c>
      <c r="BY148" s="10">
        <v>354.91120000000001</v>
      </c>
      <c r="BZ148" s="10">
        <v>309.8048</v>
      </c>
      <c r="CA148" s="10">
        <v>399.49919999999997</v>
      </c>
      <c r="CB148" s="10">
        <v>400.62580000000003</v>
      </c>
      <c r="CC148" s="10">
        <v>364.53879999999998</v>
      </c>
      <c r="CD148" s="10">
        <v>377.48520000000002</v>
      </c>
      <c r="CE148" s="10">
        <v>388.61829999999998</v>
      </c>
      <c r="CF148" s="10">
        <v>411.5342</v>
      </c>
      <c r="CG148" s="10">
        <v>388.66489999999999</v>
      </c>
      <c r="CH148" s="10">
        <v>430.04090000000002</v>
      </c>
      <c r="CI148" s="10">
        <v>417.65089999999998</v>
      </c>
      <c r="CJ148" s="10">
        <v>409.95890000000003</v>
      </c>
      <c r="CK148" s="10">
        <v>399.2724</v>
      </c>
      <c r="CL148" s="10">
        <v>465.39530000000002</v>
      </c>
      <c r="CM148" s="10">
        <v>487.71030000000002</v>
      </c>
      <c r="CN148" s="10">
        <v>427.6739</v>
      </c>
      <c r="CO148" s="10">
        <v>453.00459999999998</v>
      </c>
      <c r="CP148" s="10">
        <v>463.58569999999997</v>
      </c>
      <c r="CQ148" s="10">
        <v>452.49919999999997</v>
      </c>
      <c r="CR148" s="10">
        <v>495.75729999999999</v>
      </c>
      <c r="CS148" s="10">
        <v>448.54079999999999</v>
      </c>
      <c r="CT148" s="10">
        <v>466.2296</v>
      </c>
      <c r="CU148" s="10">
        <v>472.70179999999999</v>
      </c>
      <c r="CV148" s="10">
        <v>500.47989999999999</v>
      </c>
      <c r="CW148" s="10">
        <v>516.27719999999999</v>
      </c>
      <c r="CX148" s="10">
        <v>521.38819999999998</v>
      </c>
      <c r="CY148" s="10">
        <v>513.01530000000002</v>
      </c>
      <c r="CZ148" s="10">
        <v>520.71370000000002</v>
      </c>
      <c r="DA148" s="10">
        <v>517.02650000000006</v>
      </c>
      <c r="DB148" s="10">
        <v>543.03380000000004</v>
      </c>
      <c r="DC148" s="10">
        <v>544.04960000000005</v>
      </c>
      <c r="DD148" s="10">
        <v>516.67849999999999</v>
      </c>
      <c r="DE148" s="10">
        <v>564.76909999999998</v>
      </c>
      <c r="DF148" s="10">
        <v>604.64530000000002</v>
      </c>
      <c r="DG148" s="10">
        <v>573.58849999999995</v>
      </c>
      <c r="DH148" s="10">
        <v>567.07270000000005</v>
      </c>
      <c r="DI148" s="10">
        <v>703.91899999999998</v>
      </c>
      <c r="DJ148" s="10">
        <v>648.43179999999995</v>
      </c>
      <c r="DK148" s="10">
        <v>749.88729999999998</v>
      </c>
      <c r="DL148" s="5">
        <v>642.21460000000002</v>
      </c>
      <c r="DM148" s="5">
        <v>551.0539</v>
      </c>
      <c r="DN148" s="5">
        <v>600.43290000000002</v>
      </c>
      <c r="DO148" s="5">
        <v>627.58929999999998</v>
      </c>
      <c r="DP148" s="5">
        <v>438.46080000000001</v>
      </c>
      <c r="DQ148" s="5">
        <v>380.4579</v>
      </c>
      <c r="DR148" s="5">
        <v>565.22019999999998</v>
      </c>
      <c r="DS148" s="5">
        <v>272.25869999999998</v>
      </c>
      <c r="DT148" s="5">
        <v>637.34810000000004</v>
      </c>
      <c r="DU148" s="5">
        <v>229.8366</v>
      </c>
      <c r="DV148" s="10">
        <v>432.09649999999999</v>
      </c>
      <c r="DW148" s="10">
        <v>325.04860000000002</v>
      </c>
      <c r="DX148" s="10">
        <v>335.05680000000001</v>
      </c>
      <c r="DY148" s="10">
        <v>361.80970000000002</v>
      </c>
      <c r="DZ148" s="10">
        <v>154.94040000000001</v>
      </c>
      <c r="EA148" s="10">
        <v>399.64499999999998</v>
      </c>
      <c r="EB148" s="10">
        <v>198.10560000000001</v>
      </c>
      <c r="EC148" s="10">
        <v>239.8603</v>
      </c>
      <c r="ED148" s="10">
        <v>229.29300000000001</v>
      </c>
      <c r="EE148" s="10">
        <v>119.3918</v>
      </c>
      <c r="EF148" s="10">
        <v>48.7577</v>
      </c>
      <c r="EG148" s="10">
        <v>90.586699999999993</v>
      </c>
      <c r="EH148" s="10">
        <v>45.164700000000003</v>
      </c>
      <c r="EI148" s="10">
        <v>23.929099999999998</v>
      </c>
      <c r="EJ148" s="10">
        <v>66.720100000000002</v>
      </c>
      <c r="EK148" s="10">
        <v>49.467399999999998</v>
      </c>
      <c r="EL148" s="10">
        <v>77.103800000000007</v>
      </c>
      <c r="EM148" s="10">
        <v>76.363100000000003</v>
      </c>
      <c r="EN148" s="10">
        <v>75.812100000000001</v>
      </c>
      <c r="EO148" s="10">
        <v>77.114500000000007</v>
      </c>
      <c r="EP148" s="10">
        <v>111.88590000000001</v>
      </c>
      <c r="EQ148" s="10">
        <v>39.833799999999997</v>
      </c>
      <c r="ER148" s="10">
        <v>0</v>
      </c>
      <c r="ES148" s="10">
        <v>23.587299999999999</v>
      </c>
      <c r="ET148" s="10">
        <v>47.709499999999998</v>
      </c>
      <c r="EU148" s="10">
        <v>12.2807</v>
      </c>
      <c r="EV148" s="10">
        <v>56.376100000000001</v>
      </c>
      <c r="EW148" s="10">
        <v>16.905899999999999</v>
      </c>
      <c r="EX148" s="10">
        <v>32.2074</v>
      </c>
      <c r="EY148" s="10">
        <v>19.265499999999999</v>
      </c>
      <c r="EZ148" s="10">
        <v>54.299100000000003</v>
      </c>
      <c r="FA148" s="10">
        <v>32.922400000000003</v>
      </c>
      <c r="FB148" s="10">
        <v>87.182100000000005</v>
      </c>
      <c r="FC148" s="10">
        <v>67.466800000000006</v>
      </c>
      <c r="FD148" s="10">
        <v>79.792299999999997</v>
      </c>
      <c r="FE148" s="10">
        <v>129.1823</v>
      </c>
      <c r="FF148" s="10">
        <v>90.487700000000004</v>
      </c>
      <c r="FG148" s="10">
        <v>85.631500000000003</v>
      </c>
      <c r="FH148" s="10">
        <v>65.096199999999996</v>
      </c>
      <c r="FI148" s="10">
        <v>85.364800000000002</v>
      </c>
      <c r="FJ148" s="10">
        <v>80.144400000000005</v>
      </c>
      <c r="FK148" s="10">
        <v>76.212500000000006</v>
      </c>
      <c r="FL148" s="10">
        <v>433.54950000000002</v>
      </c>
      <c r="FM148" s="10">
        <v>291.6936</v>
      </c>
      <c r="FN148" s="10">
        <v>564.46860000000004</v>
      </c>
      <c r="FO148" s="10">
        <v>489.3664</v>
      </c>
      <c r="FP148" s="10">
        <v>430.03519999999997</v>
      </c>
      <c r="FQ148" s="10">
        <v>75.968900000000005</v>
      </c>
      <c r="FR148" s="10">
        <v>70.489000000000004</v>
      </c>
      <c r="FS148" s="10">
        <v>78.536199999999994</v>
      </c>
      <c r="FT148" s="10">
        <v>67.4619</v>
      </c>
      <c r="FU148" s="10">
        <v>54.952300000000001</v>
      </c>
      <c r="FV148" s="10">
        <v>76.239400000000003</v>
      </c>
      <c r="FW148" s="10">
        <v>165.17949999999999</v>
      </c>
      <c r="FX148" s="10">
        <v>108.1069</v>
      </c>
      <c r="FY148" s="10">
        <v>130.9451</v>
      </c>
      <c r="FZ148" s="10">
        <v>105.1879</v>
      </c>
      <c r="GA148" s="10">
        <v>150.15100000000001</v>
      </c>
      <c r="GB148" s="10">
        <v>146.47640000000001</v>
      </c>
      <c r="GC148" s="10">
        <v>141.53559999999999</v>
      </c>
      <c r="GD148" s="10">
        <v>120.5808</v>
      </c>
      <c r="GE148" s="10">
        <v>155.16319999999999</v>
      </c>
      <c r="GF148" s="10">
        <v>104.6528</v>
      </c>
      <c r="GG148" s="10">
        <v>117.4748</v>
      </c>
      <c r="GH148" s="10">
        <v>108.4533</v>
      </c>
      <c r="GI148" s="10">
        <v>154.3467</v>
      </c>
      <c r="GJ148" s="10">
        <v>143.67850000000001</v>
      </c>
      <c r="GK148" s="10">
        <v>130.46299999999999</v>
      </c>
      <c r="GL148" s="10">
        <v>131.51740000000001</v>
      </c>
      <c r="GM148" s="10">
        <v>72.868399999999994</v>
      </c>
      <c r="GN148" s="10">
        <v>96.261700000000005</v>
      </c>
      <c r="GO148" s="10">
        <v>113.82429999999999</v>
      </c>
      <c r="GP148" s="10">
        <v>118.03060000000001</v>
      </c>
      <c r="GQ148" s="10">
        <v>135.49209999999999</v>
      </c>
      <c r="GR148" s="10">
        <v>112.69670000000001</v>
      </c>
      <c r="GS148" s="10">
        <v>91.192499999999995</v>
      </c>
      <c r="GT148" s="10">
        <v>129.42359999999999</v>
      </c>
      <c r="GU148" s="10">
        <v>91.086799999999997</v>
      </c>
      <c r="GV148" s="10">
        <v>53.155299999999997</v>
      </c>
      <c r="GW148" s="10">
        <v>68.088999999999999</v>
      </c>
      <c r="GX148" s="10">
        <v>61.7393</v>
      </c>
      <c r="GY148" s="10">
        <v>45.372999999999998</v>
      </c>
      <c r="GZ148" s="10">
        <v>52.608499999999999</v>
      </c>
      <c r="HA148" s="10">
        <v>50.349400000000003</v>
      </c>
      <c r="HB148" s="10">
        <v>35.889600000000002</v>
      </c>
      <c r="HC148" s="10">
        <v>43.367600000000003</v>
      </c>
      <c r="HD148" s="10">
        <v>50.331400000000002</v>
      </c>
      <c r="HE148" s="10">
        <v>57.633299999999998</v>
      </c>
      <c r="HF148" s="10">
        <v>53.132899999999999</v>
      </c>
      <c r="HG148" s="10">
        <v>48.8538</v>
      </c>
      <c r="HH148" s="10">
        <v>48.4435</v>
      </c>
      <c r="HI148" s="10">
        <v>45.3643</v>
      </c>
      <c r="HJ148" s="10">
        <v>50.456899999999997</v>
      </c>
      <c r="HK148" s="10">
        <v>52.0227</v>
      </c>
      <c r="HL148" s="10">
        <v>542.30489999999998</v>
      </c>
      <c r="HM148" s="10">
        <v>467.68209999999999</v>
      </c>
      <c r="HN148" s="10">
        <v>644.90660000000003</v>
      </c>
      <c r="HO148" s="10">
        <v>637.34209999999996</v>
      </c>
      <c r="HP148" s="10">
        <v>635.21320000000003</v>
      </c>
      <c r="HQ148" s="10">
        <v>625.67539999999997</v>
      </c>
      <c r="HR148" s="10">
        <v>618.85889999999995</v>
      </c>
      <c r="HS148" s="10">
        <v>532.63649999999996</v>
      </c>
      <c r="HT148" s="10">
        <v>522.7903</v>
      </c>
      <c r="HU148" s="10">
        <v>599.10059999999999</v>
      </c>
      <c r="HV148" s="10">
        <v>462.47140000000002</v>
      </c>
    </row>
    <row r="149" spans="1:230" x14ac:dyDescent="0.25">
      <c r="A149" s="1" t="s">
        <v>168</v>
      </c>
      <c r="B149" s="10">
        <v>66.153400000000005</v>
      </c>
      <c r="C149" s="10">
        <v>70.331100000000006</v>
      </c>
      <c r="D149" s="10">
        <v>61.369500000000002</v>
      </c>
      <c r="E149" s="10">
        <v>72.885099999999994</v>
      </c>
      <c r="F149" s="10">
        <v>65.676100000000005</v>
      </c>
      <c r="G149" s="10">
        <v>65.122699999999995</v>
      </c>
      <c r="H149" s="10">
        <v>64.938999999999993</v>
      </c>
      <c r="I149" s="10">
        <v>83.543099999999995</v>
      </c>
      <c r="J149" s="10">
        <v>64.459699999999998</v>
      </c>
      <c r="K149" s="10">
        <v>66.224400000000003</v>
      </c>
      <c r="L149" s="10">
        <v>67.866600000000005</v>
      </c>
      <c r="M149" s="10">
        <v>74.572999999999993</v>
      </c>
      <c r="N149" s="10">
        <v>69.537999999999997</v>
      </c>
      <c r="O149" s="10">
        <v>73.270700000000005</v>
      </c>
      <c r="P149" s="10">
        <v>82.364599999999996</v>
      </c>
      <c r="Q149" s="10">
        <v>75.930700000000002</v>
      </c>
      <c r="R149" s="10">
        <v>67.275999999999996</v>
      </c>
      <c r="S149" s="10">
        <v>85.553200000000004</v>
      </c>
      <c r="T149" s="10">
        <v>109.37649999999999</v>
      </c>
      <c r="U149" s="10">
        <v>69.484800000000007</v>
      </c>
      <c r="V149" s="10">
        <v>78.989900000000006</v>
      </c>
      <c r="W149" s="10">
        <v>113.0168</v>
      </c>
      <c r="X149" s="10">
        <v>98.658699999999996</v>
      </c>
      <c r="Y149" s="10">
        <v>133.21600000000001</v>
      </c>
      <c r="Z149" s="10">
        <v>70.7209</v>
      </c>
      <c r="AA149" s="10">
        <v>157.83690000000001</v>
      </c>
      <c r="AB149" s="10">
        <v>148.61240000000001</v>
      </c>
      <c r="AC149" s="10">
        <v>161.2782</v>
      </c>
      <c r="AD149" s="10">
        <v>137.2655</v>
      </c>
      <c r="AE149" s="10">
        <v>167.91909999999999</v>
      </c>
      <c r="AF149" s="10">
        <v>61.338999999999999</v>
      </c>
      <c r="AG149" s="10">
        <v>50.183100000000003</v>
      </c>
      <c r="AH149" s="10">
        <v>40.755099999999999</v>
      </c>
      <c r="AI149" s="10">
        <v>59.450800000000001</v>
      </c>
      <c r="AJ149" s="10">
        <v>64.611000000000004</v>
      </c>
      <c r="AK149" s="10">
        <v>43.114699999999999</v>
      </c>
      <c r="AL149" s="10">
        <v>46.610500000000002</v>
      </c>
      <c r="AM149" s="10">
        <v>53.292000000000002</v>
      </c>
      <c r="AN149" s="10">
        <v>59.399000000000001</v>
      </c>
      <c r="AO149" s="10">
        <v>62.701700000000002</v>
      </c>
      <c r="AP149" s="10">
        <v>41.127299999999998</v>
      </c>
      <c r="AQ149" s="10">
        <v>176.02420000000001</v>
      </c>
      <c r="AR149" s="10">
        <v>204.73990000000001</v>
      </c>
      <c r="AS149" s="10">
        <v>186.47710000000001</v>
      </c>
      <c r="AT149" s="10">
        <v>182.59370000000001</v>
      </c>
      <c r="AU149" s="10">
        <v>187.18680000000001</v>
      </c>
      <c r="AV149" s="10">
        <v>183.65049999999999</v>
      </c>
      <c r="AW149" s="10">
        <v>180.1644</v>
      </c>
      <c r="AX149" s="10">
        <v>184.96729999999999</v>
      </c>
      <c r="AY149" s="10">
        <v>183.77510000000001</v>
      </c>
      <c r="AZ149" s="10">
        <v>70.421999999999997</v>
      </c>
      <c r="BA149" s="10">
        <v>68.180899999999994</v>
      </c>
      <c r="BB149" s="10">
        <v>45.110900000000001</v>
      </c>
      <c r="BC149" s="10">
        <v>62.886899999999997</v>
      </c>
      <c r="BD149" s="10">
        <v>87.754400000000004</v>
      </c>
      <c r="BE149" s="10">
        <v>56.872599999999998</v>
      </c>
      <c r="BF149" s="10">
        <v>84.231700000000004</v>
      </c>
      <c r="BG149" s="10">
        <v>94.696700000000007</v>
      </c>
      <c r="BH149" s="10">
        <v>68.188900000000004</v>
      </c>
      <c r="BI149" s="10">
        <v>71.233400000000003</v>
      </c>
      <c r="BJ149" s="10">
        <v>71.075400000000002</v>
      </c>
      <c r="BK149" s="10">
        <v>173.3398</v>
      </c>
      <c r="BL149" s="10">
        <v>204.30799999999999</v>
      </c>
      <c r="BM149" s="10">
        <v>163.89590000000001</v>
      </c>
      <c r="BN149" s="10">
        <v>175.77340000000001</v>
      </c>
      <c r="BO149" s="10">
        <v>191.99719999999999</v>
      </c>
      <c r="BP149" s="10">
        <v>197.7587</v>
      </c>
      <c r="BQ149" s="10">
        <v>175.20920000000001</v>
      </c>
      <c r="BR149" s="10">
        <v>140.40389999999999</v>
      </c>
      <c r="BS149" s="10">
        <v>285.6857</v>
      </c>
      <c r="BT149" s="10">
        <v>225.06610000000001</v>
      </c>
      <c r="BU149" s="10">
        <v>265.08100000000002</v>
      </c>
      <c r="BV149" s="10">
        <v>323.2876</v>
      </c>
      <c r="BW149" s="10">
        <v>223.00739999999999</v>
      </c>
      <c r="BX149" s="10">
        <v>250.81139999999999</v>
      </c>
      <c r="BY149" s="10">
        <v>331.81439999999998</v>
      </c>
      <c r="BZ149" s="10">
        <v>286.42829999999998</v>
      </c>
      <c r="CA149" s="10">
        <v>377.09309999999999</v>
      </c>
      <c r="CB149" s="10">
        <v>378.21190000000001</v>
      </c>
      <c r="CC149" s="10">
        <v>341.40570000000002</v>
      </c>
      <c r="CD149" s="10">
        <v>354.41539999999998</v>
      </c>
      <c r="CE149" s="10">
        <v>365.80079999999998</v>
      </c>
      <c r="CF149" s="10">
        <v>389.41579999999999</v>
      </c>
      <c r="CG149" s="10">
        <v>366.15159999999997</v>
      </c>
      <c r="CH149" s="10">
        <v>407.96929999999998</v>
      </c>
      <c r="CI149" s="10">
        <v>395.74579999999997</v>
      </c>
      <c r="CJ149" s="10">
        <v>387.9101</v>
      </c>
      <c r="CK149" s="10">
        <v>376.86250000000001</v>
      </c>
      <c r="CL149" s="10">
        <v>444.16890000000001</v>
      </c>
      <c r="CM149" s="10">
        <v>466.90620000000001</v>
      </c>
      <c r="CN149" s="10">
        <v>405.84800000000001</v>
      </c>
      <c r="CO149" s="10">
        <v>431.69799999999998</v>
      </c>
      <c r="CP149" s="10">
        <v>442.42529999999999</v>
      </c>
      <c r="CQ149" s="10">
        <v>430.83210000000003</v>
      </c>
      <c r="CR149" s="10">
        <v>475.34910000000002</v>
      </c>
      <c r="CS149" s="10">
        <v>427.08300000000003</v>
      </c>
      <c r="CT149" s="10">
        <v>445.01429999999999</v>
      </c>
      <c r="CU149" s="10">
        <v>451.69529999999997</v>
      </c>
      <c r="CV149" s="10">
        <v>479.91759999999999</v>
      </c>
      <c r="CW149" s="10">
        <v>497.52159999999998</v>
      </c>
      <c r="CX149" s="10">
        <v>501.34879999999998</v>
      </c>
      <c r="CY149" s="10">
        <v>492.68279999999999</v>
      </c>
      <c r="CZ149" s="10">
        <v>500.50130000000001</v>
      </c>
      <c r="DA149" s="10">
        <v>497.6266</v>
      </c>
      <c r="DB149" s="10">
        <v>524.26509999999996</v>
      </c>
      <c r="DC149" s="10">
        <v>525.20740000000001</v>
      </c>
      <c r="DD149" s="10">
        <v>497.97030000000001</v>
      </c>
      <c r="DE149" s="10">
        <v>545.62519999999995</v>
      </c>
      <c r="DF149" s="10">
        <v>585.13909999999998</v>
      </c>
      <c r="DG149" s="10">
        <v>554.06809999999996</v>
      </c>
      <c r="DH149" s="10">
        <v>547.9049</v>
      </c>
      <c r="DI149" s="10">
        <v>684.95309999999995</v>
      </c>
      <c r="DJ149" s="10">
        <v>629.52229999999997</v>
      </c>
      <c r="DK149" s="10">
        <v>730.64679999999998</v>
      </c>
      <c r="DL149" s="5">
        <v>618.62800000000004</v>
      </c>
      <c r="DM149" s="5">
        <v>528.54319999999996</v>
      </c>
      <c r="DN149" s="5">
        <v>577.60749999999996</v>
      </c>
      <c r="DO149" s="5">
        <v>612.53700000000003</v>
      </c>
      <c r="DP149" s="5">
        <v>432.5181</v>
      </c>
      <c r="DQ149" s="5">
        <v>373.5018</v>
      </c>
      <c r="DR149" s="5">
        <v>559.63520000000005</v>
      </c>
      <c r="DS149" s="5">
        <v>263.96480000000003</v>
      </c>
      <c r="DT149" s="5">
        <v>631.15509999999995</v>
      </c>
      <c r="DU149" s="5">
        <v>221.9555</v>
      </c>
      <c r="DV149" s="10">
        <v>426.25229999999999</v>
      </c>
      <c r="DW149" s="10">
        <v>313.82780000000002</v>
      </c>
      <c r="DX149" s="10">
        <v>332.89350000000002</v>
      </c>
      <c r="DY149" s="10">
        <v>355.74299999999999</v>
      </c>
      <c r="DZ149" s="10">
        <v>145.1694</v>
      </c>
      <c r="EA149" s="10">
        <v>390.05470000000003</v>
      </c>
      <c r="EB149" s="10">
        <v>214.00700000000001</v>
      </c>
      <c r="EC149" s="10">
        <v>255.95249999999999</v>
      </c>
      <c r="ED149" s="10">
        <v>245.31809999999999</v>
      </c>
      <c r="EE149" s="10">
        <v>136.21969999999999</v>
      </c>
      <c r="EF149" s="10">
        <v>57.2166</v>
      </c>
      <c r="EG149" s="10">
        <v>67.456800000000001</v>
      </c>
      <c r="EH149" s="10">
        <v>59.980899999999998</v>
      </c>
      <c r="EI149" s="10">
        <v>25.1052</v>
      </c>
      <c r="EJ149" s="10">
        <v>64.219499999999996</v>
      </c>
      <c r="EK149" s="10">
        <v>59.052399999999999</v>
      </c>
      <c r="EL149" s="10">
        <v>100.1983</v>
      </c>
      <c r="EM149" s="10">
        <v>99.313800000000001</v>
      </c>
      <c r="EN149" s="10">
        <v>99.026399999999995</v>
      </c>
      <c r="EO149" s="10">
        <v>100.2149</v>
      </c>
      <c r="EP149" s="10">
        <v>105.0082</v>
      </c>
      <c r="EQ149" s="10">
        <v>16.649000000000001</v>
      </c>
      <c r="ER149" s="10">
        <v>23.587299999999999</v>
      </c>
      <c r="ES149" s="10">
        <v>0</v>
      </c>
      <c r="ET149" s="10">
        <v>31.283100000000001</v>
      </c>
      <c r="EU149" s="10">
        <v>19.941700000000001</v>
      </c>
      <c r="EV149" s="10">
        <v>34.506799999999998</v>
      </c>
      <c r="EW149" s="10">
        <v>29.020199999999999</v>
      </c>
      <c r="EX149" s="10">
        <v>31.853000000000002</v>
      </c>
      <c r="EY149" s="10">
        <v>16.914000000000001</v>
      </c>
      <c r="EZ149" s="10">
        <v>31.644600000000001</v>
      </c>
      <c r="FA149" s="10">
        <v>17.154900000000001</v>
      </c>
      <c r="FB149" s="10">
        <v>72.326400000000007</v>
      </c>
      <c r="FC149" s="10">
        <v>57.226900000000001</v>
      </c>
      <c r="FD149" s="10">
        <v>63.338500000000003</v>
      </c>
      <c r="FE149" s="10">
        <v>113.9966</v>
      </c>
      <c r="FF149" s="10">
        <v>71.4739</v>
      </c>
      <c r="FG149" s="10">
        <v>74.245599999999996</v>
      </c>
      <c r="FH149" s="10">
        <v>51.630200000000002</v>
      </c>
      <c r="FI149" s="10">
        <v>69.592600000000004</v>
      </c>
      <c r="FJ149" s="10">
        <v>71.44</v>
      </c>
      <c r="FK149" s="10">
        <v>63.946300000000001</v>
      </c>
      <c r="FL149" s="10">
        <v>420.07760000000002</v>
      </c>
      <c r="FM149" s="10">
        <v>277.80360000000002</v>
      </c>
      <c r="FN149" s="10">
        <v>550.31629999999996</v>
      </c>
      <c r="FO149" s="10">
        <v>475.27699999999999</v>
      </c>
      <c r="FP149" s="10">
        <v>416.42880000000002</v>
      </c>
      <c r="FQ149" s="10">
        <v>97.862200000000001</v>
      </c>
      <c r="FR149" s="10">
        <v>91.038899999999998</v>
      </c>
      <c r="FS149" s="10">
        <v>100.3695</v>
      </c>
      <c r="FT149" s="10">
        <v>88.392799999999994</v>
      </c>
      <c r="FU149" s="10">
        <v>74.319800000000001</v>
      </c>
      <c r="FV149" s="10">
        <v>98.262799999999999</v>
      </c>
      <c r="FW149" s="10">
        <v>162.78800000000001</v>
      </c>
      <c r="FX149" s="10">
        <v>103.7915</v>
      </c>
      <c r="FY149" s="10">
        <v>131.69390000000001</v>
      </c>
      <c r="FZ149" s="10">
        <v>98.045400000000001</v>
      </c>
      <c r="GA149" s="10">
        <v>153.70179999999999</v>
      </c>
      <c r="GB149" s="10">
        <v>144.4992</v>
      </c>
      <c r="GC149" s="10">
        <v>127.50360000000001</v>
      </c>
      <c r="GD149" s="10">
        <v>114.4709</v>
      </c>
      <c r="GE149" s="10">
        <v>149.46180000000001</v>
      </c>
      <c r="GF149" s="10">
        <v>92.882300000000001</v>
      </c>
      <c r="GG149" s="10">
        <v>117.7259</v>
      </c>
      <c r="GH149" s="10">
        <v>107.605</v>
      </c>
      <c r="GI149" s="10">
        <v>155.49590000000001</v>
      </c>
      <c r="GJ149" s="10">
        <v>138.3749</v>
      </c>
      <c r="GK149" s="10">
        <v>128.3185</v>
      </c>
      <c r="GL149" s="10">
        <v>129.45230000000001</v>
      </c>
      <c r="GM149" s="10">
        <v>82.832999999999998</v>
      </c>
      <c r="GN149" s="10">
        <v>97.306299999999993</v>
      </c>
      <c r="GO149" s="10">
        <v>126.54219999999999</v>
      </c>
      <c r="GP149" s="10">
        <v>118.9706</v>
      </c>
      <c r="GQ149" s="10">
        <v>138.12690000000001</v>
      </c>
      <c r="GR149" s="10">
        <v>117.51600000000001</v>
      </c>
      <c r="GS149" s="10">
        <v>94.975099999999998</v>
      </c>
      <c r="GT149" s="10">
        <v>130.75829999999999</v>
      </c>
      <c r="GU149" s="10">
        <v>94.847800000000007</v>
      </c>
      <c r="GV149" s="10">
        <v>63.417499999999997</v>
      </c>
      <c r="GW149" s="10">
        <v>81.366299999999995</v>
      </c>
      <c r="GX149" s="10">
        <v>71.979900000000001</v>
      </c>
      <c r="GY149" s="10">
        <v>64.555099999999996</v>
      </c>
      <c r="GZ149" s="10">
        <v>57.451000000000001</v>
      </c>
      <c r="HA149" s="10">
        <v>44.666800000000002</v>
      </c>
      <c r="HB149" s="10">
        <v>44.0852</v>
      </c>
      <c r="HC149" s="10">
        <v>61.192300000000003</v>
      </c>
      <c r="HD149" s="10">
        <v>73.730800000000002</v>
      </c>
      <c r="HE149" s="10">
        <v>74.414599999999993</v>
      </c>
      <c r="HF149" s="10">
        <v>63.697499999999998</v>
      </c>
      <c r="HG149" s="10">
        <v>71.6935</v>
      </c>
      <c r="HH149" s="10">
        <v>70.520700000000005</v>
      </c>
      <c r="HI149" s="10">
        <v>45.347000000000001</v>
      </c>
      <c r="HJ149" s="10">
        <v>61.069800000000001</v>
      </c>
      <c r="HK149" s="10">
        <v>62.540300000000002</v>
      </c>
      <c r="HL149" s="10">
        <v>519.54309999999998</v>
      </c>
      <c r="HM149" s="10">
        <v>444.85849999999999</v>
      </c>
      <c r="HN149" s="10">
        <v>621.55859999999996</v>
      </c>
      <c r="HO149" s="10">
        <v>613.92309999999998</v>
      </c>
      <c r="HP149" s="10">
        <v>612.25609999999995</v>
      </c>
      <c r="HQ149" s="10">
        <v>602.11590000000001</v>
      </c>
      <c r="HR149" s="10">
        <v>596.12990000000002</v>
      </c>
      <c r="HS149" s="10">
        <v>521.06290000000001</v>
      </c>
      <c r="HT149" s="10">
        <v>508.43830000000003</v>
      </c>
      <c r="HU149" s="10">
        <v>584.17809999999997</v>
      </c>
      <c r="HV149" s="10">
        <v>452.84559999999999</v>
      </c>
    </row>
    <row r="150" spans="1:230" x14ac:dyDescent="0.25">
      <c r="A150" s="1" t="s">
        <v>169</v>
      </c>
      <c r="B150" s="10">
        <v>50.745800000000003</v>
      </c>
      <c r="C150" s="10">
        <v>55.157400000000003</v>
      </c>
      <c r="D150" s="10">
        <v>47.960299999999997</v>
      </c>
      <c r="E150" s="10">
        <v>57.794699999999999</v>
      </c>
      <c r="F150" s="10">
        <v>49.8048</v>
      </c>
      <c r="G150" s="10">
        <v>51.860999999999997</v>
      </c>
      <c r="H150" s="10">
        <v>51.058999999999997</v>
      </c>
      <c r="I150" s="10">
        <v>74.892099999999999</v>
      </c>
      <c r="J150" s="10">
        <v>51.002600000000001</v>
      </c>
      <c r="K150" s="10">
        <v>52.817900000000002</v>
      </c>
      <c r="L150" s="10">
        <v>52.419400000000003</v>
      </c>
      <c r="M150" s="10">
        <v>58.940100000000001</v>
      </c>
      <c r="N150" s="10">
        <v>52.555999999999997</v>
      </c>
      <c r="O150" s="10">
        <v>56.780799999999999</v>
      </c>
      <c r="P150" s="10">
        <v>70.826899999999995</v>
      </c>
      <c r="Q150" s="10">
        <v>60.237099999999998</v>
      </c>
      <c r="R150" s="10">
        <v>50.484499999999997</v>
      </c>
      <c r="S150" s="10">
        <v>74.601600000000005</v>
      </c>
      <c r="T150" s="10">
        <v>99.861000000000004</v>
      </c>
      <c r="U150" s="10">
        <v>48.801099999999998</v>
      </c>
      <c r="V150" s="10">
        <v>64.408799999999999</v>
      </c>
      <c r="W150" s="10">
        <v>104.4871</v>
      </c>
      <c r="X150" s="10">
        <v>76.337999999999994</v>
      </c>
      <c r="Y150" s="10">
        <v>124.8083</v>
      </c>
      <c r="Z150" s="10">
        <v>54.217300000000002</v>
      </c>
      <c r="AA150" s="10">
        <v>142.4659</v>
      </c>
      <c r="AB150" s="10">
        <v>132.55269999999999</v>
      </c>
      <c r="AC150" s="10">
        <v>142.99279999999999</v>
      </c>
      <c r="AD150" s="10">
        <v>122.2486</v>
      </c>
      <c r="AE150" s="10">
        <v>152.4111</v>
      </c>
      <c r="AF150" s="10">
        <v>45.009399999999999</v>
      </c>
      <c r="AG150" s="10">
        <v>22.991800000000001</v>
      </c>
      <c r="AH150" s="10">
        <v>10.184699999999999</v>
      </c>
      <c r="AI150" s="10">
        <v>40.116900000000001</v>
      </c>
      <c r="AJ150" s="10">
        <v>41.975099999999998</v>
      </c>
      <c r="AK150" s="10">
        <v>22.915299999999998</v>
      </c>
      <c r="AL150" s="10">
        <v>33.195700000000002</v>
      </c>
      <c r="AM150" s="10">
        <v>29.586600000000001</v>
      </c>
      <c r="AN150" s="10">
        <v>43.342300000000002</v>
      </c>
      <c r="AO150" s="10">
        <v>45.059100000000001</v>
      </c>
      <c r="AP150" s="10">
        <v>9.9427000000000003</v>
      </c>
      <c r="AQ150" s="10">
        <v>150.94739999999999</v>
      </c>
      <c r="AR150" s="10">
        <v>174.7413</v>
      </c>
      <c r="AS150" s="10">
        <v>157.60579999999999</v>
      </c>
      <c r="AT150" s="10">
        <v>155.62780000000001</v>
      </c>
      <c r="AU150" s="10">
        <v>160.18379999999999</v>
      </c>
      <c r="AV150" s="10">
        <v>156.4845</v>
      </c>
      <c r="AW150" s="10">
        <v>153.74850000000001</v>
      </c>
      <c r="AX150" s="10">
        <v>157.79490000000001</v>
      </c>
      <c r="AY150" s="10">
        <v>156.7654</v>
      </c>
      <c r="AZ150" s="10">
        <v>44.934699999999999</v>
      </c>
      <c r="BA150" s="10">
        <v>53.367400000000004</v>
      </c>
      <c r="BB150" s="10">
        <v>23.315200000000001</v>
      </c>
      <c r="BC150" s="10">
        <v>50.487400000000001</v>
      </c>
      <c r="BD150" s="10">
        <v>60.817300000000003</v>
      </c>
      <c r="BE150" s="10">
        <v>31.871600000000001</v>
      </c>
      <c r="BF150" s="10">
        <v>63.200099999999999</v>
      </c>
      <c r="BG150" s="10">
        <v>70.131200000000007</v>
      </c>
      <c r="BH150" s="10">
        <v>51.785400000000003</v>
      </c>
      <c r="BI150" s="10">
        <v>45.381500000000003</v>
      </c>
      <c r="BJ150" s="10">
        <v>45.373600000000003</v>
      </c>
      <c r="BK150" s="10">
        <v>163.8073</v>
      </c>
      <c r="BL150" s="10">
        <v>192.82050000000001</v>
      </c>
      <c r="BM150" s="10">
        <v>154.49860000000001</v>
      </c>
      <c r="BN150" s="10">
        <v>163.49100000000001</v>
      </c>
      <c r="BO150" s="10">
        <v>181.07579999999999</v>
      </c>
      <c r="BP150" s="10">
        <v>185.1969</v>
      </c>
      <c r="BQ150" s="10">
        <v>166.0275</v>
      </c>
      <c r="BR150" s="10">
        <v>131.46619999999999</v>
      </c>
      <c r="BS150" s="10">
        <v>275.27339999999998</v>
      </c>
      <c r="BT150" s="10">
        <v>213.49189999999999</v>
      </c>
      <c r="BU150" s="10">
        <v>253.54769999999999</v>
      </c>
      <c r="BV150" s="10">
        <v>314.56310000000002</v>
      </c>
      <c r="BW150" s="10">
        <v>210.55019999999999</v>
      </c>
      <c r="BX150" s="10">
        <v>239.7022</v>
      </c>
      <c r="BY150" s="10">
        <v>323.49650000000003</v>
      </c>
      <c r="BZ150" s="10">
        <v>276.14400000000001</v>
      </c>
      <c r="CA150" s="10">
        <v>372.17970000000003</v>
      </c>
      <c r="CB150" s="10">
        <v>373.25990000000002</v>
      </c>
      <c r="CC150" s="10">
        <v>332.7987</v>
      </c>
      <c r="CD150" s="10">
        <v>346.16930000000002</v>
      </c>
      <c r="CE150" s="10">
        <v>358.97089999999997</v>
      </c>
      <c r="CF150" s="10">
        <v>385.63569999999999</v>
      </c>
      <c r="CG150" s="10">
        <v>360.80959999999999</v>
      </c>
      <c r="CH150" s="10">
        <v>404.29899999999998</v>
      </c>
      <c r="CI150" s="10">
        <v>392.7475</v>
      </c>
      <c r="CJ150" s="10">
        <v>384.4049</v>
      </c>
      <c r="CK150" s="10">
        <v>371.93400000000003</v>
      </c>
      <c r="CL150" s="10">
        <v>443.28149999999999</v>
      </c>
      <c r="CM150" s="10">
        <v>467.20929999999998</v>
      </c>
      <c r="CN150" s="10">
        <v>403.09789999999998</v>
      </c>
      <c r="CO150" s="10">
        <v>430.60039999999998</v>
      </c>
      <c r="CP150" s="10">
        <v>441.74759999999998</v>
      </c>
      <c r="CQ150" s="10">
        <v>428.54950000000002</v>
      </c>
      <c r="CR150" s="10">
        <v>476.7278</v>
      </c>
      <c r="CS150" s="10">
        <v>425.51490000000001</v>
      </c>
      <c r="CT150" s="10">
        <v>444.15839999999997</v>
      </c>
      <c r="CU150" s="10">
        <v>451.45310000000001</v>
      </c>
      <c r="CV150" s="10">
        <v>480.86270000000002</v>
      </c>
      <c r="CW150" s="10">
        <v>502.82580000000002</v>
      </c>
      <c r="CX150" s="10">
        <v>503.62020000000001</v>
      </c>
      <c r="CY150" s="10">
        <v>494.21440000000001</v>
      </c>
      <c r="CZ150" s="10">
        <v>502.32850000000002</v>
      </c>
      <c r="DA150" s="10">
        <v>501.47230000000002</v>
      </c>
      <c r="DB150" s="10">
        <v>529.47040000000004</v>
      </c>
      <c r="DC150" s="10">
        <v>530.24890000000005</v>
      </c>
      <c r="DD150" s="10">
        <v>503.37650000000002</v>
      </c>
      <c r="DE150" s="10">
        <v>549.94190000000003</v>
      </c>
      <c r="DF150" s="10">
        <v>588.52840000000003</v>
      </c>
      <c r="DG150" s="10">
        <v>557.48900000000003</v>
      </c>
      <c r="DH150" s="10">
        <v>552.16189999999995</v>
      </c>
      <c r="DI150" s="10">
        <v>689.41420000000005</v>
      </c>
      <c r="DJ150" s="10">
        <v>634.19749999999999</v>
      </c>
      <c r="DK150" s="10">
        <v>734.42280000000005</v>
      </c>
      <c r="DL150" s="5">
        <v>603.73159999999996</v>
      </c>
      <c r="DM150" s="5">
        <v>505.76459999999997</v>
      </c>
      <c r="DN150" s="5">
        <v>570.173</v>
      </c>
      <c r="DO150" s="5">
        <v>581.62980000000005</v>
      </c>
      <c r="DP150" s="5">
        <v>402.71609999999998</v>
      </c>
      <c r="DQ150" s="5">
        <v>343.33679999999998</v>
      </c>
      <c r="DR150" s="5">
        <v>529.904</v>
      </c>
      <c r="DS150" s="5">
        <v>233.44810000000001</v>
      </c>
      <c r="DT150" s="5">
        <v>601.13829999999996</v>
      </c>
      <c r="DU150" s="5">
        <v>191.6721</v>
      </c>
      <c r="DV150" s="10">
        <v>396.49889999999999</v>
      </c>
      <c r="DW150" s="10">
        <v>332.04239999999999</v>
      </c>
      <c r="DX150" s="10">
        <v>359.42399999999998</v>
      </c>
      <c r="DY150" s="10">
        <v>379.14260000000002</v>
      </c>
      <c r="DZ150" s="10">
        <v>166.84129999999999</v>
      </c>
      <c r="EA150" s="10">
        <v>409.82170000000002</v>
      </c>
      <c r="EB150" s="10">
        <v>244.40520000000001</v>
      </c>
      <c r="EC150" s="10">
        <v>286.30540000000002</v>
      </c>
      <c r="ED150" s="10">
        <v>275.69119999999998</v>
      </c>
      <c r="EE150" s="10">
        <v>166.11709999999999</v>
      </c>
      <c r="EF150" s="10">
        <v>88.481800000000007</v>
      </c>
      <c r="EG150" s="10">
        <v>51.343299999999999</v>
      </c>
      <c r="EH150" s="10">
        <v>90.229799999999997</v>
      </c>
      <c r="EI150" s="10">
        <v>56.385899999999999</v>
      </c>
      <c r="EJ150" s="10">
        <v>93.379599999999996</v>
      </c>
      <c r="EK150" s="10">
        <v>90.263300000000001</v>
      </c>
      <c r="EL150" s="10">
        <v>122.81310000000001</v>
      </c>
      <c r="EM150" s="10">
        <v>122.41249999999999</v>
      </c>
      <c r="EN150" s="10">
        <v>121.19880000000001</v>
      </c>
      <c r="EO150" s="10">
        <v>122.8082</v>
      </c>
      <c r="EP150" s="10">
        <v>130.23519999999999</v>
      </c>
      <c r="EQ150" s="10">
        <v>22.332100000000001</v>
      </c>
      <c r="ER150" s="10">
        <v>47.709499999999998</v>
      </c>
      <c r="ES150" s="10">
        <v>31.283100000000001</v>
      </c>
      <c r="ET150" s="10">
        <v>0</v>
      </c>
      <c r="EU150" s="10">
        <v>36.738100000000003</v>
      </c>
      <c r="EV150" s="10">
        <v>18.068899999999999</v>
      </c>
      <c r="EW150" s="10">
        <v>40.587600000000002</v>
      </c>
      <c r="EX150" s="10">
        <v>27.161300000000001</v>
      </c>
      <c r="EY150" s="10">
        <v>28.986899999999999</v>
      </c>
      <c r="EZ150" s="10">
        <v>20.765000000000001</v>
      </c>
      <c r="FA150" s="10">
        <v>15.126899999999999</v>
      </c>
      <c r="FB150" s="10">
        <v>41.075299999999999</v>
      </c>
      <c r="FC150" s="10">
        <v>28.103400000000001</v>
      </c>
      <c r="FD150" s="10">
        <v>32.495199999999997</v>
      </c>
      <c r="FE150" s="10">
        <v>82.913799999999995</v>
      </c>
      <c r="FF150" s="10">
        <v>42.911099999999998</v>
      </c>
      <c r="FG150" s="10">
        <v>43.622199999999999</v>
      </c>
      <c r="FH150" s="10">
        <v>20.7104</v>
      </c>
      <c r="FI150" s="10">
        <v>38.520699999999998</v>
      </c>
      <c r="FJ150" s="10">
        <v>42.535800000000002</v>
      </c>
      <c r="FK150" s="10">
        <v>33.179600000000001</v>
      </c>
      <c r="FL150" s="10">
        <v>434.85559999999998</v>
      </c>
      <c r="FM150" s="10">
        <v>292.73610000000002</v>
      </c>
      <c r="FN150" s="10">
        <v>563.74120000000005</v>
      </c>
      <c r="FO150" s="10">
        <v>488.98160000000001</v>
      </c>
      <c r="FP150" s="10">
        <v>431.02780000000001</v>
      </c>
      <c r="FQ150" s="10">
        <v>108.294</v>
      </c>
      <c r="FR150" s="10">
        <v>98.622699999999995</v>
      </c>
      <c r="FS150" s="10">
        <v>110.4979</v>
      </c>
      <c r="FT150" s="10">
        <v>97.026499999999999</v>
      </c>
      <c r="FU150" s="10">
        <v>81.104200000000006</v>
      </c>
      <c r="FV150" s="10">
        <v>109.04170000000001</v>
      </c>
      <c r="FW150" s="10">
        <v>136.1002</v>
      </c>
      <c r="FX150" s="10">
        <v>76.892300000000006</v>
      </c>
      <c r="FY150" s="10">
        <v>108.402</v>
      </c>
      <c r="FZ150" s="10">
        <v>69.216999999999999</v>
      </c>
      <c r="GA150" s="10">
        <v>132.62970000000001</v>
      </c>
      <c r="GB150" s="10">
        <v>118.44070000000001</v>
      </c>
      <c r="GC150" s="10">
        <v>96.251099999999994</v>
      </c>
      <c r="GD150" s="10">
        <v>85.940299999999993</v>
      </c>
      <c r="GE150" s="10">
        <v>120.6606</v>
      </c>
      <c r="GF150" s="10">
        <v>61.887099999999997</v>
      </c>
      <c r="GG150" s="10">
        <v>94.434299999999993</v>
      </c>
      <c r="GH150" s="10">
        <v>83.665899999999993</v>
      </c>
      <c r="GI150" s="10">
        <v>131.9768</v>
      </c>
      <c r="GJ150" s="10">
        <v>109.96299999999999</v>
      </c>
      <c r="GK150" s="10">
        <v>102.483</v>
      </c>
      <c r="GL150" s="10">
        <v>103.65519999999999</v>
      </c>
      <c r="GM150" s="10">
        <v>73.962400000000002</v>
      </c>
      <c r="GN150" s="10">
        <v>75.896500000000003</v>
      </c>
      <c r="GO150" s="10">
        <v>118.1045</v>
      </c>
      <c r="GP150" s="10">
        <v>96.318600000000004</v>
      </c>
      <c r="GQ150" s="10">
        <v>116.5347</v>
      </c>
      <c r="GR150" s="10">
        <v>99.167100000000005</v>
      </c>
      <c r="GS150" s="10">
        <v>76.861599999999996</v>
      </c>
      <c r="GT150" s="10">
        <v>108.0748</v>
      </c>
      <c r="GU150" s="10">
        <v>76.719099999999997</v>
      </c>
      <c r="GV150" s="10">
        <v>58.2</v>
      </c>
      <c r="GW150" s="10">
        <v>77.406599999999997</v>
      </c>
      <c r="GX150" s="10">
        <v>65.076899999999995</v>
      </c>
      <c r="GY150" s="10">
        <v>72.325800000000001</v>
      </c>
      <c r="GZ150" s="10">
        <v>46.4621</v>
      </c>
      <c r="HA150" s="10">
        <v>23.836500000000001</v>
      </c>
      <c r="HB150" s="10">
        <v>42.319600000000001</v>
      </c>
      <c r="HC150" s="10">
        <v>67.308999999999997</v>
      </c>
      <c r="HD150" s="10">
        <v>91.127099999999999</v>
      </c>
      <c r="HE150" s="10">
        <v>76.765799999999999</v>
      </c>
      <c r="HF150" s="10">
        <v>58.8324</v>
      </c>
      <c r="HG150" s="10">
        <v>86.743499999999997</v>
      </c>
      <c r="HH150" s="10">
        <v>83.435000000000002</v>
      </c>
      <c r="HI150" s="10">
        <v>32.172800000000002</v>
      </c>
      <c r="HJ150" s="10">
        <v>56.866500000000002</v>
      </c>
      <c r="HK150" s="10">
        <v>57.8673</v>
      </c>
      <c r="HL150" s="10">
        <v>512.54510000000005</v>
      </c>
      <c r="HM150" s="10">
        <v>437.72320000000002</v>
      </c>
      <c r="HN150" s="10">
        <v>610.61469999999997</v>
      </c>
      <c r="HO150" s="10">
        <v>595.56169999999997</v>
      </c>
      <c r="HP150" s="10">
        <v>591.08550000000002</v>
      </c>
      <c r="HQ150" s="10">
        <v>588.4153</v>
      </c>
      <c r="HR150" s="10">
        <v>574.05600000000004</v>
      </c>
      <c r="HS150" s="10">
        <v>489.79770000000002</v>
      </c>
      <c r="HT150" s="10">
        <v>477.35539999999997</v>
      </c>
      <c r="HU150" s="10">
        <v>553.23350000000005</v>
      </c>
      <c r="HV150" s="10">
        <v>421.84350000000001</v>
      </c>
    </row>
    <row r="151" spans="1:230" x14ac:dyDescent="0.25">
      <c r="A151" s="1" t="s">
        <v>170</v>
      </c>
      <c r="B151" s="10">
        <v>81.795599999999993</v>
      </c>
      <c r="C151" s="10">
        <v>86.161100000000005</v>
      </c>
      <c r="D151" s="10">
        <v>77.573400000000007</v>
      </c>
      <c r="E151" s="10">
        <v>88.801100000000005</v>
      </c>
      <c r="F151" s="10">
        <v>81.133499999999998</v>
      </c>
      <c r="G151" s="10">
        <v>81.484300000000005</v>
      </c>
      <c r="H151" s="10">
        <v>81.088300000000004</v>
      </c>
      <c r="I151" s="10">
        <v>101.59229999999999</v>
      </c>
      <c r="J151" s="10">
        <v>80.738299999999995</v>
      </c>
      <c r="K151" s="10">
        <v>82.5672</v>
      </c>
      <c r="L151" s="10">
        <v>83.5381</v>
      </c>
      <c r="M151" s="10">
        <v>90.325000000000003</v>
      </c>
      <c r="N151" s="10">
        <v>84.662700000000001</v>
      </c>
      <c r="O151" s="10">
        <v>88.670699999999997</v>
      </c>
      <c r="P151" s="10">
        <v>99.615899999999996</v>
      </c>
      <c r="Q151" s="10">
        <v>91.686599999999999</v>
      </c>
      <c r="R151" s="10">
        <v>82.421400000000006</v>
      </c>
      <c r="S151" s="10">
        <v>103.0205</v>
      </c>
      <c r="T151" s="10">
        <v>127.4746</v>
      </c>
      <c r="U151" s="10">
        <v>82.978899999999996</v>
      </c>
      <c r="V151" s="10">
        <v>95.2042</v>
      </c>
      <c r="W151" s="10">
        <v>131.37989999999999</v>
      </c>
      <c r="X151" s="10">
        <v>111.6688</v>
      </c>
      <c r="Y151" s="10">
        <v>151.72290000000001</v>
      </c>
      <c r="Z151" s="10">
        <v>86.060699999999997</v>
      </c>
      <c r="AA151" s="10">
        <v>174.4143</v>
      </c>
      <c r="AB151" s="10">
        <v>164.89189999999999</v>
      </c>
      <c r="AC151" s="10">
        <v>176.6788</v>
      </c>
      <c r="AD151" s="10">
        <v>153.87979999999999</v>
      </c>
      <c r="AE151" s="10">
        <v>184.4821</v>
      </c>
      <c r="AF151" s="10">
        <v>76.496399999999994</v>
      </c>
      <c r="AG151" s="10">
        <v>59.395000000000003</v>
      </c>
      <c r="AH151" s="10">
        <v>43.058500000000002</v>
      </c>
      <c r="AI151" s="10">
        <v>73.308599999999998</v>
      </c>
      <c r="AJ151" s="10">
        <v>76.995500000000007</v>
      </c>
      <c r="AK151" s="10">
        <v>55.770600000000002</v>
      </c>
      <c r="AL151" s="10">
        <v>62.166800000000002</v>
      </c>
      <c r="AM151" s="10">
        <v>64.777600000000007</v>
      </c>
      <c r="AN151" s="10">
        <v>74.596699999999998</v>
      </c>
      <c r="AO151" s="10">
        <v>77.380799999999994</v>
      </c>
      <c r="AP151" s="10">
        <v>44.612900000000003</v>
      </c>
      <c r="AQ151" s="10">
        <v>165.4624</v>
      </c>
      <c r="AR151" s="10">
        <v>200.02340000000001</v>
      </c>
      <c r="AS151" s="10">
        <v>179.97890000000001</v>
      </c>
      <c r="AT151" s="10">
        <v>173.7731</v>
      </c>
      <c r="AU151" s="10">
        <v>178.3622</v>
      </c>
      <c r="AV151" s="10">
        <v>175.0359</v>
      </c>
      <c r="AW151" s="10">
        <v>170.80090000000001</v>
      </c>
      <c r="AX151" s="10">
        <v>176.34729999999999</v>
      </c>
      <c r="AY151" s="10">
        <v>174.98990000000001</v>
      </c>
      <c r="AZ151" s="10">
        <v>63.403599999999997</v>
      </c>
      <c r="BA151" s="10">
        <v>54.277000000000001</v>
      </c>
      <c r="BB151" s="10">
        <v>39.0989</v>
      </c>
      <c r="BC151" s="10">
        <v>48.221699999999998</v>
      </c>
      <c r="BD151" s="10">
        <v>80.983500000000006</v>
      </c>
      <c r="BE151" s="10">
        <v>50.925800000000002</v>
      </c>
      <c r="BF151" s="10">
        <v>72.874799999999993</v>
      </c>
      <c r="BG151" s="10">
        <v>85.434399999999997</v>
      </c>
      <c r="BH151" s="10">
        <v>55.145499999999998</v>
      </c>
      <c r="BI151" s="10">
        <v>64.4696</v>
      </c>
      <c r="BJ151" s="10">
        <v>64.190799999999996</v>
      </c>
      <c r="BK151" s="10">
        <v>191.7338</v>
      </c>
      <c r="BL151" s="10">
        <v>222.274</v>
      </c>
      <c r="BM151" s="10">
        <v>182.2937</v>
      </c>
      <c r="BN151" s="10">
        <v>193.43819999999999</v>
      </c>
      <c r="BO151" s="10">
        <v>210.089</v>
      </c>
      <c r="BP151" s="10">
        <v>215.39859999999999</v>
      </c>
      <c r="BQ151" s="10">
        <v>193.69130000000001</v>
      </c>
      <c r="BR151" s="10">
        <v>158.82220000000001</v>
      </c>
      <c r="BS151" s="10">
        <v>304.05790000000002</v>
      </c>
      <c r="BT151" s="10">
        <v>243.04849999999999</v>
      </c>
      <c r="BU151" s="10">
        <v>283.13459999999998</v>
      </c>
      <c r="BV151" s="10">
        <v>342.0838</v>
      </c>
      <c r="BW151" s="10">
        <v>240.73140000000001</v>
      </c>
      <c r="BX151" s="10">
        <v>268.96120000000002</v>
      </c>
      <c r="BY151" s="10">
        <v>350.70150000000001</v>
      </c>
      <c r="BZ151" s="10">
        <v>304.83319999999998</v>
      </c>
      <c r="CA151" s="10">
        <v>396.57749999999999</v>
      </c>
      <c r="CB151" s="10">
        <v>397.69159999999999</v>
      </c>
      <c r="CC151" s="10">
        <v>360.23939999999999</v>
      </c>
      <c r="CD151" s="10">
        <v>373.33150000000001</v>
      </c>
      <c r="CE151" s="10">
        <v>384.98770000000002</v>
      </c>
      <c r="CF151" s="10">
        <v>409.04270000000002</v>
      </c>
      <c r="CG151" s="10">
        <v>385.57240000000002</v>
      </c>
      <c r="CH151" s="10">
        <v>427.61360000000002</v>
      </c>
      <c r="CI151" s="10">
        <v>415.45479999999998</v>
      </c>
      <c r="CJ151" s="10">
        <v>407.56610000000001</v>
      </c>
      <c r="CK151" s="10">
        <v>396.34480000000002</v>
      </c>
      <c r="CL151" s="10">
        <v>464.0419</v>
      </c>
      <c r="CM151" s="10">
        <v>486.82839999999999</v>
      </c>
      <c r="CN151" s="10">
        <v>425.58240000000001</v>
      </c>
      <c r="CO151" s="10">
        <v>451.55790000000002</v>
      </c>
      <c r="CP151" s="10">
        <v>462.30849999999998</v>
      </c>
      <c r="CQ151" s="10">
        <v>450.61149999999998</v>
      </c>
      <c r="CR151" s="10">
        <v>495.28980000000001</v>
      </c>
      <c r="CS151" s="10">
        <v>446.9135</v>
      </c>
      <c r="CT151" s="10">
        <v>464.88889999999998</v>
      </c>
      <c r="CU151" s="10">
        <v>471.59829999999999</v>
      </c>
      <c r="CV151" s="10">
        <v>499.85390000000001</v>
      </c>
      <c r="CW151" s="10">
        <v>517.32950000000005</v>
      </c>
      <c r="CX151" s="10">
        <v>521.28650000000005</v>
      </c>
      <c r="CY151" s="10">
        <v>512.62429999999995</v>
      </c>
      <c r="CZ151" s="10">
        <v>520.44259999999997</v>
      </c>
      <c r="DA151" s="10">
        <v>517.52009999999996</v>
      </c>
      <c r="DB151" s="10">
        <v>544.07640000000004</v>
      </c>
      <c r="DC151" s="10">
        <v>545.03020000000004</v>
      </c>
      <c r="DD151" s="10">
        <v>517.7704</v>
      </c>
      <c r="DE151" s="10">
        <v>565.49099999999999</v>
      </c>
      <c r="DF151" s="10">
        <v>605.04520000000002</v>
      </c>
      <c r="DG151" s="10">
        <v>573.97479999999996</v>
      </c>
      <c r="DH151" s="10">
        <v>567.77380000000005</v>
      </c>
      <c r="DI151" s="10">
        <v>704.79939999999999</v>
      </c>
      <c r="DJ151" s="10">
        <v>649.35910000000001</v>
      </c>
      <c r="DK151" s="10">
        <v>750.52859999999998</v>
      </c>
      <c r="DL151" s="5">
        <v>635.8152</v>
      </c>
      <c r="DM151" s="5">
        <v>541.80250000000001</v>
      </c>
      <c r="DN151" s="5">
        <v>596.7568</v>
      </c>
      <c r="DO151" s="5">
        <v>615.43640000000005</v>
      </c>
      <c r="DP151" s="5">
        <v>426.68180000000001</v>
      </c>
      <c r="DQ151" s="5">
        <v>368.52440000000001</v>
      </c>
      <c r="DR151" s="5">
        <v>553.51580000000001</v>
      </c>
      <c r="DS151" s="5">
        <v>260.14929999999998</v>
      </c>
      <c r="DT151" s="5">
        <v>625.55510000000004</v>
      </c>
      <c r="DU151" s="5">
        <v>217.75200000000001</v>
      </c>
      <c r="DV151" s="10">
        <v>420.33150000000001</v>
      </c>
      <c r="DW151" s="10">
        <v>330.89069999999998</v>
      </c>
      <c r="DX151" s="10">
        <v>344.61279999999999</v>
      </c>
      <c r="DY151" s="10">
        <v>369.98140000000001</v>
      </c>
      <c r="DZ151" s="10">
        <v>161.28800000000001</v>
      </c>
      <c r="EA151" s="10">
        <v>406.31549999999999</v>
      </c>
      <c r="EB151" s="10">
        <v>210.28399999999999</v>
      </c>
      <c r="EC151" s="10">
        <v>252.00649999999999</v>
      </c>
      <c r="ED151" s="10">
        <v>241.44929999999999</v>
      </c>
      <c r="EE151" s="10">
        <v>131.52340000000001</v>
      </c>
      <c r="EF151" s="10">
        <v>60.199100000000001</v>
      </c>
      <c r="EG151" s="10">
        <v>82.869</v>
      </c>
      <c r="EH151" s="10">
        <v>57.418799999999997</v>
      </c>
      <c r="EI151" s="10">
        <v>32.100299999999997</v>
      </c>
      <c r="EJ151" s="10">
        <v>75.406300000000002</v>
      </c>
      <c r="EK151" s="10">
        <v>61.132399999999997</v>
      </c>
      <c r="EL151" s="10">
        <v>86.318799999999996</v>
      </c>
      <c r="EM151" s="10">
        <v>85.824600000000004</v>
      </c>
      <c r="EN151" s="10">
        <v>84.8</v>
      </c>
      <c r="EO151" s="10">
        <v>86.3185</v>
      </c>
      <c r="EP151" s="10">
        <v>119.33410000000001</v>
      </c>
      <c r="EQ151" s="10">
        <v>33.474299999999999</v>
      </c>
      <c r="ER151" s="10">
        <v>12.2807</v>
      </c>
      <c r="ES151" s="10">
        <v>19.941700000000001</v>
      </c>
      <c r="ET151" s="10">
        <v>36.738100000000003</v>
      </c>
      <c r="EU151" s="10">
        <v>0</v>
      </c>
      <c r="EV151" s="10">
        <v>47.750599999999999</v>
      </c>
      <c r="EW151" s="10">
        <v>9.2529000000000003</v>
      </c>
      <c r="EX151" s="10">
        <v>20.2194</v>
      </c>
      <c r="EY151" s="10">
        <v>7.7576999999999998</v>
      </c>
      <c r="EZ151" s="10">
        <v>46.518799999999999</v>
      </c>
      <c r="FA151" s="10">
        <v>22.787099999999999</v>
      </c>
      <c r="FB151" s="10">
        <v>75.270200000000003</v>
      </c>
      <c r="FC151" s="10">
        <v>55.204999999999998</v>
      </c>
      <c r="FD151" s="10">
        <v>68.247399999999999</v>
      </c>
      <c r="FE151" s="10">
        <v>117.1936</v>
      </c>
      <c r="FF151" s="10">
        <v>79.643799999999999</v>
      </c>
      <c r="FG151" s="10">
        <v>73.381399999999999</v>
      </c>
      <c r="FH151" s="10">
        <v>53.122500000000002</v>
      </c>
      <c r="FI151" s="10">
        <v>73.628900000000002</v>
      </c>
      <c r="FJ151" s="10">
        <v>67.878</v>
      </c>
      <c r="FK151" s="10">
        <v>64.040000000000006</v>
      </c>
      <c r="FL151" s="10">
        <v>438.21679999999998</v>
      </c>
      <c r="FM151" s="10">
        <v>296.06630000000001</v>
      </c>
      <c r="FN151" s="10">
        <v>568.76099999999997</v>
      </c>
      <c r="FO151" s="10">
        <v>493.68430000000001</v>
      </c>
      <c r="FP151" s="10">
        <v>434.6241</v>
      </c>
      <c r="FQ151" s="10">
        <v>78.489400000000003</v>
      </c>
      <c r="FR151" s="10">
        <v>71.230199999999996</v>
      </c>
      <c r="FS151" s="10">
        <v>80.955600000000004</v>
      </c>
      <c r="FT151" s="10">
        <v>68.681899999999999</v>
      </c>
      <c r="FU151" s="10">
        <v>54.397500000000001</v>
      </c>
      <c r="FV151" s="10">
        <v>78.960800000000006</v>
      </c>
      <c r="FW151" s="10">
        <v>153.89529999999999</v>
      </c>
      <c r="FX151" s="10">
        <v>96.330799999999996</v>
      </c>
      <c r="FY151" s="10">
        <v>120.3464</v>
      </c>
      <c r="FZ151" s="10">
        <v>93.057000000000002</v>
      </c>
      <c r="GA151" s="10">
        <v>140.47229999999999</v>
      </c>
      <c r="GB151" s="10">
        <v>135.24510000000001</v>
      </c>
      <c r="GC151" s="10">
        <v>129.39080000000001</v>
      </c>
      <c r="GD151" s="10">
        <v>108.5881</v>
      </c>
      <c r="GE151" s="10">
        <v>143.2801</v>
      </c>
      <c r="GF151" s="10">
        <v>92.396699999999996</v>
      </c>
      <c r="GG151" s="10">
        <v>106.6939</v>
      </c>
      <c r="GH151" s="10">
        <v>97.360600000000005</v>
      </c>
      <c r="GI151" s="10">
        <v>143.92570000000001</v>
      </c>
      <c r="GJ151" s="10">
        <v>131.8347</v>
      </c>
      <c r="GK151" s="10">
        <v>119.1557</v>
      </c>
      <c r="GL151" s="10">
        <v>120.2299</v>
      </c>
      <c r="GM151" s="10">
        <v>65.492500000000007</v>
      </c>
      <c r="GN151" s="10">
        <v>85.592500000000001</v>
      </c>
      <c r="GO151" s="10">
        <v>108.21720000000001</v>
      </c>
      <c r="GP151" s="10">
        <v>107.43859999999999</v>
      </c>
      <c r="GQ151" s="10">
        <v>125.4691</v>
      </c>
      <c r="GR151" s="10">
        <v>103.33459999999999</v>
      </c>
      <c r="GS151" s="10">
        <v>81.337199999999996</v>
      </c>
      <c r="GT151" s="10">
        <v>118.9855</v>
      </c>
      <c r="GU151" s="10">
        <v>81.223399999999998</v>
      </c>
      <c r="GV151" s="10">
        <v>45.685899999999997</v>
      </c>
      <c r="GW151" s="10">
        <v>62.592500000000001</v>
      </c>
      <c r="GX151" s="10">
        <v>54.3855</v>
      </c>
      <c r="GY151" s="10">
        <v>44.639299999999999</v>
      </c>
      <c r="GZ151" s="10">
        <v>42.658200000000001</v>
      </c>
      <c r="HA151" s="10">
        <v>38.125700000000002</v>
      </c>
      <c r="HB151" s="10">
        <v>26.880400000000002</v>
      </c>
      <c r="HC151" s="10">
        <v>41.263100000000001</v>
      </c>
      <c r="HD151" s="10">
        <v>56.369399999999999</v>
      </c>
      <c r="HE151" s="10">
        <v>54.646099999999997</v>
      </c>
      <c r="HF151" s="10">
        <v>45.830300000000001</v>
      </c>
      <c r="HG151" s="10">
        <v>53.311</v>
      </c>
      <c r="HH151" s="10">
        <v>51.451099999999997</v>
      </c>
      <c r="HI151" s="10">
        <v>33.826599999999999</v>
      </c>
      <c r="HJ151" s="10">
        <v>43.134700000000002</v>
      </c>
      <c r="HK151" s="10">
        <v>44.674999999999997</v>
      </c>
      <c r="HL151" s="10">
        <v>538.75570000000005</v>
      </c>
      <c r="HM151" s="10">
        <v>464.02550000000002</v>
      </c>
      <c r="HN151" s="10">
        <v>639.95540000000005</v>
      </c>
      <c r="HO151" s="10">
        <v>629.68330000000003</v>
      </c>
      <c r="HP151" s="10">
        <v>626.5403</v>
      </c>
      <c r="HQ151" s="10">
        <v>619.70770000000005</v>
      </c>
      <c r="HR151" s="10">
        <v>609.86059999999998</v>
      </c>
      <c r="HS151" s="10">
        <v>520.36189999999999</v>
      </c>
      <c r="HT151" s="10">
        <v>510.58350000000002</v>
      </c>
      <c r="HU151" s="10">
        <v>586.93679999999995</v>
      </c>
      <c r="HV151" s="10">
        <v>450.28120000000001</v>
      </c>
    </row>
    <row r="152" spans="1:230" x14ac:dyDescent="0.25">
      <c r="A152" s="1" t="s">
        <v>171</v>
      </c>
      <c r="B152" s="10">
        <v>34.460900000000002</v>
      </c>
      <c r="C152" s="10">
        <v>38.891199999999998</v>
      </c>
      <c r="D152" s="10">
        <v>30.883299999999998</v>
      </c>
      <c r="E152" s="10">
        <v>41.555599999999998</v>
      </c>
      <c r="F152" s="10">
        <v>33.688600000000001</v>
      </c>
      <c r="G152" s="10">
        <v>34.846600000000002</v>
      </c>
      <c r="H152" s="10">
        <v>34.219000000000001</v>
      </c>
      <c r="I152" s="10">
        <v>57.228700000000003</v>
      </c>
      <c r="J152" s="10">
        <v>34.025599999999997</v>
      </c>
      <c r="K152" s="10">
        <v>35.872</v>
      </c>
      <c r="L152" s="10">
        <v>36.195399999999999</v>
      </c>
      <c r="M152" s="10">
        <v>42.944099999999999</v>
      </c>
      <c r="N152" s="10">
        <v>37.025599999999997</v>
      </c>
      <c r="O152" s="10">
        <v>41.113999999999997</v>
      </c>
      <c r="P152" s="10">
        <v>53.696599999999997</v>
      </c>
      <c r="Q152" s="10">
        <v>44.292900000000003</v>
      </c>
      <c r="R152" s="10">
        <v>34.808500000000002</v>
      </c>
      <c r="S152" s="10">
        <v>57.379100000000001</v>
      </c>
      <c r="T152" s="10">
        <v>82.5535</v>
      </c>
      <c r="U152" s="10">
        <v>35.431600000000003</v>
      </c>
      <c r="V152" s="10">
        <v>48.107199999999999</v>
      </c>
      <c r="W152" s="10">
        <v>87.021000000000001</v>
      </c>
      <c r="X152" s="10">
        <v>64.4709</v>
      </c>
      <c r="Y152" s="10">
        <v>107.41759999999999</v>
      </c>
      <c r="Z152" s="10">
        <v>38.498699999999999</v>
      </c>
      <c r="AA152" s="10">
        <v>127.12009999999999</v>
      </c>
      <c r="AB152" s="10">
        <v>117.4434</v>
      </c>
      <c r="AC152" s="10">
        <v>128.94569999999999</v>
      </c>
      <c r="AD152" s="10">
        <v>106.6734</v>
      </c>
      <c r="AE152" s="10">
        <v>137.15600000000001</v>
      </c>
      <c r="AF152" s="10">
        <v>28.9511</v>
      </c>
      <c r="AG152" s="10">
        <v>18.061699999999998</v>
      </c>
      <c r="AH152" s="10">
        <v>24.847899999999999</v>
      </c>
      <c r="AI152" s="10">
        <v>25.599399999999999</v>
      </c>
      <c r="AJ152" s="10">
        <v>30.132200000000001</v>
      </c>
      <c r="AK152" s="10">
        <v>8.6120999999999999</v>
      </c>
      <c r="AL152" s="10">
        <v>15.541</v>
      </c>
      <c r="AM152" s="10">
        <v>18.953700000000001</v>
      </c>
      <c r="AN152" s="10">
        <v>27.101099999999999</v>
      </c>
      <c r="AO152" s="10">
        <v>29.663900000000002</v>
      </c>
      <c r="AP152" s="10">
        <v>22.776900000000001</v>
      </c>
      <c r="AQ152" s="10">
        <v>164.41239999999999</v>
      </c>
      <c r="AR152" s="10">
        <v>182.749</v>
      </c>
      <c r="AS152" s="10">
        <v>167.51439999999999</v>
      </c>
      <c r="AT152" s="10">
        <v>167.60390000000001</v>
      </c>
      <c r="AU152" s="10">
        <v>172.09370000000001</v>
      </c>
      <c r="AV152" s="10">
        <v>168.273</v>
      </c>
      <c r="AW152" s="10">
        <v>166.20660000000001</v>
      </c>
      <c r="AX152" s="10">
        <v>169.5677</v>
      </c>
      <c r="AY152" s="10">
        <v>168.69390000000001</v>
      </c>
      <c r="AZ152" s="10">
        <v>60.146500000000003</v>
      </c>
      <c r="BA152" s="10">
        <v>71.289900000000003</v>
      </c>
      <c r="BB152" s="10">
        <v>41.046300000000002</v>
      </c>
      <c r="BC152" s="10">
        <v>68.548500000000004</v>
      </c>
      <c r="BD152" s="10">
        <v>74.360699999999994</v>
      </c>
      <c r="BE152" s="10">
        <v>48.084400000000002</v>
      </c>
      <c r="BF152" s="10">
        <v>79.762299999999996</v>
      </c>
      <c r="BG152" s="10">
        <v>85.003200000000007</v>
      </c>
      <c r="BH152" s="10">
        <v>69.562299999999993</v>
      </c>
      <c r="BI152" s="10">
        <v>60.350099999999998</v>
      </c>
      <c r="BJ152" s="10">
        <v>60.435699999999997</v>
      </c>
      <c r="BK152" s="10">
        <v>146.77369999999999</v>
      </c>
      <c r="BL152" s="10">
        <v>176.34129999999999</v>
      </c>
      <c r="BM152" s="10">
        <v>137.40899999999999</v>
      </c>
      <c r="BN152" s="10">
        <v>147.1636</v>
      </c>
      <c r="BO152" s="10">
        <v>164.41890000000001</v>
      </c>
      <c r="BP152" s="10">
        <v>169.0112</v>
      </c>
      <c r="BQ152" s="10">
        <v>148.9238</v>
      </c>
      <c r="BR152" s="10">
        <v>114.203</v>
      </c>
      <c r="BS152" s="10">
        <v>258.63499999999999</v>
      </c>
      <c r="BT152" s="10">
        <v>197.07689999999999</v>
      </c>
      <c r="BU152" s="10">
        <v>237.18129999999999</v>
      </c>
      <c r="BV152" s="10">
        <v>297.56790000000001</v>
      </c>
      <c r="BW152" s="10">
        <v>194.386</v>
      </c>
      <c r="BX152" s="10">
        <v>223.20160000000001</v>
      </c>
      <c r="BY152" s="10">
        <v>306.42290000000003</v>
      </c>
      <c r="BZ152" s="10">
        <v>259.47460000000001</v>
      </c>
      <c r="CA152" s="10">
        <v>354.55889999999999</v>
      </c>
      <c r="CB152" s="10">
        <v>355.6447</v>
      </c>
      <c r="CC152" s="10">
        <v>315.79140000000001</v>
      </c>
      <c r="CD152" s="10">
        <v>329.09559999999999</v>
      </c>
      <c r="CE152" s="10">
        <v>341.63780000000003</v>
      </c>
      <c r="CF152" s="10">
        <v>367.88099999999997</v>
      </c>
      <c r="CG152" s="10">
        <v>343.2432</v>
      </c>
      <c r="CH152" s="10">
        <v>386.5378</v>
      </c>
      <c r="CI152" s="10">
        <v>374.91390000000001</v>
      </c>
      <c r="CJ152" s="10">
        <v>366.62</v>
      </c>
      <c r="CK152" s="10">
        <v>354.3152</v>
      </c>
      <c r="CL152" s="10">
        <v>425.29669999999999</v>
      </c>
      <c r="CM152" s="10">
        <v>449.17219999999998</v>
      </c>
      <c r="CN152" s="10">
        <v>385.24369999999999</v>
      </c>
      <c r="CO152" s="10">
        <v>412.62610000000001</v>
      </c>
      <c r="CP152" s="10">
        <v>423.75110000000001</v>
      </c>
      <c r="CQ152" s="10">
        <v>410.6601</v>
      </c>
      <c r="CR152" s="10">
        <v>458.66460000000001</v>
      </c>
      <c r="CS152" s="10">
        <v>407.57029999999997</v>
      </c>
      <c r="CT152" s="10">
        <v>426.17189999999999</v>
      </c>
      <c r="CU152" s="10">
        <v>433.43639999999999</v>
      </c>
      <c r="CV152" s="10">
        <v>462.80779999999999</v>
      </c>
      <c r="CW152" s="10">
        <v>484.84989999999999</v>
      </c>
      <c r="CX152" s="10">
        <v>485.55130000000003</v>
      </c>
      <c r="CY152" s="10">
        <v>476.14949999999999</v>
      </c>
      <c r="CZ152" s="10">
        <v>484.26089999999999</v>
      </c>
      <c r="DA152" s="10">
        <v>483.42959999999999</v>
      </c>
      <c r="DB152" s="10">
        <v>511.48570000000001</v>
      </c>
      <c r="DC152" s="10">
        <v>512.25509999999997</v>
      </c>
      <c r="DD152" s="10">
        <v>485.40679999999998</v>
      </c>
      <c r="DE152" s="10">
        <v>531.91269999999997</v>
      </c>
      <c r="DF152" s="10">
        <v>570.47</v>
      </c>
      <c r="DG152" s="10">
        <v>539.43230000000005</v>
      </c>
      <c r="DH152" s="10">
        <v>534.13019999999995</v>
      </c>
      <c r="DI152" s="10">
        <v>671.38340000000005</v>
      </c>
      <c r="DJ152" s="10">
        <v>616.17809999999997</v>
      </c>
      <c r="DK152" s="10">
        <v>716.36919999999998</v>
      </c>
      <c r="DL152" s="5">
        <v>588.65099999999995</v>
      </c>
      <c r="DM152" s="5">
        <v>494.67790000000002</v>
      </c>
      <c r="DN152" s="5">
        <v>553.02030000000002</v>
      </c>
      <c r="DO152" s="5">
        <v>580.86329999999998</v>
      </c>
      <c r="DP152" s="5">
        <v>410.44589999999999</v>
      </c>
      <c r="DQ152" s="5">
        <v>350.4624</v>
      </c>
      <c r="DR152" s="5">
        <v>537.63350000000003</v>
      </c>
      <c r="DS152" s="5">
        <v>240.03659999999999</v>
      </c>
      <c r="DT152" s="5">
        <v>608.30430000000001</v>
      </c>
      <c r="DU152" s="5">
        <v>198.99440000000001</v>
      </c>
      <c r="DV152" s="10">
        <v>404.32170000000002</v>
      </c>
      <c r="DW152" s="10">
        <v>316.86799999999999</v>
      </c>
      <c r="DX152" s="10">
        <v>348.98899999999998</v>
      </c>
      <c r="DY152" s="10">
        <v>366.40539999999999</v>
      </c>
      <c r="DZ152" s="10">
        <v>153.90119999999999</v>
      </c>
      <c r="EA152" s="10">
        <v>395.17399999999998</v>
      </c>
      <c r="EB152" s="10">
        <v>247.24520000000001</v>
      </c>
      <c r="EC152" s="10">
        <v>289.19450000000001</v>
      </c>
      <c r="ED152" s="10">
        <v>278.54689999999999</v>
      </c>
      <c r="EE152" s="10">
        <v>170.07910000000001</v>
      </c>
      <c r="EF152" s="10">
        <v>88.986999999999995</v>
      </c>
      <c r="EG152" s="10">
        <v>35.375599999999999</v>
      </c>
      <c r="EH152" s="10">
        <v>93.907399999999996</v>
      </c>
      <c r="EI152" s="10">
        <v>57.590600000000002</v>
      </c>
      <c r="EJ152" s="10">
        <v>87.834699999999998</v>
      </c>
      <c r="EK152" s="10">
        <v>91.2286</v>
      </c>
      <c r="EL152" s="10">
        <v>133.4171</v>
      </c>
      <c r="EM152" s="10">
        <v>132.72479999999999</v>
      </c>
      <c r="EN152" s="10">
        <v>132.05090000000001</v>
      </c>
      <c r="EO152" s="10">
        <v>133.4248</v>
      </c>
      <c r="EP152" s="10">
        <v>120.0211</v>
      </c>
      <c r="EQ152" s="10">
        <v>18.5457</v>
      </c>
      <c r="ER152" s="10">
        <v>56.376100000000001</v>
      </c>
      <c r="ES152" s="10">
        <v>34.506799999999998</v>
      </c>
      <c r="ET152" s="10">
        <v>18.068899999999999</v>
      </c>
      <c r="EU152" s="10">
        <v>47.750599999999999</v>
      </c>
      <c r="EV152" s="10">
        <v>0</v>
      </c>
      <c r="EW152" s="10">
        <v>53.927300000000002</v>
      </c>
      <c r="EX152" s="10">
        <v>43.732999999999997</v>
      </c>
      <c r="EY152" s="10">
        <v>40.424900000000001</v>
      </c>
      <c r="EZ152" s="10">
        <v>5.0101000000000004</v>
      </c>
      <c r="FA152" s="10">
        <v>25.393999999999998</v>
      </c>
      <c r="FB152" s="10">
        <v>45.551400000000001</v>
      </c>
      <c r="FC152" s="10">
        <v>41.537700000000001</v>
      </c>
      <c r="FD152" s="10">
        <v>35.012500000000003</v>
      </c>
      <c r="FE152" s="10">
        <v>84.301599999999993</v>
      </c>
      <c r="FF152" s="10">
        <v>38.664200000000001</v>
      </c>
      <c r="FG152" s="10">
        <v>52.919400000000003</v>
      </c>
      <c r="FH152" s="10">
        <v>31.735099999999999</v>
      </c>
      <c r="FI152" s="10">
        <v>41.636600000000001</v>
      </c>
      <c r="FJ152" s="10">
        <v>54.997399999999999</v>
      </c>
      <c r="FK152" s="10">
        <v>42.940800000000003</v>
      </c>
      <c r="FL152" s="10">
        <v>418.44159999999999</v>
      </c>
      <c r="FM152" s="10">
        <v>276.52640000000002</v>
      </c>
      <c r="FN152" s="10">
        <v>546.91600000000005</v>
      </c>
      <c r="FO152" s="10">
        <v>472.25619999999998</v>
      </c>
      <c r="FP152" s="10">
        <v>414.56790000000001</v>
      </c>
      <c r="FQ152" s="10">
        <v>123.7923</v>
      </c>
      <c r="FR152" s="10">
        <v>114.7783</v>
      </c>
      <c r="FS152" s="10">
        <v>126.09910000000001</v>
      </c>
      <c r="FT152" s="10">
        <v>112.9054</v>
      </c>
      <c r="FU152" s="10">
        <v>97.248000000000005</v>
      </c>
      <c r="FV152" s="10">
        <v>124.44710000000001</v>
      </c>
      <c r="FW152" s="10">
        <v>148.48070000000001</v>
      </c>
      <c r="FX152" s="10">
        <v>89.993899999999996</v>
      </c>
      <c r="FY152" s="10">
        <v>123.3034</v>
      </c>
      <c r="FZ152" s="10">
        <v>80.554400000000001</v>
      </c>
      <c r="GA152" s="10">
        <v>148.30369999999999</v>
      </c>
      <c r="GB152" s="10">
        <v>131.5087</v>
      </c>
      <c r="GC152" s="10">
        <v>98.822699999999998</v>
      </c>
      <c r="GD152" s="10">
        <v>97.204599999999999</v>
      </c>
      <c r="GE152" s="10">
        <v>131.01779999999999</v>
      </c>
      <c r="GF152" s="10">
        <v>68.909400000000005</v>
      </c>
      <c r="GG152" s="10">
        <v>109.5176</v>
      </c>
      <c r="GH152" s="10">
        <v>98.592500000000001</v>
      </c>
      <c r="GI152" s="10">
        <v>146.52459999999999</v>
      </c>
      <c r="GJ152" s="10">
        <v>120.9415</v>
      </c>
      <c r="GK152" s="10">
        <v>115.9243</v>
      </c>
      <c r="GL152" s="10">
        <v>117.1071</v>
      </c>
      <c r="GM152" s="10">
        <v>92.030199999999994</v>
      </c>
      <c r="GN152" s="10">
        <v>92.081900000000005</v>
      </c>
      <c r="GO152" s="10">
        <v>136.1568</v>
      </c>
      <c r="GP152" s="10">
        <v>111.68</v>
      </c>
      <c r="GQ152" s="10">
        <v>132.13030000000001</v>
      </c>
      <c r="GR152" s="10">
        <v>116.0063</v>
      </c>
      <c r="GS152" s="10">
        <v>93.996300000000005</v>
      </c>
      <c r="GT152" s="10">
        <v>123.27670000000001</v>
      </c>
      <c r="GU152" s="10">
        <v>93.852000000000004</v>
      </c>
      <c r="GV152" s="10">
        <v>76.004499999999993</v>
      </c>
      <c r="GW152" s="10">
        <v>95.254900000000006</v>
      </c>
      <c r="GX152" s="10">
        <v>83.061300000000003</v>
      </c>
      <c r="GY152" s="10">
        <v>88.082599999999999</v>
      </c>
      <c r="GZ152" s="10">
        <v>64.517700000000005</v>
      </c>
      <c r="HA152" s="10">
        <v>41.691899999999997</v>
      </c>
      <c r="HB152" s="10">
        <v>59.2849</v>
      </c>
      <c r="HC152" s="10">
        <v>83.373099999999994</v>
      </c>
      <c r="HD152" s="10">
        <v>104.0389</v>
      </c>
      <c r="HE152" s="10">
        <v>93.77</v>
      </c>
      <c r="HF152" s="10">
        <v>76.61</v>
      </c>
      <c r="HG152" s="10">
        <v>100.509</v>
      </c>
      <c r="HH152" s="10">
        <v>97.890799999999999</v>
      </c>
      <c r="HI152" s="10">
        <v>50.204599999999999</v>
      </c>
      <c r="HJ152" s="10">
        <v>74.549499999999995</v>
      </c>
      <c r="HK152" s="10">
        <v>75.614099999999993</v>
      </c>
      <c r="HL152" s="10">
        <v>495.29750000000001</v>
      </c>
      <c r="HM152" s="10">
        <v>420.47789999999998</v>
      </c>
      <c r="HN152" s="10">
        <v>594.27670000000001</v>
      </c>
      <c r="HO152" s="10">
        <v>581.94889999999998</v>
      </c>
      <c r="HP152" s="10">
        <v>578.98239999999998</v>
      </c>
      <c r="HQ152" s="10">
        <v>572.90719999999999</v>
      </c>
      <c r="HR152" s="10">
        <v>562.51160000000004</v>
      </c>
      <c r="HS152" s="10">
        <v>492.57889999999998</v>
      </c>
      <c r="HT152" s="10">
        <v>477.4171</v>
      </c>
      <c r="HU152" s="10">
        <v>552.62509999999997</v>
      </c>
      <c r="HV152" s="10">
        <v>426.50580000000002</v>
      </c>
    </row>
    <row r="153" spans="1:230" x14ac:dyDescent="0.25">
      <c r="A153" s="1" t="s">
        <v>172</v>
      </c>
      <c r="B153" s="10">
        <v>88.339500000000001</v>
      </c>
      <c r="C153" s="10">
        <v>92.753299999999996</v>
      </c>
      <c r="D153" s="10">
        <v>84.4148</v>
      </c>
      <c r="E153" s="10">
        <v>95.412499999999994</v>
      </c>
      <c r="F153" s="10">
        <v>87.599199999999996</v>
      </c>
      <c r="G153" s="10">
        <v>88.363799999999998</v>
      </c>
      <c r="H153" s="10">
        <v>87.872500000000002</v>
      </c>
      <c r="I153" s="10">
        <v>109.2024</v>
      </c>
      <c r="J153" s="10">
        <v>87.585599999999999</v>
      </c>
      <c r="K153" s="10">
        <v>89.428899999999999</v>
      </c>
      <c r="L153" s="10">
        <v>90.079300000000003</v>
      </c>
      <c r="M153" s="10">
        <v>96.847200000000001</v>
      </c>
      <c r="N153" s="10">
        <v>90.941900000000004</v>
      </c>
      <c r="O153" s="10">
        <v>95.0411</v>
      </c>
      <c r="P153" s="10">
        <v>106.81489999999999</v>
      </c>
      <c r="Q153" s="10">
        <v>98.200299999999999</v>
      </c>
      <c r="R153" s="10">
        <v>88.731999999999999</v>
      </c>
      <c r="S153" s="10">
        <v>110.3159</v>
      </c>
      <c r="T153" s="10">
        <v>135.03870000000001</v>
      </c>
      <c r="U153" s="10">
        <v>88.538200000000003</v>
      </c>
      <c r="V153" s="10">
        <v>101.91289999999999</v>
      </c>
      <c r="W153" s="10">
        <v>139.09020000000001</v>
      </c>
      <c r="X153" s="10">
        <v>116.73779999999999</v>
      </c>
      <c r="Y153" s="10">
        <v>159.4873</v>
      </c>
      <c r="Z153" s="10">
        <v>92.425899999999999</v>
      </c>
      <c r="AA153" s="10">
        <v>181.0342</v>
      </c>
      <c r="AB153" s="10">
        <v>171.3706</v>
      </c>
      <c r="AC153" s="10">
        <v>182.66650000000001</v>
      </c>
      <c r="AD153" s="10">
        <v>160.56309999999999</v>
      </c>
      <c r="AE153" s="10">
        <v>191.0763</v>
      </c>
      <c r="AF153" s="10">
        <v>82.876199999999997</v>
      </c>
      <c r="AG153" s="10">
        <v>63.5794</v>
      </c>
      <c r="AH153" s="10">
        <v>45.076900000000002</v>
      </c>
      <c r="AI153" s="10">
        <v>79.157700000000006</v>
      </c>
      <c r="AJ153" s="10">
        <v>82.145399999999995</v>
      </c>
      <c r="AK153" s="10">
        <v>61.472000000000001</v>
      </c>
      <c r="AL153" s="10">
        <v>68.913899999999998</v>
      </c>
      <c r="AM153" s="10">
        <v>69.771500000000003</v>
      </c>
      <c r="AN153" s="10">
        <v>81.016800000000003</v>
      </c>
      <c r="AO153" s="10">
        <v>83.537000000000006</v>
      </c>
      <c r="AP153" s="10">
        <v>47.045299999999997</v>
      </c>
      <c r="AQ153" s="10">
        <v>159.34909999999999</v>
      </c>
      <c r="AR153" s="10">
        <v>196.38300000000001</v>
      </c>
      <c r="AS153" s="10">
        <v>175.60550000000001</v>
      </c>
      <c r="AT153" s="10">
        <v>168.3922</v>
      </c>
      <c r="AU153" s="10">
        <v>172.96539999999999</v>
      </c>
      <c r="AV153" s="10">
        <v>169.7414</v>
      </c>
      <c r="AW153" s="10">
        <v>165.1917</v>
      </c>
      <c r="AX153" s="10">
        <v>171.0463</v>
      </c>
      <c r="AY153" s="10">
        <v>169.6207</v>
      </c>
      <c r="AZ153" s="10">
        <v>59.952399999999997</v>
      </c>
      <c r="BA153" s="10">
        <v>47.4983</v>
      </c>
      <c r="BB153" s="10">
        <v>37.379100000000001</v>
      </c>
      <c r="BC153" s="10">
        <v>41.176400000000001</v>
      </c>
      <c r="BD153" s="10">
        <v>77.253900000000002</v>
      </c>
      <c r="BE153" s="10">
        <v>48.49</v>
      </c>
      <c r="BF153" s="10">
        <v>67.041799999999995</v>
      </c>
      <c r="BG153" s="10">
        <v>80.433300000000003</v>
      </c>
      <c r="BH153" s="10">
        <v>48.8033</v>
      </c>
      <c r="BI153" s="10">
        <v>61.115099999999998</v>
      </c>
      <c r="BJ153" s="10">
        <v>60.783799999999999</v>
      </c>
      <c r="BK153" s="10">
        <v>199.3828</v>
      </c>
      <c r="BL153" s="10">
        <v>229.6311</v>
      </c>
      <c r="BM153" s="10">
        <v>189.95419999999999</v>
      </c>
      <c r="BN153" s="10">
        <v>200.6431</v>
      </c>
      <c r="BO153" s="10">
        <v>217.5335</v>
      </c>
      <c r="BP153" s="10">
        <v>222.56549999999999</v>
      </c>
      <c r="BQ153" s="10">
        <v>201.39449999999999</v>
      </c>
      <c r="BR153" s="10">
        <v>166.5224</v>
      </c>
      <c r="BS153" s="10">
        <v>311.6268</v>
      </c>
      <c r="BT153" s="10">
        <v>250.40029999999999</v>
      </c>
      <c r="BU153" s="10">
        <v>290.50749999999999</v>
      </c>
      <c r="BV153" s="10">
        <v>349.9298</v>
      </c>
      <c r="BW153" s="10">
        <v>247.9271</v>
      </c>
      <c r="BX153" s="10">
        <v>276.40230000000003</v>
      </c>
      <c r="BY153" s="10">
        <v>358.61040000000003</v>
      </c>
      <c r="BZ153" s="10">
        <v>312.42329999999998</v>
      </c>
      <c r="CA153" s="10">
        <v>404.95179999999999</v>
      </c>
      <c r="CB153" s="10">
        <v>406.06150000000002</v>
      </c>
      <c r="CC153" s="10">
        <v>368.108</v>
      </c>
      <c r="CD153" s="10">
        <v>381.25700000000001</v>
      </c>
      <c r="CE153" s="10">
        <v>393.11559999999997</v>
      </c>
      <c r="CF153" s="10">
        <v>417.5498</v>
      </c>
      <c r="CG153" s="10">
        <v>393.89210000000003</v>
      </c>
      <c r="CH153" s="10">
        <v>436.137</v>
      </c>
      <c r="CI153" s="10">
        <v>424.04680000000002</v>
      </c>
      <c r="CJ153" s="10">
        <v>416.1028</v>
      </c>
      <c r="CK153" s="10">
        <v>404.71730000000002</v>
      </c>
      <c r="CL153" s="10">
        <v>472.84440000000001</v>
      </c>
      <c r="CM153" s="10">
        <v>495.73169999999999</v>
      </c>
      <c r="CN153" s="10">
        <v>434.20229999999998</v>
      </c>
      <c r="CO153" s="10">
        <v>460.3399</v>
      </c>
      <c r="CP153" s="10">
        <v>471.12869999999998</v>
      </c>
      <c r="CQ153" s="10">
        <v>459.28309999999999</v>
      </c>
      <c r="CR153" s="10">
        <v>504.27190000000002</v>
      </c>
      <c r="CS153" s="10">
        <v>455.65210000000002</v>
      </c>
      <c r="CT153" s="10">
        <v>473.6943</v>
      </c>
      <c r="CU153" s="10">
        <v>480.45609999999999</v>
      </c>
      <c r="CV153" s="10">
        <v>508.80650000000003</v>
      </c>
      <c r="CW153" s="10">
        <v>526.5154</v>
      </c>
      <c r="CX153" s="10">
        <v>530.32889999999998</v>
      </c>
      <c r="CY153" s="10">
        <v>521.61890000000005</v>
      </c>
      <c r="CZ153" s="10">
        <v>529.45740000000001</v>
      </c>
      <c r="DA153" s="10">
        <v>526.64649999999995</v>
      </c>
      <c r="DB153" s="10">
        <v>553.26080000000002</v>
      </c>
      <c r="DC153" s="10">
        <v>554.2088</v>
      </c>
      <c r="DD153" s="10">
        <v>526.95979999999997</v>
      </c>
      <c r="DE153" s="10">
        <v>574.64239999999995</v>
      </c>
      <c r="DF153" s="10">
        <v>614.1567</v>
      </c>
      <c r="DG153" s="10">
        <v>583.08550000000002</v>
      </c>
      <c r="DH153" s="10">
        <v>576.92280000000005</v>
      </c>
      <c r="DI153" s="10">
        <v>713.96460000000002</v>
      </c>
      <c r="DJ153" s="10">
        <v>658.53009999999995</v>
      </c>
      <c r="DK153" s="10">
        <v>759.66669999999999</v>
      </c>
      <c r="DL153" s="5">
        <v>642.56010000000003</v>
      </c>
      <c r="DM153" s="5">
        <v>546.34749999999997</v>
      </c>
      <c r="DN153" s="5">
        <v>604.83450000000005</v>
      </c>
      <c r="DO153" s="5">
        <v>614.82889999999998</v>
      </c>
      <c r="DP153" s="5">
        <v>422.24290000000002</v>
      </c>
      <c r="DQ153" s="5">
        <v>364.50009999999997</v>
      </c>
      <c r="DR153" s="5">
        <v>548.89670000000001</v>
      </c>
      <c r="DS153" s="5">
        <v>256.77280000000002</v>
      </c>
      <c r="DT153" s="5">
        <v>621.13499999999999</v>
      </c>
      <c r="DU153" s="5">
        <v>214.2928</v>
      </c>
      <c r="DV153" s="10">
        <v>415.86020000000002</v>
      </c>
      <c r="DW153" s="10">
        <v>339.7593</v>
      </c>
      <c r="DX153" s="10">
        <v>351.83319999999998</v>
      </c>
      <c r="DY153" s="10">
        <v>378.03250000000003</v>
      </c>
      <c r="DZ153" s="10">
        <v>169.9879</v>
      </c>
      <c r="EA153" s="10">
        <v>414.96249999999998</v>
      </c>
      <c r="EB153" s="10">
        <v>211.3503</v>
      </c>
      <c r="EC153" s="10">
        <v>252.86369999999999</v>
      </c>
      <c r="ED153" s="10">
        <v>242.36590000000001</v>
      </c>
      <c r="EE153" s="10">
        <v>132.4965</v>
      </c>
      <c r="EF153" s="10">
        <v>65.525499999999994</v>
      </c>
      <c r="EG153" s="10">
        <v>89.2971</v>
      </c>
      <c r="EH153" s="10">
        <v>60.609699999999997</v>
      </c>
      <c r="EI153" s="10">
        <v>39.802799999999998</v>
      </c>
      <c r="EJ153" s="10">
        <v>83.081599999999995</v>
      </c>
      <c r="EK153" s="10">
        <v>66.0989</v>
      </c>
      <c r="EL153" s="10">
        <v>82.673100000000005</v>
      </c>
      <c r="EM153" s="10">
        <v>82.438999999999993</v>
      </c>
      <c r="EN153" s="10">
        <v>80.944599999999994</v>
      </c>
      <c r="EO153" s="10">
        <v>82.661699999999996</v>
      </c>
      <c r="EP153" s="10">
        <v>127.63590000000001</v>
      </c>
      <c r="EQ153" s="10">
        <v>41.387599999999999</v>
      </c>
      <c r="ER153" s="10">
        <v>16.905899999999999</v>
      </c>
      <c r="ES153" s="10">
        <v>29.020199999999999</v>
      </c>
      <c r="ET153" s="10">
        <v>40.587600000000002</v>
      </c>
      <c r="EU153" s="10">
        <v>9.2529000000000003</v>
      </c>
      <c r="EV153" s="10">
        <v>53.927300000000002</v>
      </c>
      <c r="EW153" s="10">
        <v>0</v>
      </c>
      <c r="EX153" s="10">
        <v>17.785599999999999</v>
      </c>
      <c r="EY153" s="10">
        <v>13.9818</v>
      </c>
      <c r="EZ153" s="10">
        <v>53.3401</v>
      </c>
      <c r="FA153" s="10">
        <v>28.535299999999999</v>
      </c>
      <c r="FB153" s="10">
        <v>76.255899999999997</v>
      </c>
      <c r="FC153" s="10">
        <v>54.523400000000002</v>
      </c>
      <c r="FD153" s="10">
        <v>70.303100000000001</v>
      </c>
      <c r="FE153" s="10">
        <v>117.6558</v>
      </c>
      <c r="FF153" s="10">
        <v>82.89</v>
      </c>
      <c r="FG153" s="10">
        <v>72.645300000000006</v>
      </c>
      <c r="FH153" s="10">
        <v>54.190199999999997</v>
      </c>
      <c r="FI153" s="10">
        <v>75.151600000000002</v>
      </c>
      <c r="FJ153" s="10">
        <v>66.001099999999994</v>
      </c>
      <c r="FK153" s="10">
        <v>64.024299999999997</v>
      </c>
      <c r="FL153" s="10">
        <v>447.31700000000001</v>
      </c>
      <c r="FM153" s="10">
        <v>305.19799999999998</v>
      </c>
      <c r="FN153" s="10">
        <v>577.91409999999996</v>
      </c>
      <c r="FO153" s="10">
        <v>502.83260000000001</v>
      </c>
      <c r="FP153" s="10">
        <v>443.73520000000002</v>
      </c>
      <c r="FQ153" s="10">
        <v>70.523799999999994</v>
      </c>
      <c r="FR153" s="10">
        <v>62.676900000000003</v>
      </c>
      <c r="FS153" s="10">
        <v>72.932900000000004</v>
      </c>
      <c r="FT153" s="10">
        <v>60.3005</v>
      </c>
      <c r="FU153" s="10">
        <v>45.596899999999998</v>
      </c>
      <c r="FV153" s="10">
        <v>71.0749</v>
      </c>
      <c r="FW153" s="10">
        <v>148.55410000000001</v>
      </c>
      <c r="FX153" s="10">
        <v>92.048500000000004</v>
      </c>
      <c r="FY153" s="10">
        <v>114.07210000000001</v>
      </c>
      <c r="FZ153" s="10">
        <v>89.988299999999995</v>
      </c>
      <c r="GA153" s="10">
        <v>133.297</v>
      </c>
      <c r="GB153" s="10">
        <v>129.82830000000001</v>
      </c>
      <c r="GC153" s="10">
        <v>129.13640000000001</v>
      </c>
      <c r="GD153" s="10">
        <v>104.9132</v>
      </c>
      <c r="GE153" s="10">
        <v>139.20910000000001</v>
      </c>
      <c r="GF153" s="10">
        <v>91.458799999999997</v>
      </c>
      <c r="GG153" s="10">
        <v>100.6486</v>
      </c>
      <c r="GH153" s="10">
        <v>91.757599999999996</v>
      </c>
      <c r="GI153" s="10">
        <v>137.44800000000001</v>
      </c>
      <c r="GJ153" s="10">
        <v>127.6688</v>
      </c>
      <c r="GK153" s="10">
        <v>113.8759</v>
      </c>
      <c r="GL153" s="10">
        <v>114.9157</v>
      </c>
      <c r="GM153" s="10">
        <v>56.897300000000001</v>
      </c>
      <c r="GN153" s="10">
        <v>79.418199999999999</v>
      </c>
      <c r="GO153" s="10">
        <v>99.176500000000004</v>
      </c>
      <c r="GP153" s="10">
        <v>101.1602</v>
      </c>
      <c r="GQ153" s="10">
        <v>118.59269999999999</v>
      </c>
      <c r="GR153" s="10">
        <v>95.898700000000005</v>
      </c>
      <c r="GS153" s="10">
        <v>74.298900000000003</v>
      </c>
      <c r="GT153" s="10">
        <v>112.5291</v>
      </c>
      <c r="GU153" s="10">
        <v>74.192400000000006</v>
      </c>
      <c r="GV153" s="10">
        <v>37.061199999999999</v>
      </c>
      <c r="GW153" s="10">
        <v>53.476500000000001</v>
      </c>
      <c r="GX153" s="10">
        <v>45.749499999999998</v>
      </c>
      <c r="GY153" s="10">
        <v>35.8919</v>
      </c>
      <c r="GZ153" s="10">
        <v>35.703699999999998</v>
      </c>
      <c r="HA153" s="10">
        <v>36.2029</v>
      </c>
      <c r="HB153" s="10">
        <v>19.038399999999999</v>
      </c>
      <c r="HC153" s="10">
        <v>32.228900000000003</v>
      </c>
      <c r="HD153" s="10">
        <v>50.593200000000003</v>
      </c>
      <c r="HE153" s="10">
        <v>45.4298</v>
      </c>
      <c r="HF153" s="10">
        <v>37.139600000000002</v>
      </c>
      <c r="HG153" s="10">
        <v>46.618899999999996</v>
      </c>
      <c r="HH153" s="10">
        <v>44.029299999999999</v>
      </c>
      <c r="HI153" s="10">
        <v>29.375599999999999</v>
      </c>
      <c r="HJ153" s="10">
        <v>34.438000000000002</v>
      </c>
      <c r="HK153" s="10">
        <v>35.996200000000002</v>
      </c>
      <c r="HL153" s="10">
        <v>546.88789999999995</v>
      </c>
      <c r="HM153" s="10">
        <v>472.12790000000001</v>
      </c>
      <c r="HN153" s="10">
        <v>647.48030000000006</v>
      </c>
      <c r="HO153" s="10">
        <v>635.58439999999996</v>
      </c>
      <c r="HP153" s="10">
        <v>631.61620000000005</v>
      </c>
      <c r="HQ153" s="10">
        <v>626.70669999999996</v>
      </c>
      <c r="HR153" s="10">
        <v>614.63959999999997</v>
      </c>
      <c r="HS153" s="10">
        <v>518.13980000000004</v>
      </c>
      <c r="HT153" s="10">
        <v>509.66969999999998</v>
      </c>
      <c r="HU153" s="10">
        <v>586.27419999999995</v>
      </c>
      <c r="HV153" s="10">
        <v>447.26150000000001</v>
      </c>
    </row>
    <row r="154" spans="1:230" x14ac:dyDescent="0.25">
      <c r="A154" s="1" t="s">
        <v>173</v>
      </c>
      <c r="B154" s="10">
        <v>77.670400000000001</v>
      </c>
      <c r="C154" s="10">
        <v>82.102599999999995</v>
      </c>
      <c r="D154" s="10">
        <v>74.525099999999995</v>
      </c>
      <c r="E154" s="10">
        <v>84.755399999999995</v>
      </c>
      <c r="F154" s="10">
        <v>76.773700000000005</v>
      </c>
      <c r="G154" s="10">
        <v>78.474000000000004</v>
      </c>
      <c r="H154" s="10">
        <v>77.765299999999996</v>
      </c>
      <c r="I154" s="10">
        <v>100.893</v>
      </c>
      <c r="J154" s="10">
        <v>77.635300000000001</v>
      </c>
      <c r="K154" s="10">
        <v>79.472899999999996</v>
      </c>
      <c r="L154" s="10">
        <v>79.368099999999998</v>
      </c>
      <c r="M154" s="10">
        <v>85.966899999999995</v>
      </c>
      <c r="N154" s="10">
        <v>79.650700000000001</v>
      </c>
      <c r="O154" s="10">
        <v>83.865600000000001</v>
      </c>
      <c r="P154" s="10">
        <v>97.391999999999996</v>
      </c>
      <c r="Q154" s="10">
        <v>87.278400000000005</v>
      </c>
      <c r="R154" s="10">
        <v>77.550399999999996</v>
      </c>
      <c r="S154" s="10">
        <v>101.0977</v>
      </c>
      <c r="T154" s="10">
        <v>126.2863</v>
      </c>
      <c r="U154" s="10">
        <v>75.912199999999999</v>
      </c>
      <c r="V154" s="10">
        <v>91.366600000000005</v>
      </c>
      <c r="W154" s="10">
        <v>130.7379</v>
      </c>
      <c r="X154" s="10">
        <v>102.9515</v>
      </c>
      <c r="Y154" s="10">
        <v>151.1438</v>
      </c>
      <c r="Z154" s="10">
        <v>81.287000000000006</v>
      </c>
      <c r="AA154" s="10">
        <v>169.62690000000001</v>
      </c>
      <c r="AB154" s="10">
        <v>159.7116</v>
      </c>
      <c r="AC154" s="10">
        <v>170.01</v>
      </c>
      <c r="AD154" s="10">
        <v>149.39699999999999</v>
      </c>
      <c r="AE154" s="10">
        <v>179.57210000000001</v>
      </c>
      <c r="AF154" s="10">
        <v>71.972200000000001</v>
      </c>
      <c r="AG154" s="10">
        <v>49.376100000000001</v>
      </c>
      <c r="AH154" s="10">
        <v>28.945499999999999</v>
      </c>
      <c r="AI154" s="10">
        <v>67.265900000000002</v>
      </c>
      <c r="AJ154" s="10">
        <v>68.946200000000005</v>
      </c>
      <c r="AK154" s="10">
        <v>49.8857</v>
      </c>
      <c r="AL154" s="10">
        <v>59.274000000000001</v>
      </c>
      <c r="AM154" s="10">
        <v>56.616999999999997</v>
      </c>
      <c r="AN154" s="10">
        <v>70.246300000000005</v>
      </c>
      <c r="AO154" s="10">
        <v>72.148300000000006</v>
      </c>
      <c r="AP154" s="10">
        <v>31.2652</v>
      </c>
      <c r="AQ154" s="10">
        <v>145.9393</v>
      </c>
      <c r="AR154" s="10">
        <v>179.8596</v>
      </c>
      <c r="AS154" s="10">
        <v>159.7636</v>
      </c>
      <c r="AT154" s="10">
        <v>153.798</v>
      </c>
      <c r="AU154" s="10">
        <v>158.3914</v>
      </c>
      <c r="AV154" s="10">
        <v>155.024</v>
      </c>
      <c r="AW154" s="10">
        <v>150.93889999999999</v>
      </c>
      <c r="AX154" s="10">
        <v>156.3373</v>
      </c>
      <c r="AY154" s="10">
        <v>155.00899999999999</v>
      </c>
      <c r="AZ154" s="10">
        <v>43.214500000000001</v>
      </c>
      <c r="BA154" s="10">
        <v>36.351399999999998</v>
      </c>
      <c r="BB154" s="10">
        <v>19.628599999999999</v>
      </c>
      <c r="BC154" s="10">
        <v>31.0639</v>
      </c>
      <c r="BD154" s="10">
        <v>60.774900000000002</v>
      </c>
      <c r="BE154" s="10">
        <v>31.036899999999999</v>
      </c>
      <c r="BF154" s="10">
        <v>53.427199999999999</v>
      </c>
      <c r="BG154" s="10">
        <v>65.408799999999999</v>
      </c>
      <c r="BH154" s="10">
        <v>36.530799999999999</v>
      </c>
      <c r="BI154" s="10">
        <v>44.298499999999997</v>
      </c>
      <c r="BJ154" s="10">
        <v>44.009799999999998</v>
      </c>
      <c r="BK154" s="10">
        <v>190.47630000000001</v>
      </c>
      <c r="BL154" s="10">
        <v>219.7987</v>
      </c>
      <c r="BM154" s="10">
        <v>181.12309999999999</v>
      </c>
      <c r="BN154" s="10">
        <v>190.51490000000001</v>
      </c>
      <c r="BO154" s="10">
        <v>207.97569999999999</v>
      </c>
      <c r="BP154" s="10">
        <v>212.2653</v>
      </c>
      <c r="BQ154" s="10">
        <v>192.64189999999999</v>
      </c>
      <c r="BR154" s="10">
        <v>157.9357</v>
      </c>
      <c r="BS154" s="10">
        <v>302.19470000000001</v>
      </c>
      <c r="BT154" s="10">
        <v>240.49709999999999</v>
      </c>
      <c r="BU154" s="10">
        <v>280.57429999999999</v>
      </c>
      <c r="BV154" s="10">
        <v>341.27199999999999</v>
      </c>
      <c r="BW154" s="10">
        <v>237.62809999999999</v>
      </c>
      <c r="BX154" s="10">
        <v>266.67930000000001</v>
      </c>
      <c r="BY154" s="10">
        <v>350.14370000000002</v>
      </c>
      <c r="BZ154" s="10">
        <v>303.05029999999999</v>
      </c>
      <c r="CA154" s="10">
        <v>398.13780000000003</v>
      </c>
      <c r="CB154" s="10">
        <v>399.22840000000002</v>
      </c>
      <c r="CC154" s="10">
        <v>359.49900000000002</v>
      </c>
      <c r="CD154" s="10">
        <v>372.81689999999998</v>
      </c>
      <c r="CE154" s="10">
        <v>385.3596</v>
      </c>
      <c r="CF154" s="10">
        <v>411.30180000000001</v>
      </c>
      <c r="CG154" s="10">
        <v>386.86630000000002</v>
      </c>
      <c r="CH154" s="10">
        <v>429.94589999999999</v>
      </c>
      <c r="CI154" s="10">
        <v>418.19310000000002</v>
      </c>
      <c r="CJ154" s="10">
        <v>409.99259999999998</v>
      </c>
      <c r="CK154" s="10">
        <v>397.89580000000001</v>
      </c>
      <c r="CL154" s="10">
        <v>468.07979999999998</v>
      </c>
      <c r="CM154" s="10">
        <v>491.59309999999999</v>
      </c>
      <c r="CN154" s="10">
        <v>428.47579999999999</v>
      </c>
      <c r="CO154" s="10">
        <v>455.46350000000001</v>
      </c>
      <c r="CP154" s="10">
        <v>466.47210000000001</v>
      </c>
      <c r="CQ154" s="10">
        <v>453.7987</v>
      </c>
      <c r="CR154" s="10">
        <v>500.70190000000002</v>
      </c>
      <c r="CS154" s="10">
        <v>450.53269999999998</v>
      </c>
      <c r="CT154" s="10">
        <v>468.94630000000001</v>
      </c>
      <c r="CU154" s="10">
        <v>476.02839999999998</v>
      </c>
      <c r="CV154" s="10">
        <v>505.00920000000002</v>
      </c>
      <c r="CW154" s="10">
        <v>525.06610000000001</v>
      </c>
      <c r="CX154" s="10">
        <v>527.24260000000004</v>
      </c>
      <c r="CY154" s="10">
        <v>518.13599999999997</v>
      </c>
      <c r="CZ154" s="10">
        <v>526.13419999999996</v>
      </c>
      <c r="DA154" s="10">
        <v>524.40419999999995</v>
      </c>
      <c r="DB154" s="10">
        <v>551.7713</v>
      </c>
      <c r="DC154" s="10">
        <v>552.63009999999997</v>
      </c>
      <c r="DD154" s="10">
        <v>525.56669999999997</v>
      </c>
      <c r="DE154" s="10">
        <v>572.6771</v>
      </c>
      <c r="DF154" s="10">
        <v>611.70190000000002</v>
      </c>
      <c r="DG154" s="10">
        <v>580.63699999999994</v>
      </c>
      <c r="DH154" s="10">
        <v>574.92600000000004</v>
      </c>
      <c r="DI154" s="10">
        <v>712.12599999999998</v>
      </c>
      <c r="DJ154" s="10">
        <v>656.79250000000002</v>
      </c>
      <c r="DK154" s="10">
        <v>757.46289999999999</v>
      </c>
      <c r="DL154" s="5">
        <v>630.86300000000006</v>
      </c>
      <c r="DM154" s="5">
        <v>531.18780000000004</v>
      </c>
      <c r="DN154" s="5">
        <v>596.75229999999999</v>
      </c>
      <c r="DO154" s="5">
        <v>597.05600000000004</v>
      </c>
      <c r="DP154" s="5">
        <v>406.46429999999998</v>
      </c>
      <c r="DQ154" s="5">
        <v>348.31790000000001</v>
      </c>
      <c r="DR154" s="5">
        <v>533.30840000000001</v>
      </c>
      <c r="DS154" s="5">
        <v>240.05279999999999</v>
      </c>
      <c r="DT154" s="5">
        <v>605.33640000000003</v>
      </c>
      <c r="DU154" s="5">
        <v>197.6292</v>
      </c>
      <c r="DV154" s="10">
        <v>400.11540000000002</v>
      </c>
      <c r="DW154" s="10">
        <v>345.53640000000001</v>
      </c>
      <c r="DX154" s="10">
        <v>363.3897</v>
      </c>
      <c r="DY154" s="10">
        <v>387.3306</v>
      </c>
      <c r="DZ154" s="10">
        <v>177.0214</v>
      </c>
      <c r="EA154" s="10">
        <v>421.89600000000002</v>
      </c>
      <c r="EB154" s="10">
        <v>229.0249</v>
      </c>
      <c r="EC154" s="10">
        <v>270.58190000000002</v>
      </c>
      <c r="ED154" s="10">
        <v>260.07310000000001</v>
      </c>
      <c r="EE154" s="10">
        <v>150.17070000000001</v>
      </c>
      <c r="EF154" s="10">
        <v>80.395099999999999</v>
      </c>
      <c r="EG154" s="10">
        <v>78.354299999999995</v>
      </c>
      <c r="EH154" s="10">
        <v>77.281199999999998</v>
      </c>
      <c r="EI154" s="10">
        <v>51.272399999999998</v>
      </c>
      <c r="EJ154" s="10">
        <v>94.034599999999998</v>
      </c>
      <c r="EK154" s="10">
        <v>81.351399999999998</v>
      </c>
      <c r="EL154" s="10">
        <v>99.436300000000003</v>
      </c>
      <c r="EM154" s="10">
        <v>99.364800000000002</v>
      </c>
      <c r="EN154" s="10">
        <v>97.5762</v>
      </c>
      <c r="EO154" s="10">
        <v>99.417699999999996</v>
      </c>
      <c r="EP154" s="10">
        <v>136.49549999999999</v>
      </c>
      <c r="EQ154" s="10">
        <v>37.039200000000001</v>
      </c>
      <c r="ER154" s="10">
        <v>32.2074</v>
      </c>
      <c r="ES154" s="10">
        <v>31.853000000000002</v>
      </c>
      <c r="ET154" s="10">
        <v>27.161300000000001</v>
      </c>
      <c r="EU154" s="10">
        <v>20.2194</v>
      </c>
      <c r="EV154" s="10">
        <v>43.732999999999997</v>
      </c>
      <c r="EW154" s="10">
        <v>17.785599999999999</v>
      </c>
      <c r="EX154" s="10">
        <v>0</v>
      </c>
      <c r="EY154" s="10">
        <v>16.182300000000001</v>
      </c>
      <c r="EZ154" s="10">
        <v>44.695999999999998</v>
      </c>
      <c r="FA154" s="10">
        <v>21.0352</v>
      </c>
      <c r="FB154" s="10">
        <v>58.878500000000003</v>
      </c>
      <c r="FC154" s="10">
        <v>36.751100000000001</v>
      </c>
      <c r="FD154" s="10">
        <v>53.637799999999999</v>
      </c>
      <c r="FE154" s="10">
        <v>99.997299999999996</v>
      </c>
      <c r="FF154" s="10">
        <v>67.154300000000006</v>
      </c>
      <c r="FG154" s="10">
        <v>54.86</v>
      </c>
      <c r="FH154" s="10">
        <v>37.047899999999998</v>
      </c>
      <c r="FI154" s="10">
        <v>58.070500000000003</v>
      </c>
      <c r="FJ154" s="10">
        <v>48.376399999999997</v>
      </c>
      <c r="FK154" s="10">
        <v>46.341700000000003</v>
      </c>
      <c r="FL154" s="10">
        <v>451.20319999999998</v>
      </c>
      <c r="FM154" s="10">
        <v>308.8852</v>
      </c>
      <c r="FN154" s="10">
        <v>581.12929999999994</v>
      </c>
      <c r="FO154" s="10">
        <v>506.14550000000003</v>
      </c>
      <c r="FP154" s="10">
        <v>447.50920000000002</v>
      </c>
      <c r="FQ154" s="10">
        <v>81.186199999999999</v>
      </c>
      <c r="FR154" s="10">
        <v>71.471500000000006</v>
      </c>
      <c r="FS154" s="10">
        <v>83.367699999999999</v>
      </c>
      <c r="FT154" s="10">
        <v>69.868399999999994</v>
      </c>
      <c r="FU154" s="10">
        <v>53.9465</v>
      </c>
      <c r="FV154" s="10">
        <v>81.956000000000003</v>
      </c>
      <c r="FW154" s="10">
        <v>133.91650000000001</v>
      </c>
      <c r="FX154" s="10">
        <v>76.121399999999994</v>
      </c>
      <c r="FY154" s="10">
        <v>101.0535</v>
      </c>
      <c r="FZ154" s="10">
        <v>72.995699999999999</v>
      </c>
      <c r="GA154" s="10">
        <v>122.217</v>
      </c>
      <c r="GB154" s="10">
        <v>115.31870000000001</v>
      </c>
      <c r="GC154" s="10">
        <v>111.3597</v>
      </c>
      <c r="GD154" s="10">
        <v>88.397499999999994</v>
      </c>
      <c r="GE154" s="10">
        <v>123.0622</v>
      </c>
      <c r="GF154" s="10">
        <v>73.683400000000006</v>
      </c>
      <c r="GG154" s="10">
        <v>87.241600000000005</v>
      </c>
      <c r="GH154" s="10">
        <v>77.612200000000001</v>
      </c>
      <c r="GI154" s="10">
        <v>124.7704</v>
      </c>
      <c r="GJ154" s="10">
        <v>111.6153</v>
      </c>
      <c r="GK154" s="10">
        <v>99.1858</v>
      </c>
      <c r="GL154" s="10">
        <v>100.2741</v>
      </c>
      <c r="GM154" s="10">
        <v>52.069899999999997</v>
      </c>
      <c r="GN154" s="10">
        <v>66.363500000000002</v>
      </c>
      <c r="GO154" s="10">
        <v>96.415199999999999</v>
      </c>
      <c r="GP154" s="10">
        <v>88.195700000000002</v>
      </c>
      <c r="GQ154" s="10">
        <v>106.84</v>
      </c>
      <c r="GR154" s="10">
        <v>85.736199999999997</v>
      </c>
      <c r="GS154" s="10">
        <v>63.267200000000003</v>
      </c>
      <c r="GT154" s="10">
        <v>99.879599999999996</v>
      </c>
      <c r="GU154" s="10">
        <v>63.142800000000001</v>
      </c>
      <c r="GV154" s="10">
        <v>33.690800000000003</v>
      </c>
      <c r="GW154" s="10">
        <v>52.767499999999998</v>
      </c>
      <c r="GX154" s="10">
        <v>41.731699999999996</v>
      </c>
      <c r="GY154" s="10">
        <v>45.203800000000001</v>
      </c>
      <c r="GZ154" s="10">
        <v>25.6891</v>
      </c>
      <c r="HA154" s="10">
        <v>18.490400000000001</v>
      </c>
      <c r="HB154" s="10">
        <v>15.597099999999999</v>
      </c>
      <c r="HC154" s="10">
        <v>40.148699999999998</v>
      </c>
      <c r="HD154" s="10">
        <v>65.839799999999997</v>
      </c>
      <c r="HE154" s="10">
        <v>50.039000000000001</v>
      </c>
      <c r="HF154" s="10">
        <v>34.159799999999997</v>
      </c>
      <c r="HG154" s="10">
        <v>60.729399999999998</v>
      </c>
      <c r="HH154" s="10">
        <v>56.911999999999999</v>
      </c>
      <c r="HI154" s="10">
        <v>14.0261</v>
      </c>
      <c r="HJ154" s="10">
        <v>31.795999999999999</v>
      </c>
      <c r="HK154" s="10">
        <v>33.063899999999997</v>
      </c>
      <c r="HL154" s="10">
        <v>539.02859999999998</v>
      </c>
      <c r="HM154" s="10">
        <v>464.20949999999999</v>
      </c>
      <c r="HN154" s="10">
        <v>637.66579999999999</v>
      </c>
      <c r="HO154" s="10">
        <v>622.30060000000003</v>
      </c>
      <c r="HP154" s="10">
        <v>617.09820000000002</v>
      </c>
      <c r="HQ154" s="10">
        <v>615.57640000000004</v>
      </c>
      <c r="HR154" s="10">
        <v>599.74339999999995</v>
      </c>
      <c r="HS154" s="10">
        <v>500.77019999999999</v>
      </c>
      <c r="HT154" s="10">
        <v>491.928</v>
      </c>
      <c r="HU154" s="10">
        <v>568.50549999999998</v>
      </c>
      <c r="HV154" s="10">
        <v>430.31209999999999</v>
      </c>
    </row>
    <row r="155" spans="1:230" x14ac:dyDescent="0.25">
      <c r="A155" s="1" t="s">
        <v>174</v>
      </c>
      <c r="B155" s="10">
        <v>74.688100000000006</v>
      </c>
      <c r="C155" s="10">
        <v>79.081900000000005</v>
      </c>
      <c r="D155" s="10">
        <v>70.6297</v>
      </c>
      <c r="E155" s="10">
        <v>81.733800000000002</v>
      </c>
      <c r="F155" s="10">
        <v>73.985900000000001</v>
      </c>
      <c r="G155" s="10">
        <v>74.566500000000005</v>
      </c>
      <c r="H155" s="10">
        <v>74.112899999999996</v>
      </c>
      <c r="I155" s="10">
        <v>95.229399999999998</v>
      </c>
      <c r="J155" s="10">
        <v>73.800299999999993</v>
      </c>
      <c r="K155" s="10">
        <v>75.639200000000002</v>
      </c>
      <c r="L155" s="10">
        <v>76.430499999999995</v>
      </c>
      <c r="M155" s="10">
        <v>83.212100000000007</v>
      </c>
      <c r="N155" s="10">
        <v>77.429900000000004</v>
      </c>
      <c r="O155" s="10">
        <v>81.482500000000002</v>
      </c>
      <c r="P155" s="10">
        <v>92.920199999999994</v>
      </c>
      <c r="Q155" s="10">
        <v>84.5702</v>
      </c>
      <c r="R155" s="10">
        <v>75.200999999999993</v>
      </c>
      <c r="S155" s="10">
        <v>96.397199999999998</v>
      </c>
      <c r="T155" s="10">
        <v>121.0736</v>
      </c>
      <c r="U155" s="10">
        <v>75.480900000000005</v>
      </c>
      <c r="V155" s="10">
        <v>88.193700000000007</v>
      </c>
      <c r="W155" s="10">
        <v>125.1114</v>
      </c>
      <c r="X155" s="10">
        <v>104.0643</v>
      </c>
      <c r="Y155" s="10">
        <v>145.50659999999999</v>
      </c>
      <c r="Z155" s="10">
        <v>78.868300000000005</v>
      </c>
      <c r="AA155" s="10">
        <v>167.37880000000001</v>
      </c>
      <c r="AB155" s="10">
        <v>157.78299999999999</v>
      </c>
      <c r="AC155" s="10">
        <v>169.35980000000001</v>
      </c>
      <c r="AD155" s="10">
        <v>146.87440000000001</v>
      </c>
      <c r="AE155" s="10">
        <v>177.4348</v>
      </c>
      <c r="AF155" s="10">
        <v>69.303299999999993</v>
      </c>
      <c r="AG155" s="10">
        <v>51.647399999999998</v>
      </c>
      <c r="AH155" s="10">
        <v>35.565300000000001</v>
      </c>
      <c r="AI155" s="10">
        <v>65.894800000000004</v>
      </c>
      <c r="AJ155" s="10">
        <v>69.389200000000002</v>
      </c>
      <c r="AK155" s="10">
        <v>48.2849</v>
      </c>
      <c r="AL155" s="10">
        <v>55.152999999999999</v>
      </c>
      <c r="AM155" s="10">
        <v>57.128999999999998</v>
      </c>
      <c r="AN155" s="10">
        <v>67.421199999999999</v>
      </c>
      <c r="AO155" s="10">
        <v>70.088700000000003</v>
      </c>
      <c r="AP155" s="10">
        <v>37.017499999999998</v>
      </c>
      <c r="AQ155" s="10">
        <v>162.06559999999999</v>
      </c>
      <c r="AR155" s="10">
        <v>194.58019999999999</v>
      </c>
      <c r="AS155" s="10">
        <v>175.06819999999999</v>
      </c>
      <c r="AT155" s="10">
        <v>169.6799</v>
      </c>
      <c r="AU155" s="10">
        <v>174.27590000000001</v>
      </c>
      <c r="AV155" s="10">
        <v>170.86580000000001</v>
      </c>
      <c r="AW155" s="10">
        <v>166.91560000000001</v>
      </c>
      <c r="AX155" s="10">
        <v>172.18090000000001</v>
      </c>
      <c r="AY155" s="10">
        <v>170.88460000000001</v>
      </c>
      <c r="AZ155" s="10">
        <v>58.291899999999998</v>
      </c>
      <c r="BA155" s="10">
        <v>52.241300000000003</v>
      </c>
      <c r="BB155" s="10">
        <v>33.302</v>
      </c>
      <c r="BC155" s="10">
        <v>46.622100000000003</v>
      </c>
      <c r="BD155" s="10">
        <v>75.910899999999998</v>
      </c>
      <c r="BE155" s="10">
        <v>45.318100000000001</v>
      </c>
      <c r="BF155" s="10">
        <v>69.597899999999996</v>
      </c>
      <c r="BG155" s="10">
        <v>81.306200000000004</v>
      </c>
      <c r="BH155" s="10">
        <v>52.618499999999997</v>
      </c>
      <c r="BI155" s="10">
        <v>59.279800000000002</v>
      </c>
      <c r="BJ155" s="10">
        <v>59.0398</v>
      </c>
      <c r="BK155" s="10">
        <v>185.41130000000001</v>
      </c>
      <c r="BL155" s="10">
        <v>215.71199999999999</v>
      </c>
      <c r="BM155" s="10">
        <v>175.9812</v>
      </c>
      <c r="BN155" s="10">
        <v>186.76259999999999</v>
      </c>
      <c r="BO155" s="10">
        <v>203.59440000000001</v>
      </c>
      <c r="BP155" s="10">
        <v>208.69829999999999</v>
      </c>
      <c r="BQ155" s="10">
        <v>187.41820000000001</v>
      </c>
      <c r="BR155" s="10">
        <v>152.5453</v>
      </c>
      <c r="BS155" s="10">
        <v>297.6687</v>
      </c>
      <c r="BT155" s="10">
        <v>236.4836</v>
      </c>
      <c r="BU155" s="10">
        <v>276.58730000000003</v>
      </c>
      <c r="BV155" s="10">
        <v>335.94810000000001</v>
      </c>
      <c r="BW155" s="10">
        <v>234.05279999999999</v>
      </c>
      <c r="BX155" s="10">
        <v>262.46640000000002</v>
      </c>
      <c r="BY155" s="10">
        <v>344.62920000000003</v>
      </c>
      <c r="BZ155" s="10">
        <v>298.46199999999999</v>
      </c>
      <c r="CA155" s="10">
        <v>391.06240000000003</v>
      </c>
      <c r="CB155" s="10">
        <v>392.17039999999997</v>
      </c>
      <c r="CC155" s="10">
        <v>354.12619999999998</v>
      </c>
      <c r="CD155" s="10">
        <v>367.27609999999999</v>
      </c>
      <c r="CE155" s="10">
        <v>379.15570000000002</v>
      </c>
      <c r="CF155" s="10">
        <v>403.7253</v>
      </c>
      <c r="CG155" s="10">
        <v>379.98219999999998</v>
      </c>
      <c r="CH155" s="10">
        <v>422.32139999999998</v>
      </c>
      <c r="CI155" s="10">
        <v>410.27670000000001</v>
      </c>
      <c r="CJ155" s="10">
        <v>402.29610000000002</v>
      </c>
      <c r="CK155" s="10">
        <v>390.82709999999997</v>
      </c>
      <c r="CL155" s="10">
        <v>459.26589999999999</v>
      </c>
      <c r="CM155" s="10">
        <v>482.28730000000002</v>
      </c>
      <c r="CN155" s="10">
        <v>420.45209999999997</v>
      </c>
      <c r="CO155" s="10">
        <v>446.73840000000001</v>
      </c>
      <c r="CP155" s="10">
        <v>457.57150000000001</v>
      </c>
      <c r="CQ155" s="10">
        <v>445.57350000000002</v>
      </c>
      <c r="CR155" s="10">
        <v>490.96289999999999</v>
      </c>
      <c r="CS155" s="10">
        <v>442.005</v>
      </c>
      <c r="CT155" s="10">
        <v>460.11919999999998</v>
      </c>
      <c r="CU155" s="10">
        <v>466.94720000000001</v>
      </c>
      <c r="CV155" s="10">
        <v>495.44260000000003</v>
      </c>
      <c r="CW155" s="10">
        <v>513.82849999999996</v>
      </c>
      <c r="CX155" s="10">
        <v>517.14779999999996</v>
      </c>
      <c r="CY155" s="10">
        <v>508.33350000000002</v>
      </c>
      <c r="CZ155" s="10">
        <v>516.21370000000002</v>
      </c>
      <c r="DA155" s="10">
        <v>513.70650000000001</v>
      </c>
      <c r="DB155" s="10">
        <v>540.56380000000001</v>
      </c>
      <c r="DC155" s="10">
        <v>541.48230000000001</v>
      </c>
      <c r="DD155" s="10">
        <v>514.29200000000003</v>
      </c>
      <c r="DE155" s="10">
        <v>561.79340000000002</v>
      </c>
      <c r="DF155" s="10">
        <v>601.16200000000003</v>
      </c>
      <c r="DG155" s="10">
        <v>570.08979999999997</v>
      </c>
      <c r="DH155" s="10">
        <v>564.06410000000005</v>
      </c>
      <c r="DI155" s="10">
        <v>701.16740000000004</v>
      </c>
      <c r="DJ155" s="10">
        <v>645.76139999999998</v>
      </c>
      <c r="DK155" s="10">
        <v>746.75779999999997</v>
      </c>
      <c r="DL155" s="5">
        <v>628.86760000000004</v>
      </c>
      <c r="DM155" s="5">
        <v>534.13630000000001</v>
      </c>
      <c r="DN155" s="5">
        <v>590.86519999999996</v>
      </c>
      <c r="DO155" s="5">
        <v>608.38260000000002</v>
      </c>
      <c r="DP155" s="5">
        <v>421.68119999999999</v>
      </c>
      <c r="DQ155" s="5">
        <v>363.24599999999998</v>
      </c>
      <c r="DR155" s="5">
        <v>548.62599999999998</v>
      </c>
      <c r="DS155" s="5">
        <v>254.49350000000001</v>
      </c>
      <c r="DT155" s="5">
        <v>620.50959999999998</v>
      </c>
      <c r="DU155" s="5">
        <v>212.1765</v>
      </c>
      <c r="DV155" s="10">
        <v>415.3562</v>
      </c>
      <c r="DW155" s="10">
        <v>330.5136</v>
      </c>
      <c r="DX155" s="10">
        <v>347.20749999999998</v>
      </c>
      <c r="DY155" s="10">
        <v>371.35730000000001</v>
      </c>
      <c r="DZ155" s="10">
        <v>161.5027</v>
      </c>
      <c r="EA155" s="10">
        <v>406.5016</v>
      </c>
      <c r="EB155" s="10">
        <v>217.3049</v>
      </c>
      <c r="EC155" s="10">
        <v>259.08440000000002</v>
      </c>
      <c r="ED155" s="10">
        <v>248.5102</v>
      </c>
      <c r="EE155" s="10">
        <v>138.63120000000001</v>
      </c>
      <c r="EF155" s="10">
        <v>65.274900000000002</v>
      </c>
      <c r="EG155" s="10">
        <v>75.7042</v>
      </c>
      <c r="EH155" s="10">
        <v>63.8474</v>
      </c>
      <c r="EI155" s="10">
        <v>35.246000000000002</v>
      </c>
      <c r="EJ155" s="10">
        <v>77.853999999999999</v>
      </c>
      <c r="EK155" s="10">
        <v>66.468299999999999</v>
      </c>
      <c r="EL155" s="10">
        <v>94.039900000000003</v>
      </c>
      <c r="EM155" s="10">
        <v>93.563999999999993</v>
      </c>
      <c r="EN155" s="10">
        <v>92.500900000000001</v>
      </c>
      <c r="EO155" s="10">
        <v>94.038700000000006</v>
      </c>
      <c r="EP155" s="10">
        <v>120.51479999999999</v>
      </c>
      <c r="EQ155" s="10">
        <v>27.448599999999999</v>
      </c>
      <c r="ER155" s="10">
        <v>19.265499999999999</v>
      </c>
      <c r="ES155" s="10">
        <v>16.914000000000001</v>
      </c>
      <c r="ET155" s="10">
        <v>28.986899999999999</v>
      </c>
      <c r="EU155" s="10">
        <v>7.7576999999999998</v>
      </c>
      <c r="EV155" s="10">
        <v>40.424900000000001</v>
      </c>
      <c r="EW155" s="10">
        <v>13.9818</v>
      </c>
      <c r="EX155" s="10">
        <v>16.182300000000001</v>
      </c>
      <c r="EY155" s="10">
        <v>0</v>
      </c>
      <c r="EZ155" s="10">
        <v>39.527200000000001</v>
      </c>
      <c r="FA155" s="10">
        <v>15.1906</v>
      </c>
      <c r="FB155" s="10">
        <v>67.917500000000004</v>
      </c>
      <c r="FC155" s="10">
        <v>48.5871</v>
      </c>
      <c r="FD155" s="10">
        <v>60.655500000000004</v>
      </c>
      <c r="FE155" s="10">
        <v>109.91849999999999</v>
      </c>
      <c r="FF155" s="10">
        <v>71.8964</v>
      </c>
      <c r="FG155" s="10">
        <v>66.661500000000004</v>
      </c>
      <c r="FH155" s="10">
        <v>45.835099999999997</v>
      </c>
      <c r="FI155" s="10">
        <v>66.139899999999997</v>
      </c>
      <c r="FJ155" s="10">
        <v>61.753799999999998</v>
      </c>
      <c r="FK155" s="10">
        <v>57.071100000000001</v>
      </c>
      <c r="FL155" s="10">
        <v>436.97379999999998</v>
      </c>
      <c r="FM155" s="10">
        <v>294.70729999999998</v>
      </c>
      <c r="FN155" s="10">
        <v>567.23</v>
      </c>
      <c r="FO155" s="10">
        <v>492.18990000000002</v>
      </c>
      <c r="FP155" s="10">
        <v>433.32979999999998</v>
      </c>
      <c r="FQ155" s="10">
        <v>84.503500000000003</v>
      </c>
      <c r="FR155" s="10">
        <v>76.563800000000001</v>
      </c>
      <c r="FS155" s="10">
        <v>86.914599999999993</v>
      </c>
      <c r="FT155" s="10">
        <v>74.247200000000007</v>
      </c>
      <c r="FU155" s="10">
        <v>59.357300000000002</v>
      </c>
      <c r="FV155" s="10">
        <v>85.049000000000007</v>
      </c>
      <c r="FW155" s="10">
        <v>149.8031</v>
      </c>
      <c r="FX155" s="10">
        <v>91.568799999999996</v>
      </c>
      <c r="FY155" s="10">
        <v>117.2268</v>
      </c>
      <c r="FZ155" s="10">
        <v>87.478300000000004</v>
      </c>
      <c r="GA155" s="10">
        <v>138.31219999999999</v>
      </c>
      <c r="GB155" s="10">
        <v>131.26240000000001</v>
      </c>
      <c r="GC155" s="10">
        <v>122.3373</v>
      </c>
      <c r="GD155" s="10">
        <v>103.34099999999999</v>
      </c>
      <c r="GE155" s="10">
        <v>138.2124</v>
      </c>
      <c r="GF155" s="10">
        <v>85.689499999999995</v>
      </c>
      <c r="GG155" s="10">
        <v>103.3977</v>
      </c>
      <c r="GH155" s="10">
        <v>93.688800000000001</v>
      </c>
      <c r="GI155" s="10">
        <v>140.95050000000001</v>
      </c>
      <c r="GJ155" s="10">
        <v>126.8613</v>
      </c>
      <c r="GK155" s="10">
        <v>115.1019</v>
      </c>
      <c r="GL155" s="10">
        <v>116.2024</v>
      </c>
      <c r="GM155" s="10">
        <v>65.959999999999994</v>
      </c>
      <c r="GN155" s="10">
        <v>82.545100000000005</v>
      </c>
      <c r="GO155" s="10">
        <v>109.6314</v>
      </c>
      <c r="GP155" s="10">
        <v>104.37439999999999</v>
      </c>
      <c r="GQ155" s="10">
        <v>122.9914</v>
      </c>
      <c r="GR155" s="10">
        <v>101.64149999999999</v>
      </c>
      <c r="GS155" s="10">
        <v>79.275899999999993</v>
      </c>
      <c r="GT155" s="10">
        <v>116.0617</v>
      </c>
      <c r="GU155" s="10">
        <v>79.1541</v>
      </c>
      <c r="GV155" s="10">
        <v>46.503900000000002</v>
      </c>
      <c r="GW155" s="10">
        <v>64.541600000000003</v>
      </c>
      <c r="GX155" s="10">
        <v>55.075099999999999</v>
      </c>
      <c r="GY155" s="10">
        <v>49.718600000000002</v>
      </c>
      <c r="GZ155" s="10">
        <v>41.101599999999998</v>
      </c>
      <c r="HA155" s="10">
        <v>32.481200000000001</v>
      </c>
      <c r="HB155" s="10">
        <v>27.172499999999999</v>
      </c>
      <c r="HC155" s="10">
        <v>45.7714</v>
      </c>
      <c r="HD155" s="10">
        <v>63.621699999999997</v>
      </c>
      <c r="HE155" s="10">
        <v>58.337899999999998</v>
      </c>
      <c r="HF155" s="10">
        <v>46.783900000000003</v>
      </c>
      <c r="HG155" s="10">
        <v>60.177</v>
      </c>
      <c r="HH155" s="10">
        <v>57.887300000000003</v>
      </c>
      <c r="HI155" s="10">
        <v>30.199000000000002</v>
      </c>
      <c r="HJ155" s="10">
        <v>44.158999999999999</v>
      </c>
      <c r="HK155" s="10">
        <v>45.627000000000002</v>
      </c>
      <c r="HL155" s="10">
        <v>532.92719999999997</v>
      </c>
      <c r="HM155" s="10">
        <v>458.1628</v>
      </c>
      <c r="HN155" s="10">
        <v>633.53290000000004</v>
      </c>
      <c r="HO155" s="10">
        <v>622.35569999999996</v>
      </c>
      <c r="HP155" s="10">
        <v>618.97370000000001</v>
      </c>
      <c r="HQ155" s="10">
        <v>612.90909999999997</v>
      </c>
      <c r="HR155" s="10">
        <v>602.23379999999997</v>
      </c>
      <c r="HS155" s="10">
        <v>513.99839999999995</v>
      </c>
      <c r="HT155" s="10">
        <v>503.64879999999999</v>
      </c>
      <c r="HU155" s="10">
        <v>579.90409999999997</v>
      </c>
      <c r="HV155" s="10">
        <v>444.3537</v>
      </c>
    </row>
    <row r="156" spans="1:230" x14ac:dyDescent="0.25">
      <c r="A156" s="1" t="s">
        <v>175</v>
      </c>
      <c r="B156" s="10">
        <v>35.293599999999998</v>
      </c>
      <c r="C156" s="10">
        <v>39.645600000000002</v>
      </c>
      <c r="D156" s="10">
        <v>31.102900000000002</v>
      </c>
      <c r="E156" s="10">
        <v>42.283099999999997</v>
      </c>
      <c r="F156" s="10">
        <v>34.6648</v>
      </c>
      <c r="G156" s="10">
        <v>35.039900000000003</v>
      </c>
      <c r="H156" s="10">
        <v>34.593600000000002</v>
      </c>
      <c r="I156" s="10">
        <v>56.387900000000002</v>
      </c>
      <c r="J156" s="10">
        <v>34.273299999999999</v>
      </c>
      <c r="K156" s="10">
        <v>36.112000000000002</v>
      </c>
      <c r="L156" s="10">
        <v>37.034999999999997</v>
      </c>
      <c r="M156" s="10">
        <v>43.820799999999998</v>
      </c>
      <c r="N156" s="10">
        <v>38.314399999999999</v>
      </c>
      <c r="O156" s="10">
        <v>42.237299999999998</v>
      </c>
      <c r="P156" s="10">
        <v>53.521500000000003</v>
      </c>
      <c r="Q156" s="10">
        <v>45.183500000000002</v>
      </c>
      <c r="R156" s="10">
        <v>36.056600000000003</v>
      </c>
      <c r="S156" s="10">
        <v>57.08</v>
      </c>
      <c r="T156" s="10">
        <v>82.034999999999997</v>
      </c>
      <c r="U156" s="10">
        <v>37.842599999999997</v>
      </c>
      <c r="V156" s="10">
        <v>48.694499999999998</v>
      </c>
      <c r="W156" s="10">
        <v>86.3108</v>
      </c>
      <c r="X156" s="10">
        <v>67.019099999999995</v>
      </c>
      <c r="Y156" s="10">
        <v>106.742</v>
      </c>
      <c r="Z156" s="10">
        <v>39.638500000000001</v>
      </c>
      <c r="AA156" s="10">
        <v>127.9025</v>
      </c>
      <c r="AB156" s="10">
        <v>118.3753</v>
      </c>
      <c r="AC156" s="10">
        <v>130.36179999999999</v>
      </c>
      <c r="AD156" s="10">
        <v>107.3779</v>
      </c>
      <c r="AE156" s="10">
        <v>137.96770000000001</v>
      </c>
      <c r="AF156" s="10">
        <v>30.1037</v>
      </c>
      <c r="AG156" s="10">
        <v>22.935600000000001</v>
      </c>
      <c r="AH156" s="10">
        <v>28.7029</v>
      </c>
      <c r="AI156" s="10">
        <v>27.8065</v>
      </c>
      <c r="AJ156" s="10">
        <v>33.256500000000003</v>
      </c>
      <c r="AK156" s="10">
        <v>12.455399999999999</v>
      </c>
      <c r="AL156" s="10">
        <v>15.649100000000001</v>
      </c>
      <c r="AM156" s="10">
        <v>22.915800000000001</v>
      </c>
      <c r="AN156" s="10">
        <v>28.1812</v>
      </c>
      <c r="AO156" s="10">
        <v>31.2315</v>
      </c>
      <c r="AP156" s="10">
        <v>26.8567</v>
      </c>
      <c r="AQ156" s="10">
        <v>168.9933</v>
      </c>
      <c r="AR156" s="10">
        <v>187.75319999999999</v>
      </c>
      <c r="AS156" s="10">
        <v>172.45349999999999</v>
      </c>
      <c r="AT156" s="10">
        <v>172.38120000000001</v>
      </c>
      <c r="AU156" s="10">
        <v>176.8794</v>
      </c>
      <c r="AV156" s="10">
        <v>173.06989999999999</v>
      </c>
      <c r="AW156" s="10">
        <v>170.92869999999999</v>
      </c>
      <c r="AX156" s="10">
        <v>174.36660000000001</v>
      </c>
      <c r="AY156" s="10">
        <v>173.47659999999999</v>
      </c>
      <c r="AZ156" s="10">
        <v>64.255300000000005</v>
      </c>
      <c r="BA156" s="10">
        <v>74.094700000000003</v>
      </c>
      <c r="BB156" s="10">
        <v>44.0717</v>
      </c>
      <c r="BC156" s="10">
        <v>71.003200000000007</v>
      </c>
      <c r="BD156" s="10">
        <v>78.845699999999994</v>
      </c>
      <c r="BE156" s="10">
        <v>51.863</v>
      </c>
      <c r="BF156" s="10">
        <v>83.490700000000004</v>
      </c>
      <c r="BG156" s="10">
        <v>89.249499999999998</v>
      </c>
      <c r="BH156" s="10">
        <v>72.549800000000005</v>
      </c>
      <c r="BI156" s="10">
        <v>64.517700000000005</v>
      </c>
      <c r="BJ156" s="10">
        <v>64.581699999999998</v>
      </c>
      <c r="BK156" s="10">
        <v>146.38290000000001</v>
      </c>
      <c r="BL156" s="10">
        <v>176.352</v>
      </c>
      <c r="BM156" s="10">
        <v>136.98089999999999</v>
      </c>
      <c r="BN156" s="10">
        <v>147.3141</v>
      </c>
      <c r="BO156" s="10">
        <v>164.3126</v>
      </c>
      <c r="BP156" s="10">
        <v>169.2286</v>
      </c>
      <c r="BQ156" s="10">
        <v>148.46809999999999</v>
      </c>
      <c r="BR156" s="10">
        <v>113.6476</v>
      </c>
      <c r="BS156" s="10">
        <v>258.47699999999998</v>
      </c>
      <c r="BT156" s="10">
        <v>197.11429999999999</v>
      </c>
      <c r="BU156" s="10">
        <v>237.2253</v>
      </c>
      <c r="BV156" s="10">
        <v>297.11660000000001</v>
      </c>
      <c r="BW156" s="10">
        <v>194.59280000000001</v>
      </c>
      <c r="BX156" s="10">
        <v>223.1611</v>
      </c>
      <c r="BY156" s="10">
        <v>305.90219999999999</v>
      </c>
      <c r="BZ156" s="10">
        <v>259.29329999999999</v>
      </c>
      <c r="CA156" s="10">
        <v>353.4676</v>
      </c>
      <c r="CB156" s="10">
        <v>354.56020000000001</v>
      </c>
      <c r="CC156" s="10">
        <v>315.32470000000001</v>
      </c>
      <c r="CD156" s="10">
        <v>328.56889999999999</v>
      </c>
      <c r="CE156" s="10">
        <v>340.86810000000003</v>
      </c>
      <c r="CF156" s="10">
        <v>366.60579999999999</v>
      </c>
      <c r="CG156" s="10">
        <v>342.22030000000001</v>
      </c>
      <c r="CH156" s="10">
        <v>385.25029999999998</v>
      </c>
      <c r="CI156" s="10">
        <v>373.51299999999998</v>
      </c>
      <c r="CJ156" s="10">
        <v>365.29919999999998</v>
      </c>
      <c r="CK156" s="10">
        <v>353.22629999999998</v>
      </c>
      <c r="CL156" s="10">
        <v>423.57330000000002</v>
      </c>
      <c r="CM156" s="10">
        <v>447.26990000000001</v>
      </c>
      <c r="CN156" s="10">
        <v>383.80579999999998</v>
      </c>
      <c r="CO156" s="10">
        <v>410.93220000000002</v>
      </c>
      <c r="CP156" s="10">
        <v>421.99430000000001</v>
      </c>
      <c r="CQ156" s="10">
        <v>409.15440000000001</v>
      </c>
      <c r="CR156" s="10">
        <v>456.6</v>
      </c>
      <c r="CS156" s="10">
        <v>405.94940000000003</v>
      </c>
      <c r="CT156" s="10">
        <v>424.44389999999999</v>
      </c>
      <c r="CU156" s="10">
        <v>431.61439999999999</v>
      </c>
      <c r="CV156" s="10">
        <v>460.81040000000002</v>
      </c>
      <c r="CW156" s="10">
        <v>482.21319999999997</v>
      </c>
      <c r="CX156" s="10">
        <v>483.35890000000001</v>
      </c>
      <c r="CY156" s="10">
        <v>474.06630000000001</v>
      </c>
      <c r="CZ156" s="10">
        <v>482.13499999999999</v>
      </c>
      <c r="DA156" s="10">
        <v>481.00349999999997</v>
      </c>
      <c r="DB156" s="10">
        <v>508.86989999999997</v>
      </c>
      <c r="DC156" s="10">
        <v>509.66289999999998</v>
      </c>
      <c r="DD156" s="10">
        <v>482.75569999999999</v>
      </c>
      <c r="DE156" s="10">
        <v>529.42949999999996</v>
      </c>
      <c r="DF156" s="10">
        <v>568.12990000000002</v>
      </c>
      <c r="DG156" s="10">
        <v>537.08150000000001</v>
      </c>
      <c r="DH156" s="10">
        <v>531.65629999999999</v>
      </c>
      <c r="DI156" s="10">
        <v>668.90350000000001</v>
      </c>
      <c r="DJ156" s="10">
        <v>613.65909999999997</v>
      </c>
      <c r="DK156" s="10">
        <v>713.99419999999998</v>
      </c>
      <c r="DL156" s="5">
        <v>589.35379999999998</v>
      </c>
      <c r="DM156" s="5">
        <v>496.96379999999999</v>
      </c>
      <c r="DN156" s="5">
        <v>552.39160000000004</v>
      </c>
      <c r="DO156" s="5">
        <v>585.30679999999995</v>
      </c>
      <c r="DP156" s="5">
        <v>415.45589999999999</v>
      </c>
      <c r="DQ156" s="5">
        <v>355.4708</v>
      </c>
      <c r="DR156" s="5">
        <v>542.64350000000002</v>
      </c>
      <c r="DS156" s="5">
        <v>245.04130000000001</v>
      </c>
      <c r="DT156" s="5">
        <v>613.31150000000002</v>
      </c>
      <c r="DU156" s="5">
        <v>204.0044</v>
      </c>
      <c r="DV156" s="10">
        <v>409.3313</v>
      </c>
      <c r="DW156" s="10">
        <v>312.54640000000001</v>
      </c>
      <c r="DX156" s="10">
        <v>344.0283</v>
      </c>
      <c r="DY156" s="10">
        <v>361.63709999999998</v>
      </c>
      <c r="DZ156" s="10">
        <v>149.1267</v>
      </c>
      <c r="EA156" s="10">
        <v>390.72949999999997</v>
      </c>
      <c r="EB156" s="10">
        <v>243.27330000000001</v>
      </c>
      <c r="EC156" s="10">
        <v>285.21199999999999</v>
      </c>
      <c r="ED156" s="10">
        <v>274.56299999999999</v>
      </c>
      <c r="EE156" s="10">
        <v>166.37389999999999</v>
      </c>
      <c r="EF156" s="10">
        <v>84.855099999999993</v>
      </c>
      <c r="EG156" s="10">
        <v>36.416499999999999</v>
      </c>
      <c r="EH156" s="10">
        <v>90.325599999999994</v>
      </c>
      <c r="EI156" s="10">
        <v>53.786999999999999</v>
      </c>
      <c r="EJ156" s="10">
        <v>82.976600000000005</v>
      </c>
      <c r="EK156" s="10">
        <v>87.163200000000003</v>
      </c>
      <c r="EL156" s="10">
        <v>131.3963</v>
      </c>
      <c r="EM156" s="10">
        <v>130.6182</v>
      </c>
      <c r="EN156" s="10">
        <v>130.1097</v>
      </c>
      <c r="EO156" s="10">
        <v>131.40780000000001</v>
      </c>
      <c r="EP156" s="10">
        <v>115.02979999999999</v>
      </c>
      <c r="EQ156" s="10">
        <v>15.120799999999999</v>
      </c>
      <c r="ER156" s="10">
        <v>54.299100000000003</v>
      </c>
      <c r="ES156" s="10">
        <v>31.644600000000001</v>
      </c>
      <c r="ET156" s="10">
        <v>20.765000000000001</v>
      </c>
      <c r="EU156" s="10">
        <v>46.518799999999999</v>
      </c>
      <c r="EV156" s="10">
        <v>5.0101000000000004</v>
      </c>
      <c r="EW156" s="10">
        <v>53.3401</v>
      </c>
      <c r="EX156" s="10">
        <v>44.695999999999998</v>
      </c>
      <c r="EY156" s="10">
        <v>39.527200000000001</v>
      </c>
      <c r="EZ156" s="10">
        <v>0</v>
      </c>
      <c r="FA156" s="10">
        <v>25.023499999999999</v>
      </c>
      <c r="FB156" s="10">
        <v>50.561399999999999</v>
      </c>
      <c r="FC156" s="10">
        <v>45.899099999999997</v>
      </c>
      <c r="FD156" s="10">
        <v>40.0167</v>
      </c>
      <c r="FE156" s="10">
        <v>89.139099999999999</v>
      </c>
      <c r="FF156" s="10">
        <v>43.191699999999997</v>
      </c>
      <c r="FG156" s="10">
        <v>57.7988</v>
      </c>
      <c r="FH156" s="10">
        <v>36.304699999999997</v>
      </c>
      <c r="FI156" s="10">
        <v>46.637999999999998</v>
      </c>
      <c r="FJ156" s="10">
        <v>59.582599999999999</v>
      </c>
      <c r="FK156" s="10">
        <v>47.743099999999998</v>
      </c>
      <c r="FL156" s="10">
        <v>414.54309999999998</v>
      </c>
      <c r="FM156" s="10">
        <v>272.53570000000002</v>
      </c>
      <c r="FN156" s="10">
        <v>543.21460000000002</v>
      </c>
      <c r="FO156" s="10">
        <v>468.50240000000002</v>
      </c>
      <c r="FP156" s="10">
        <v>410.68900000000002</v>
      </c>
      <c r="FQ156" s="10">
        <v>123.6634</v>
      </c>
      <c r="FR156" s="10">
        <v>115.0248</v>
      </c>
      <c r="FS156" s="10">
        <v>126.0172</v>
      </c>
      <c r="FT156" s="10">
        <v>113.0034</v>
      </c>
      <c r="FU156" s="10">
        <v>97.542000000000002</v>
      </c>
      <c r="FV156" s="10">
        <v>124.2701</v>
      </c>
      <c r="FW156" s="10">
        <v>153.20500000000001</v>
      </c>
      <c r="FX156" s="10">
        <v>94.575199999999995</v>
      </c>
      <c r="FY156" s="10">
        <v>127.5831</v>
      </c>
      <c r="FZ156" s="10">
        <v>85.333699999999993</v>
      </c>
      <c r="GA156" s="10">
        <v>152.392</v>
      </c>
      <c r="GB156" s="10">
        <v>136.1336</v>
      </c>
      <c r="GC156" s="10">
        <v>103.7165</v>
      </c>
      <c r="GD156" s="10">
        <v>102.0116</v>
      </c>
      <c r="GE156" s="10">
        <v>135.9188</v>
      </c>
      <c r="GF156" s="10">
        <v>73.908500000000004</v>
      </c>
      <c r="GG156" s="10">
        <v>113.74250000000001</v>
      </c>
      <c r="GH156" s="10">
        <v>102.8441</v>
      </c>
      <c r="GI156" s="10">
        <v>150.8973</v>
      </c>
      <c r="GJ156" s="10">
        <v>125.7915</v>
      </c>
      <c r="GK156" s="10">
        <v>120.48139999999999</v>
      </c>
      <c r="GL156" s="10">
        <v>121.6635</v>
      </c>
      <c r="GM156" s="10">
        <v>94.297300000000007</v>
      </c>
      <c r="GN156" s="10">
        <v>95.965999999999994</v>
      </c>
      <c r="GO156" s="10">
        <v>138.60769999999999</v>
      </c>
      <c r="GP156" s="10">
        <v>115.8351</v>
      </c>
      <c r="GQ156" s="10">
        <v>136.23390000000001</v>
      </c>
      <c r="GR156" s="10">
        <v>119.6408</v>
      </c>
      <c r="GS156" s="10">
        <v>97.4666</v>
      </c>
      <c r="GT156" s="10">
        <v>127.4825</v>
      </c>
      <c r="GU156" s="10">
        <v>97.3232</v>
      </c>
      <c r="GV156" s="10">
        <v>77.658600000000007</v>
      </c>
      <c r="GW156" s="10">
        <v>96.921000000000006</v>
      </c>
      <c r="GX156" s="10">
        <v>84.999700000000004</v>
      </c>
      <c r="GY156" s="10">
        <v>88.2072</v>
      </c>
      <c r="GZ156" s="10">
        <v>66.729500000000002</v>
      </c>
      <c r="HA156" s="10">
        <v>44.6004</v>
      </c>
      <c r="HB156" s="10">
        <v>60.290100000000002</v>
      </c>
      <c r="HC156" s="10">
        <v>83.683199999999999</v>
      </c>
      <c r="HD156" s="10">
        <v>102.8809</v>
      </c>
      <c r="HE156" s="10">
        <v>94.621099999999998</v>
      </c>
      <c r="HF156" s="10">
        <v>78.227199999999996</v>
      </c>
      <c r="HG156" s="10">
        <v>99.688999999999993</v>
      </c>
      <c r="HH156" s="10">
        <v>97.364999999999995</v>
      </c>
      <c r="HI156" s="10">
        <v>52.376399999999997</v>
      </c>
      <c r="HJ156" s="10">
        <v>76.061800000000005</v>
      </c>
      <c r="HK156" s="10">
        <v>77.1965</v>
      </c>
      <c r="HL156" s="10">
        <v>494.58769999999998</v>
      </c>
      <c r="HM156" s="10">
        <v>419.77929999999998</v>
      </c>
      <c r="HN156" s="10">
        <v>594.26020000000005</v>
      </c>
      <c r="HO156" s="10">
        <v>583.31730000000005</v>
      </c>
      <c r="HP156" s="10">
        <v>580.91989999999998</v>
      </c>
      <c r="HQ156" s="10">
        <v>573.3877</v>
      </c>
      <c r="HR156" s="10">
        <v>564.64009999999996</v>
      </c>
      <c r="HS156" s="10">
        <v>497.39229999999998</v>
      </c>
      <c r="HT156" s="10">
        <v>481.96960000000001</v>
      </c>
      <c r="HU156" s="10">
        <v>557.09059999999999</v>
      </c>
      <c r="HV156" s="10">
        <v>431.44130000000001</v>
      </c>
    </row>
    <row r="157" spans="1:230" x14ac:dyDescent="0.25">
      <c r="A157" s="1" t="s">
        <v>176</v>
      </c>
      <c r="B157" s="10">
        <v>59.811300000000003</v>
      </c>
      <c r="C157" s="10">
        <v>64.229500000000002</v>
      </c>
      <c r="D157" s="10">
        <v>55.970100000000002</v>
      </c>
      <c r="E157" s="10">
        <v>66.890500000000003</v>
      </c>
      <c r="F157" s="10">
        <v>59.064999999999998</v>
      </c>
      <c r="G157" s="10">
        <v>59.928800000000003</v>
      </c>
      <c r="H157" s="10">
        <v>59.400100000000002</v>
      </c>
      <c r="I157" s="10">
        <v>81.325800000000001</v>
      </c>
      <c r="J157" s="10">
        <v>59.137900000000002</v>
      </c>
      <c r="K157" s="10">
        <v>60.984400000000001</v>
      </c>
      <c r="L157" s="10">
        <v>61.550199999999997</v>
      </c>
      <c r="M157" s="10">
        <v>68.314700000000002</v>
      </c>
      <c r="N157" s="10">
        <v>62.415799999999997</v>
      </c>
      <c r="O157" s="10">
        <v>66.5077</v>
      </c>
      <c r="P157" s="10">
        <v>78.533100000000005</v>
      </c>
      <c r="Q157" s="10">
        <v>69.667000000000002</v>
      </c>
      <c r="R157" s="10">
        <v>60.201799999999999</v>
      </c>
      <c r="S157" s="10">
        <v>82.102599999999995</v>
      </c>
      <c r="T157" s="10">
        <v>107.03660000000001</v>
      </c>
      <c r="U157" s="10">
        <v>60.294800000000002</v>
      </c>
      <c r="V157" s="10">
        <v>73.406099999999995</v>
      </c>
      <c r="W157" s="10">
        <v>111.25920000000001</v>
      </c>
      <c r="X157" s="10">
        <v>88.891300000000001</v>
      </c>
      <c r="Y157" s="10">
        <v>131.68979999999999</v>
      </c>
      <c r="Z157" s="10">
        <v>63.892400000000002</v>
      </c>
      <c r="AA157" s="10">
        <v>152.50069999999999</v>
      </c>
      <c r="AB157" s="10">
        <v>142.83699999999999</v>
      </c>
      <c r="AC157" s="10">
        <v>154.2439</v>
      </c>
      <c r="AD157" s="10">
        <v>132.03639999999999</v>
      </c>
      <c r="AE157" s="10">
        <v>162.54150000000001</v>
      </c>
      <c r="AF157" s="10">
        <v>54.341099999999997</v>
      </c>
      <c r="AG157" s="10">
        <v>36.8673</v>
      </c>
      <c r="AH157" s="10">
        <v>23.844899999999999</v>
      </c>
      <c r="AI157" s="10">
        <v>50.745899999999999</v>
      </c>
      <c r="AJ157" s="10">
        <v>54.215899999999998</v>
      </c>
      <c r="AK157" s="10">
        <v>33.107900000000001</v>
      </c>
      <c r="AL157" s="10">
        <v>40.464100000000002</v>
      </c>
      <c r="AM157" s="10">
        <v>41.991799999999998</v>
      </c>
      <c r="AN157" s="10">
        <v>52.4818</v>
      </c>
      <c r="AO157" s="10">
        <v>55.027999999999999</v>
      </c>
      <c r="AP157" s="10">
        <v>24.523299999999999</v>
      </c>
      <c r="AQ157" s="10">
        <v>160.029</v>
      </c>
      <c r="AR157" s="10">
        <v>187.5941</v>
      </c>
      <c r="AS157" s="10">
        <v>169.476</v>
      </c>
      <c r="AT157" s="10">
        <v>166.0384</v>
      </c>
      <c r="AU157" s="10">
        <v>170.62530000000001</v>
      </c>
      <c r="AV157" s="10">
        <v>167.04179999999999</v>
      </c>
      <c r="AW157" s="10">
        <v>163.76249999999999</v>
      </c>
      <c r="AX157" s="10">
        <v>168.358</v>
      </c>
      <c r="AY157" s="10">
        <v>167.2089</v>
      </c>
      <c r="AZ157" s="10">
        <v>53.917999999999999</v>
      </c>
      <c r="BA157" s="10">
        <v>55.218899999999998</v>
      </c>
      <c r="BB157" s="10">
        <v>28.950199999999999</v>
      </c>
      <c r="BC157" s="10">
        <v>50.787500000000001</v>
      </c>
      <c r="BD157" s="10">
        <v>71.025199999999998</v>
      </c>
      <c r="BE157" s="10">
        <v>40.308</v>
      </c>
      <c r="BF157" s="10">
        <v>69.203800000000001</v>
      </c>
      <c r="BG157" s="10">
        <v>78.621899999999997</v>
      </c>
      <c r="BH157" s="10">
        <v>54.5901</v>
      </c>
      <c r="BI157" s="10">
        <v>54.651299999999999</v>
      </c>
      <c r="BJ157" s="10">
        <v>54.526699999999998</v>
      </c>
      <c r="BK157" s="10">
        <v>171.393</v>
      </c>
      <c r="BL157" s="10">
        <v>201.3562</v>
      </c>
      <c r="BM157" s="10">
        <v>161.98599999999999</v>
      </c>
      <c r="BN157" s="10">
        <v>172.28120000000001</v>
      </c>
      <c r="BO157" s="10">
        <v>189.33179999999999</v>
      </c>
      <c r="BP157" s="10">
        <v>194.1756</v>
      </c>
      <c r="BQ157" s="10">
        <v>173.46610000000001</v>
      </c>
      <c r="BR157" s="10">
        <v>138.62950000000001</v>
      </c>
      <c r="BS157" s="10">
        <v>283.50040000000001</v>
      </c>
      <c r="BT157" s="10">
        <v>222.11449999999999</v>
      </c>
      <c r="BU157" s="10">
        <v>262.22590000000002</v>
      </c>
      <c r="BV157" s="10">
        <v>322.1037</v>
      </c>
      <c r="BW157" s="10">
        <v>219.54580000000001</v>
      </c>
      <c r="BX157" s="10">
        <v>248.17529999999999</v>
      </c>
      <c r="BY157" s="10">
        <v>330.86840000000001</v>
      </c>
      <c r="BZ157" s="10">
        <v>284.3168</v>
      </c>
      <c r="CA157" s="10">
        <v>378.08319999999998</v>
      </c>
      <c r="CB157" s="10">
        <v>379.1816</v>
      </c>
      <c r="CC157" s="10">
        <v>340.30669999999998</v>
      </c>
      <c r="CD157" s="10">
        <v>353.53190000000001</v>
      </c>
      <c r="CE157" s="10">
        <v>365.72</v>
      </c>
      <c r="CF157" s="10">
        <v>391.03750000000002</v>
      </c>
      <c r="CG157" s="10">
        <v>366.89600000000002</v>
      </c>
      <c r="CH157" s="10">
        <v>409.6651</v>
      </c>
      <c r="CI157" s="10">
        <v>397.79860000000002</v>
      </c>
      <c r="CJ157" s="10">
        <v>389.68060000000003</v>
      </c>
      <c r="CK157" s="10">
        <v>377.84410000000003</v>
      </c>
      <c r="CL157" s="10">
        <v>447.3956</v>
      </c>
      <c r="CM157" s="10">
        <v>470.7826</v>
      </c>
      <c r="CN157" s="10">
        <v>408.04329999999999</v>
      </c>
      <c r="CO157" s="10">
        <v>434.8039</v>
      </c>
      <c r="CP157" s="10">
        <v>445.76330000000002</v>
      </c>
      <c r="CQ157" s="10">
        <v>433.29829999999998</v>
      </c>
      <c r="CR157" s="10">
        <v>479.80079999999998</v>
      </c>
      <c r="CS157" s="10">
        <v>429.93259999999998</v>
      </c>
      <c r="CT157" s="10">
        <v>448.25839999999999</v>
      </c>
      <c r="CU157" s="10">
        <v>455.27199999999999</v>
      </c>
      <c r="CV157" s="10">
        <v>484.14210000000003</v>
      </c>
      <c r="CW157" s="10">
        <v>504.03190000000001</v>
      </c>
      <c r="CX157" s="10">
        <v>506.28410000000002</v>
      </c>
      <c r="CY157" s="10">
        <v>497.2242</v>
      </c>
      <c r="CZ157" s="10">
        <v>505.20249999999999</v>
      </c>
      <c r="DA157" s="10">
        <v>503.38279999999997</v>
      </c>
      <c r="DB157" s="10">
        <v>530.73659999999995</v>
      </c>
      <c r="DC157" s="10">
        <v>531.59500000000003</v>
      </c>
      <c r="DD157" s="10">
        <v>504.5333</v>
      </c>
      <c r="DE157" s="10">
        <v>551.64679999999998</v>
      </c>
      <c r="DF157" s="10">
        <v>590.69389999999999</v>
      </c>
      <c r="DG157" s="10">
        <v>559.62779999999998</v>
      </c>
      <c r="DH157" s="10">
        <v>553.89660000000003</v>
      </c>
      <c r="DI157" s="10">
        <v>691.09400000000005</v>
      </c>
      <c r="DJ157" s="10">
        <v>635.75840000000005</v>
      </c>
      <c r="DK157" s="10">
        <v>736.44370000000004</v>
      </c>
      <c r="DL157" s="5">
        <v>614.02890000000002</v>
      </c>
      <c r="DM157" s="5">
        <v>519.01760000000002</v>
      </c>
      <c r="DN157" s="5">
        <v>577.30550000000005</v>
      </c>
      <c r="DO157" s="5">
        <v>596.67290000000003</v>
      </c>
      <c r="DP157" s="5">
        <v>415.3997</v>
      </c>
      <c r="DQ157" s="5">
        <v>356.35169999999999</v>
      </c>
      <c r="DR157" s="5">
        <v>542.52819999999997</v>
      </c>
      <c r="DS157" s="5">
        <v>246.8158</v>
      </c>
      <c r="DT157" s="5">
        <v>614.01769999999999</v>
      </c>
      <c r="DU157" s="5">
        <v>204.8006</v>
      </c>
      <c r="DV157" s="10">
        <v>409.13940000000002</v>
      </c>
      <c r="DW157" s="10">
        <v>326.52850000000001</v>
      </c>
      <c r="DX157" s="10">
        <v>349.06349999999998</v>
      </c>
      <c r="DY157" s="10">
        <v>370.72340000000003</v>
      </c>
      <c r="DZ157" s="10">
        <v>159.19640000000001</v>
      </c>
      <c r="EA157" s="10">
        <v>403.49990000000003</v>
      </c>
      <c r="EB157" s="10">
        <v>229.29329999999999</v>
      </c>
      <c r="EC157" s="10">
        <v>271.18830000000003</v>
      </c>
      <c r="ED157" s="10">
        <v>260.57600000000002</v>
      </c>
      <c r="EE157" s="10">
        <v>150.99029999999999</v>
      </c>
      <c r="EF157" s="10">
        <v>73.870400000000004</v>
      </c>
      <c r="EG157" s="10">
        <v>60.761800000000001</v>
      </c>
      <c r="EH157" s="10">
        <v>75.132300000000001</v>
      </c>
      <c r="EI157" s="10">
        <v>41.935200000000002</v>
      </c>
      <c r="EJ157" s="10">
        <v>81.057100000000005</v>
      </c>
      <c r="EK157" s="10">
        <v>75.538200000000003</v>
      </c>
      <c r="EL157" s="10">
        <v>109.068</v>
      </c>
      <c r="EM157" s="10">
        <v>108.5316</v>
      </c>
      <c r="EN157" s="10">
        <v>107.57299999999999</v>
      </c>
      <c r="EO157" s="10">
        <v>109.0692</v>
      </c>
      <c r="EP157" s="10">
        <v>120.4692</v>
      </c>
      <c r="EQ157" s="10">
        <v>16.078600000000002</v>
      </c>
      <c r="ER157" s="10">
        <v>32.922400000000003</v>
      </c>
      <c r="ES157" s="10">
        <v>17.154900000000001</v>
      </c>
      <c r="ET157" s="10">
        <v>15.126899999999999</v>
      </c>
      <c r="EU157" s="10">
        <v>22.787099999999999</v>
      </c>
      <c r="EV157" s="10">
        <v>25.393999999999998</v>
      </c>
      <c r="EW157" s="10">
        <v>28.535299999999999</v>
      </c>
      <c r="EX157" s="10">
        <v>21.0352</v>
      </c>
      <c r="EY157" s="10">
        <v>15.1906</v>
      </c>
      <c r="EZ157" s="10">
        <v>25.023499999999999</v>
      </c>
      <c r="FA157" s="10">
        <v>0</v>
      </c>
      <c r="FB157" s="10">
        <v>55.968200000000003</v>
      </c>
      <c r="FC157" s="10">
        <v>40.078000000000003</v>
      </c>
      <c r="FD157" s="10">
        <v>47.617100000000001</v>
      </c>
      <c r="FE157" s="10">
        <v>97.927599999999998</v>
      </c>
      <c r="FF157" s="10">
        <v>57.587200000000003</v>
      </c>
      <c r="FG157" s="10">
        <v>57.156500000000001</v>
      </c>
      <c r="FH157" s="10">
        <v>34.717700000000001</v>
      </c>
      <c r="FI157" s="10">
        <v>53.582599999999999</v>
      </c>
      <c r="FJ157" s="10">
        <v>54.331200000000003</v>
      </c>
      <c r="FK157" s="10">
        <v>46.916400000000003</v>
      </c>
      <c r="FL157" s="10">
        <v>431.24340000000001</v>
      </c>
      <c r="FM157" s="10">
        <v>288.9325</v>
      </c>
      <c r="FN157" s="10">
        <v>560.89009999999996</v>
      </c>
      <c r="FO157" s="10">
        <v>485.95710000000003</v>
      </c>
      <c r="FP157" s="10">
        <v>427.5077</v>
      </c>
      <c r="FQ157" s="10">
        <v>98.655100000000004</v>
      </c>
      <c r="FR157" s="10">
        <v>90.034300000000002</v>
      </c>
      <c r="FS157" s="10">
        <v>101.0013</v>
      </c>
      <c r="FT157" s="10">
        <v>87.984099999999998</v>
      </c>
      <c r="FU157" s="10">
        <v>72.576700000000002</v>
      </c>
      <c r="FV157" s="10">
        <v>99.2727</v>
      </c>
      <c r="FW157" s="10">
        <v>146.28919999999999</v>
      </c>
      <c r="FX157" s="10">
        <v>87.1267</v>
      </c>
      <c r="FY157" s="10">
        <v>116.1921</v>
      </c>
      <c r="FZ157" s="10">
        <v>80.989199999999997</v>
      </c>
      <c r="GA157" s="10">
        <v>139.07419999999999</v>
      </c>
      <c r="GB157" s="10">
        <v>128.15199999999999</v>
      </c>
      <c r="GC157" s="10">
        <v>111.07680000000001</v>
      </c>
      <c r="GD157" s="10">
        <v>97.482699999999994</v>
      </c>
      <c r="GE157" s="10">
        <v>132.45590000000001</v>
      </c>
      <c r="GF157" s="10">
        <v>75.886700000000005</v>
      </c>
      <c r="GG157" s="10">
        <v>102.1699</v>
      </c>
      <c r="GH157" s="10">
        <v>91.7911</v>
      </c>
      <c r="GI157" s="10">
        <v>139.9838</v>
      </c>
      <c r="GJ157" s="10">
        <v>121.4335</v>
      </c>
      <c r="GK157" s="10">
        <v>112.0018</v>
      </c>
      <c r="GL157" s="10">
        <v>113.1495</v>
      </c>
      <c r="GM157" s="10">
        <v>72.841499999999996</v>
      </c>
      <c r="GN157" s="10">
        <v>82.272999999999996</v>
      </c>
      <c r="GO157" s="10">
        <v>117.2826</v>
      </c>
      <c r="GP157" s="10">
        <v>103.63760000000001</v>
      </c>
      <c r="GQ157" s="10">
        <v>123.25190000000001</v>
      </c>
      <c r="GR157" s="10">
        <v>103.7834</v>
      </c>
      <c r="GS157" s="10">
        <v>81.144900000000007</v>
      </c>
      <c r="GT157" s="10">
        <v>115.46339999999999</v>
      </c>
      <c r="GU157" s="10">
        <v>81.010300000000001</v>
      </c>
      <c r="GV157" s="10">
        <v>54.725499999999997</v>
      </c>
      <c r="GW157" s="10">
        <v>73.780299999999997</v>
      </c>
      <c r="GX157" s="10">
        <v>62.6999</v>
      </c>
      <c r="GY157" s="10">
        <v>63.197099999999999</v>
      </c>
      <c r="GZ157" s="10">
        <v>45.770099999999999</v>
      </c>
      <c r="HA157" s="10">
        <v>28.73</v>
      </c>
      <c r="HB157" s="10">
        <v>36.258699999999997</v>
      </c>
      <c r="HC157" s="10">
        <v>58.737900000000003</v>
      </c>
      <c r="HD157" s="10">
        <v>78.762799999999999</v>
      </c>
      <c r="HE157" s="10">
        <v>70.093400000000003</v>
      </c>
      <c r="HF157" s="10">
        <v>55.194099999999999</v>
      </c>
      <c r="HG157" s="10">
        <v>75.119399999999999</v>
      </c>
      <c r="HH157" s="10">
        <v>72.527500000000003</v>
      </c>
      <c r="HI157" s="10">
        <v>32.063499999999998</v>
      </c>
      <c r="HJ157" s="10">
        <v>52.814599999999999</v>
      </c>
      <c r="HK157" s="10">
        <v>54.095799999999997</v>
      </c>
      <c r="HL157" s="10">
        <v>519.46310000000005</v>
      </c>
      <c r="HM157" s="10">
        <v>444.66410000000002</v>
      </c>
      <c r="HN157" s="10">
        <v>619.27520000000004</v>
      </c>
      <c r="HO157" s="10">
        <v>607.22230000000002</v>
      </c>
      <c r="HP157" s="10">
        <v>603.78880000000004</v>
      </c>
      <c r="HQ157" s="10">
        <v>598.22109999999998</v>
      </c>
      <c r="HR157" s="10">
        <v>587.07680000000005</v>
      </c>
      <c r="HS157" s="10">
        <v>504.2647</v>
      </c>
      <c r="HT157" s="10">
        <v>492.31950000000001</v>
      </c>
      <c r="HU157" s="10">
        <v>568.26379999999995</v>
      </c>
      <c r="HV157" s="10">
        <v>435.7878</v>
      </c>
    </row>
    <row r="158" spans="1:230" x14ac:dyDescent="0.25">
      <c r="A158" s="1" t="s">
        <v>178</v>
      </c>
      <c r="B158" s="10">
        <v>54.244799999999998</v>
      </c>
      <c r="C158" s="10">
        <v>57.047199999999997</v>
      </c>
      <c r="D158" s="10">
        <v>55.813200000000002</v>
      </c>
      <c r="E158" s="10">
        <v>58.747500000000002</v>
      </c>
      <c r="F158" s="10">
        <v>53.027000000000001</v>
      </c>
      <c r="G158" s="10">
        <v>58.087899999999998</v>
      </c>
      <c r="H158" s="10">
        <v>56.7425</v>
      </c>
      <c r="I158" s="10">
        <v>80.087599999999995</v>
      </c>
      <c r="J158" s="10">
        <v>57.333500000000001</v>
      </c>
      <c r="K158" s="10">
        <v>58.411099999999998</v>
      </c>
      <c r="L158" s="10">
        <v>55.074300000000001</v>
      </c>
      <c r="M158" s="10">
        <v>58.573500000000003</v>
      </c>
      <c r="N158" s="10">
        <v>52.630499999999998</v>
      </c>
      <c r="O158" s="10">
        <v>55.843800000000002</v>
      </c>
      <c r="P158" s="10">
        <v>72.978499999999997</v>
      </c>
      <c r="Q158" s="10">
        <v>59.285200000000003</v>
      </c>
      <c r="R158" s="10">
        <v>51.870800000000003</v>
      </c>
      <c r="S158" s="10">
        <v>76.638499999999993</v>
      </c>
      <c r="T158" s="10">
        <v>99.228399999999993</v>
      </c>
      <c r="U158" s="10">
        <v>43.973300000000002</v>
      </c>
      <c r="V158" s="10">
        <v>63.815800000000003</v>
      </c>
      <c r="W158" s="10">
        <v>104.6177</v>
      </c>
      <c r="X158" s="10">
        <v>58.140099999999997</v>
      </c>
      <c r="Y158" s="10">
        <v>122.8613</v>
      </c>
      <c r="Z158" s="10">
        <v>54.345199999999998</v>
      </c>
      <c r="AA158" s="10">
        <v>128.7423</v>
      </c>
      <c r="AB158" s="10">
        <v>118.4494</v>
      </c>
      <c r="AC158" s="10">
        <v>124.57429999999999</v>
      </c>
      <c r="AD158" s="10">
        <v>110.67610000000001</v>
      </c>
      <c r="AE158" s="10">
        <v>137.85820000000001</v>
      </c>
      <c r="AF158" s="10">
        <v>50.057200000000002</v>
      </c>
      <c r="AG158" s="10">
        <v>28.459499999999998</v>
      </c>
      <c r="AH158" s="10">
        <v>32.459099999999999</v>
      </c>
      <c r="AI158" s="10">
        <v>43.276499999999999</v>
      </c>
      <c r="AJ158" s="10">
        <v>37.3645</v>
      </c>
      <c r="AK158" s="10">
        <v>40.463900000000002</v>
      </c>
      <c r="AL158" s="10">
        <v>50.050199999999997</v>
      </c>
      <c r="AM158" s="10">
        <v>33.862900000000003</v>
      </c>
      <c r="AN158" s="10">
        <v>49.790199999999999</v>
      </c>
      <c r="AO158" s="10">
        <v>47.940899999999999</v>
      </c>
      <c r="AP158" s="10">
        <v>31.452300000000001</v>
      </c>
      <c r="AQ158" s="10">
        <v>124.45099999999999</v>
      </c>
      <c r="AR158" s="10">
        <v>137.28980000000001</v>
      </c>
      <c r="AS158" s="10">
        <v>122.94110000000001</v>
      </c>
      <c r="AT158" s="10">
        <v>125.1276</v>
      </c>
      <c r="AU158" s="10">
        <v>129.48079999999999</v>
      </c>
      <c r="AV158" s="10">
        <v>125.54170000000001</v>
      </c>
      <c r="AW158" s="10">
        <v>124.4453</v>
      </c>
      <c r="AX158" s="10">
        <v>126.803</v>
      </c>
      <c r="AY158" s="10">
        <v>126.1416</v>
      </c>
      <c r="AZ158" s="10">
        <v>35.9754</v>
      </c>
      <c r="BA158" s="10">
        <v>60.934800000000003</v>
      </c>
      <c r="BB158" s="10">
        <v>40.821199999999997</v>
      </c>
      <c r="BC158" s="10">
        <v>62.633800000000001</v>
      </c>
      <c r="BD158" s="10">
        <v>40.066800000000001</v>
      </c>
      <c r="BE158" s="10">
        <v>34.6524</v>
      </c>
      <c r="BF158" s="10">
        <v>56.241199999999999</v>
      </c>
      <c r="BG158" s="10">
        <v>53.182099999999998</v>
      </c>
      <c r="BH158" s="10">
        <v>57.579099999999997</v>
      </c>
      <c r="BI158" s="10">
        <v>35.128999999999998</v>
      </c>
      <c r="BJ158" s="10">
        <v>35.546700000000001</v>
      </c>
      <c r="BK158" s="10">
        <v>157.4845</v>
      </c>
      <c r="BL158" s="10">
        <v>182.37739999999999</v>
      </c>
      <c r="BM158" s="10">
        <v>148.9034</v>
      </c>
      <c r="BN158" s="10">
        <v>153.20230000000001</v>
      </c>
      <c r="BO158" s="10">
        <v>171.92509999999999</v>
      </c>
      <c r="BP158" s="10">
        <v>173.49340000000001</v>
      </c>
      <c r="BQ158" s="10">
        <v>160.0838</v>
      </c>
      <c r="BR158" s="10">
        <v>128.1789</v>
      </c>
      <c r="BS158" s="10">
        <v>264.17009999999999</v>
      </c>
      <c r="BT158" s="10">
        <v>202.21940000000001</v>
      </c>
      <c r="BU158" s="10">
        <v>241.3058</v>
      </c>
      <c r="BV158" s="10">
        <v>305.14760000000001</v>
      </c>
      <c r="BW158" s="10">
        <v>198.0994</v>
      </c>
      <c r="BX158" s="10">
        <v>228.37520000000001</v>
      </c>
      <c r="BY158" s="10">
        <v>314.51119999999997</v>
      </c>
      <c r="BZ158" s="10">
        <v>265.20269999999999</v>
      </c>
      <c r="CA158" s="10">
        <v>367.2</v>
      </c>
      <c r="CB158" s="10">
        <v>368.21719999999999</v>
      </c>
      <c r="CC158" s="10">
        <v>323.2955</v>
      </c>
      <c r="CD158" s="10">
        <v>336.99200000000002</v>
      </c>
      <c r="CE158" s="10">
        <v>351.56299999999999</v>
      </c>
      <c r="CF158" s="10">
        <v>382.02809999999999</v>
      </c>
      <c r="CG158" s="10">
        <v>355.38119999999998</v>
      </c>
      <c r="CH158" s="10">
        <v>400.65989999999999</v>
      </c>
      <c r="CI158" s="10">
        <v>390.10789999999997</v>
      </c>
      <c r="CJ158" s="10">
        <v>381.17489999999998</v>
      </c>
      <c r="CK158" s="10">
        <v>366.93669999999997</v>
      </c>
      <c r="CL158" s="10">
        <v>442.99549999999999</v>
      </c>
      <c r="CM158" s="10">
        <v>468.31380000000001</v>
      </c>
      <c r="CN158" s="10">
        <v>400.68990000000002</v>
      </c>
      <c r="CO158" s="10">
        <v>430.137</v>
      </c>
      <c r="CP158" s="10">
        <v>441.74889999999999</v>
      </c>
      <c r="CQ158" s="10">
        <v>426.5403</v>
      </c>
      <c r="CR158" s="10">
        <v>479.17610000000002</v>
      </c>
      <c r="CS158" s="10">
        <v>424.47320000000002</v>
      </c>
      <c r="CT158" s="10">
        <v>443.90730000000002</v>
      </c>
      <c r="CU158" s="10">
        <v>451.95389999999998</v>
      </c>
      <c r="CV158" s="10">
        <v>482.71749999999997</v>
      </c>
      <c r="CW158" s="10">
        <v>510.21749999999997</v>
      </c>
      <c r="CX158" s="10">
        <v>507.06810000000002</v>
      </c>
      <c r="CY158" s="10">
        <v>496.7527</v>
      </c>
      <c r="CZ158" s="10">
        <v>505.20440000000002</v>
      </c>
      <c r="DA158" s="10">
        <v>506.98140000000001</v>
      </c>
      <c r="DB158" s="10">
        <v>536.59069999999997</v>
      </c>
      <c r="DC158" s="10">
        <v>537.15309999999999</v>
      </c>
      <c r="DD158" s="10">
        <v>510.89710000000002</v>
      </c>
      <c r="DE158" s="10">
        <v>555.80759999999998</v>
      </c>
      <c r="DF158" s="10">
        <v>593.01289999999995</v>
      </c>
      <c r="DG158" s="10">
        <v>562.15350000000001</v>
      </c>
      <c r="DH158" s="10">
        <v>557.93939999999998</v>
      </c>
      <c r="DI158" s="10">
        <v>694.93330000000003</v>
      </c>
      <c r="DJ158" s="10">
        <v>640.17939999999999</v>
      </c>
      <c r="DK158" s="10">
        <v>738.9171</v>
      </c>
      <c r="DL158" s="5">
        <v>583.90060000000005</v>
      </c>
      <c r="DM158" s="5">
        <v>475.5401</v>
      </c>
      <c r="DN158" s="5">
        <v>560.47059999999999</v>
      </c>
      <c r="DO158" s="5">
        <v>540.77179999999998</v>
      </c>
      <c r="DP158" s="5">
        <v>364.899</v>
      </c>
      <c r="DQ158" s="5">
        <v>304.92110000000002</v>
      </c>
      <c r="DR158" s="5">
        <v>492.0838</v>
      </c>
      <c r="DS158" s="5">
        <v>194.5307</v>
      </c>
      <c r="DT158" s="5">
        <v>562.7713</v>
      </c>
      <c r="DU158" s="5">
        <v>153.4462</v>
      </c>
      <c r="DV158" s="10">
        <v>358.77969999999999</v>
      </c>
      <c r="DW158" s="10">
        <v>356.85500000000002</v>
      </c>
      <c r="DX158" s="10">
        <v>394.11189999999999</v>
      </c>
      <c r="DY158" s="10">
        <v>409.94319999999999</v>
      </c>
      <c r="DZ158" s="10">
        <v>197.77719999999999</v>
      </c>
      <c r="EA158" s="10">
        <v>436.02319999999997</v>
      </c>
      <c r="EB158" s="10">
        <v>285.01549999999997</v>
      </c>
      <c r="EC158" s="10">
        <v>326.85739999999998</v>
      </c>
      <c r="ED158" s="10">
        <v>316.26429999999999</v>
      </c>
      <c r="EE158" s="10">
        <v>206.47030000000001</v>
      </c>
      <c r="EF158" s="10">
        <v>129.5419</v>
      </c>
      <c r="EG158" s="10">
        <v>53.429200000000002</v>
      </c>
      <c r="EH158" s="10">
        <v>130.99180000000001</v>
      </c>
      <c r="EI158" s="10">
        <v>97.429400000000001</v>
      </c>
      <c r="EJ158" s="10">
        <v>132.5701</v>
      </c>
      <c r="EK158" s="10">
        <v>131.3382</v>
      </c>
      <c r="EL158" s="10">
        <v>158.2373</v>
      </c>
      <c r="EM158" s="10">
        <v>158.21559999999999</v>
      </c>
      <c r="EN158" s="10">
        <v>156.3262</v>
      </c>
      <c r="EO158" s="10">
        <v>158.21610000000001</v>
      </c>
      <c r="EP158" s="10">
        <v>165.43549999999999</v>
      </c>
      <c r="EQ158" s="10">
        <v>60.848199999999999</v>
      </c>
      <c r="ER158" s="10">
        <v>87.182100000000005</v>
      </c>
      <c r="ES158" s="10">
        <v>72.326400000000007</v>
      </c>
      <c r="ET158" s="10">
        <v>41.075299999999999</v>
      </c>
      <c r="EU158" s="10">
        <v>75.270200000000003</v>
      </c>
      <c r="EV158" s="10">
        <v>45.551400000000001</v>
      </c>
      <c r="EW158" s="10">
        <v>76.255899999999997</v>
      </c>
      <c r="EX158" s="10">
        <v>58.878500000000003</v>
      </c>
      <c r="EY158" s="10">
        <v>67.917500000000004</v>
      </c>
      <c r="EZ158" s="10">
        <v>50.561399999999999</v>
      </c>
      <c r="FA158" s="10">
        <v>55.968200000000003</v>
      </c>
      <c r="FB158" s="10">
        <v>0</v>
      </c>
      <c r="FC158" s="10">
        <v>23.957999999999998</v>
      </c>
      <c r="FD158" s="10">
        <v>10.6952</v>
      </c>
      <c r="FE158" s="10">
        <v>42.053600000000003</v>
      </c>
      <c r="FF158" s="10">
        <v>20.455200000000001</v>
      </c>
      <c r="FG158" s="10">
        <v>14.1126</v>
      </c>
      <c r="FH158" s="10">
        <v>22.171700000000001</v>
      </c>
      <c r="FI158" s="10">
        <v>4.6073000000000004</v>
      </c>
      <c r="FJ158" s="10">
        <v>23.7638</v>
      </c>
      <c r="FK158" s="10">
        <v>13.971399999999999</v>
      </c>
      <c r="FL158" s="10">
        <v>454.71699999999998</v>
      </c>
      <c r="FM158" s="10">
        <v>313.9973</v>
      </c>
      <c r="FN158" s="10">
        <v>581.28229999999996</v>
      </c>
      <c r="FO158" s="10">
        <v>507.19970000000001</v>
      </c>
      <c r="FP158" s="10">
        <v>450.68779999999998</v>
      </c>
      <c r="FQ158" s="10">
        <v>134.12540000000001</v>
      </c>
      <c r="FR158" s="10">
        <v>122.592</v>
      </c>
      <c r="FS158" s="10">
        <v>135.88650000000001</v>
      </c>
      <c r="FT158" s="10">
        <v>122.1275</v>
      </c>
      <c r="FU158" s="10">
        <v>106.2831</v>
      </c>
      <c r="FV158" s="10">
        <v>135.13980000000001</v>
      </c>
      <c r="FW158" s="10">
        <v>106.86799999999999</v>
      </c>
      <c r="FX158" s="10">
        <v>52.308300000000003</v>
      </c>
      <c r="FY158" s="10">
        <v>88.221400000000003</v>
      </c>
      <c r="FZ158" s="10">
        <v>39.9788</v>
      </c>
      <c r="GA158" s="10">
        <v>114.7649</v>
      </c>
      <c r="GB158" s="10">
        <v>91.508399999999995</v>
      </c>
      <c r="GC158" s="10">
        <v>55.178800000000003</v>
      </c>
      <c r="GD158" s="10">
        <v>55.3322</v>
      </c>
      <c r="GE158" s="10">
        <v>87.122699999999995</v>
      </c>
      <c r="GF158" s="10">
        <v>23.73</v>
      </c>
      <c r="GG158" s="10">
        <v>75.870800000000003</v>
      </c>
      <c r="GH158" s="10">
        <v>65.33</v>
      </c>
      <c r="GI158" s="10">
        <v>109.5021</v>
      </c>
      <c r="GJ158" s="10">
        <v>77.899100000000004</v>
      </c>
      <c r="GK158" s="10">
        <v>77.299800000000005</v>
      </c>
      <c r="GL158" s="10">
        <v>78.452500000000001</v>
      </c>
      <c r="GM158" s="10">
        <v>83.549499999999995</v>
      </c>
      <c r="GN158" s="10">
        <v>64.622799999999998</v>
      </c>
      <c r="GO158" s="10">
        <v>121.60939999999999</v>
      </c>
      <c r="GP158" s="10">
        <v>78.851500000000001</v>
      </c>
      <c r="GQ158" s="10">
        <v>98.965100000000007</v>
      </c>
      <c r="GR158" s="10">
        <v>89.560100000000006</v>
      </c>
      <c r="GS158" s="10">
        <v>71.677499999999995</v>
      </c>
      <c r="GT158" s="10">
        <v>89.170699999999997</v>
      </c>
      <c r="GU158" s="10">
        <v>71.540499999999994</v>
      </c>
      <c r="GV158" s="10">
        <v>76.230599999999995</v>
      </c>
      <c r="GW158" s="10">
        <v>92.294300000000007</v>
      </c>
      <c r="GX158" s="10">
        <v>79.282200000000003</v>
      </c>
      <c r="GY158" s="10">
        <v>99.564800000000005</v>
      </c>
      <c r="GZ158" s="10">
        <v>62.134300000000003</v>
      </c>
      <c r="HA158" s="10">
        <v>42.188899999999997</v>
      </c>
      <c r="HB158" s="10">
        <v>68.986199999999997</v>
      </c>
      <c r="HC158" s="10">
        <v>93.977900000000005</v>
      </c>
      <c r="HD158" s="10">
        <v>123.9534</v>
      </c>
      <c r="HE158" s="10">
        <v>98.449399999999997</v>
      </c>
      <c r="HF158" s="10">
        <v>77.060299999999998</v>
      </c>
      <c r="HG158" s="10">
        <v>118.13200000000001</v>
      </c>
      <c r="HH158" s="10">
        <v>113.47069999999999</v>
      </c>
      <c r="HI158" s="10">
        <v>53.151000000000003</v>
      </c>
      <c r="HJ158" s="10">
        <v>76.365700000000004</v>
      </c>
      <c r="HK158" s="10">
        <v>76.579700000000003</v>
      </c>
      <c r="HL158" s="10">
        <v>503.70670000000001</v>
      </c>
      <c r="HM158" s="10">
        <v>429.1798</v>
      </c>
      <c r="HN158" s="10">
        <v>596.06449999999995</v>
      </c>
      <c r="HO158" s="10">
        <v>571.08439999999996</v>
      </c>
      <c r="HP158" s="10">
        <v>562.82690000000002</v>
      </c>
      <c r="HQ158" s="10">
        <v>570.24490000000003</v>
      </c>
      <c r="HR158" s="10">
        <v>544.61670000000004</v>
      </c>
      <c r="HS158" s="10">
        <v>448.92489999999998</v>
      </c>
      <c r="HT158" s="10">
        <v>436.35239999999999</v>
      </c>
      <c r="HU158" s="10">
        <v>512.34280000000001</v>
      </c>
      <c r="HV158" s="10">
        <v>381.66590000000002</v>
      </c>
    </row>
    <row r="159" spans="1:230" x14ac:dyDescent="0.25">
      <c r="A159" s="1" t="s">
        <v>186</v>
      </c>
      <c r="B159" s="10">
        <v>64.44</v>
      </c>
      <c r="C159" s="10">
        <v>68.263999999999996</v>
      </c>
      <c r="D159" s="10">
        <v>63.925899999999999</v>
      </c>
      <c r="E159" s="10">
        <v>70.541799999999995</v>
      </c>
      <c r="F159" s="10">
        <v>63.254600000000003</v>
      </c>
      <c r="G159" s="10">
        <v>67.216700000000003</v>
      </c>
      <c r="H159" s="10">
        <v>66.042199999999994</v>
      </c>
      <c r="I159" s="10">
        <v>90.884799999999998</v>
      </c>
      <c r="J159" s="10">
        <v>66.351200000000006</v>
      </c>
      <c r="K159" s="10">
        <v>67.885000000000005</v>
      </c>
      <c r="L159" s="10">
        <v>65.760300000000001</v>
      </c>
      <c r="M159" s="10">
        <v>70.991900000000001</v>
      </c>
      <c r="N159" s="10">
        <v>64.387299999999996</v>
      </c>
      <c r="O159" s="10">
        <v>68.345399999999998</v>
      </c>
      <c r="P159" s="10">
        <v>84.965800000000002</v>
      </c>
      <c r="Q159" s="10">
        <v>72.029300000000006</v>
      </c>
      <c r="R159" s="10">
        <v>62.912399999999998</v>
      </c>
      <c r="S159" s="10">
        <v>88.829700000000003</v>
      </c>
      <c r="T159" s="10">
        <v>113.3091</v>
      </c>
      <c r="U159" s="10">
        <v>57.286700000000003</v>
      </c>
      <c r="V159" s="10">
        <v>76.658699999999996</v>
      </c>
      <c r="W159" s="10">
        <v>118.46429999999999</v>
      </c>
      <c r="X159" s="10">
        <v>78.181700000000006</v>
      </c>
      <c r="Y159" s="10">
        <v>137.9332</v>
      </c>
      <c r="Z159" s="10">
        <v>66.217100000000002</v>
      </c>
      <c r="AA159" s="10">
        <v>148.51419999999999</v>
      </c>
      <c r="AB159" s="10">
        <v>138.2491</v>
      </c>
      <c r="AC159" s="10">
        <v>145.83019999999999</v>
      </c>
      <c r="AD159" s="10">
        <v>129.4735</v>
      </c>
      <c r="AE159" s="10">
        <v>157.99039999999999</v>
      </c>
      <c r="AF159" s="10">
        <v>59.065100000000001</v>
      </c>
      <c r="AG159" s="10">
        <v>31.847000000000001</v>
      </c>
      <c r="AH159" s="10">
        <v>18.014299999999999</v>
      </c>
      <c r="AI159" s="10">
        <v>52.418500000000002</v>
      </c>
      <c r="AJ159" s="10">
        <v>49.670999999999999</v>
      </c>
      <c r="AK159" s="10">
        <v>41.049799999999998</v>
      </c>
      <c r="AL159" s="10">
        <v>52.7468</v>
      </c>
      <c r="AM159" s="10">
        <v>40.398299999999999</v>
      </c>
      <c r="AN159" s="10">
        <v>58.043700000000001</v>
      </c>
      <c r="AO159" s="10">
        <v>57.828899999999997</v>
      </c>
      <c r="AP159" s="10">
        <v>19.227399999999999</v>
      </c>
      <c r="AQ159" s="10">
        <v>123.2766</v>
      </c>
      <c r="AR159" s="10">
        <v>147.5162</v>
      </c>
      <c r="AS159" s="10">
        <v>129.7088</v>
      </c>
      <c r="AT159" s="10">
        <v>127.55</v>
      </c>
      <c r="AU159" s="10">
        <v>132.1011</v>
      </c>
      <c r="AV159" s="10">
        <v>128.39150000000001</v>
      </c>
      <c r="AW159" s="10">
        <v>125.7439</v>
      </c>
      <c r="AX159" s="10">
        <v>129.7011</v>
      </c>
      <c r="AY159" s="10">
        <v>128.68340000000001</v>
      </c>
      <c r="AZ159" s="10">
        <v>19.1342</v>
      </c>
      <c r="BA159" s="10">
        <v>38.8065</v>
      </c>
      <c r="BB159" s="10">
        <v>17.494399999999999</v>
      </c>
      <c r="BC159" s="10">
        <v>39.497199999999999</v>
      </c>
      <c r="BD159" s="10">
        <v>33.031999999999996</v>
      </c>
      <c r="BE159" s="10">
        <v>11.2996</v>
      </c>
      <c r="BF159" s="10">
        <v>40.061999999999998</v>
      </c>
      <c r="BG159" s="10">
        <v>43.505400000000002</v>
      </c>
      <c r="BH159" s="10">
        <v>35.786499999999997</v>
      </c>
      <c r="BI159" s="10">
        <v>19.113499999999998</v>
      </c>
      <c r="BJ159" s="10">
        <v>19.272500000000001</v>
      </c>
      <c r="BK159" s="10">
        <v>174.74449999999999</v>
      </c>
      <c r="BL159" s="10">
        <v>201.3648</v>
      </c>
      <c r="BM159" s="10">
        <v>165.7998</v>
      </c>
      <c r="BN159" s="10">
        <v>171.9522</v>
      </c>
      <c r="BO159" s="10">
        <v>190.37809999999999</v>
      </c>
      <c r="BP159" s="10">
        <v>192.88290000000001</v>
      </c>
      <c r="BQ159" s="10">
        <v>177.21190000000001</v>
      </c>
      <c r="BR159" s="10">
        <v>143.89850000000001</v>
      </c>
      <c r="BS159" s="10">
        <v>283.68340000000001</v>
      </c>
      <c r="BT159" s="10">
        <v>221.59479999999999</v>
      </c>
      <c r="BU159" s="10">
        <v>261.14920000000001</v>
      </c>
      <c r="BV159" s="10">
        <v>324.15309999999999</v>
      </c>
      <c r="BW159" s="10">
        <v>217.86600000000001</v>
      </c>
      <c r="BX159" s="10">
        <v>247.8655</v>
      </c>
      <c r="BY159" s="10">
        <v>333.37860000000001</v>
      </c>
      <c r="BZ159" s="10">
        <v>284.66219999999998</v>
      </c>
      <c r="CA159" s="10">
        <v>384.6302</v>
      </c>
      <c r="CB159" s="10">
        <v>385.6739</v>
      </c>
      <c r="CC159" s="10">
        <v>342.36540000000002</v>
      </c>
      <c r="CD159" s="10">
        <v>355.96730000000002</v>
      </c>
      <c r="CE159" s="10">
        <v>369.90890000000002</v>
      </c>
      <c r="CF159" s="10">
        <v>398.92669999999998</v>
      </c>
      <c r="CG159" s="10">
        <v>372.971</v>
      </c>
      <c r="CH159" s="10">
        <v>417.59570000000002</v>
      </c>
      <c r="CI159" s="10">
        <v>406.61790000000002</v>
      </c>
      <c r="CJ159" s="10">
        <v>397.91730000000001</v>
      </c>
      <c r="CK159" s="10">
        <v>384.37360000000001</v>
      </c>
      <c r="CL159" s="10">
        <v>458.56479999999999</v>
      </c>
      <c r="CM159" s="10">
        <v>483.2937</v>
      </c>
      <c r="CN159" s="10">
        <v>417.11700000000002</v>
      </c>
      <c r="CO159" s="10">
        <v>445.76949999999999</v>
      </c>
      <c r="CP159" s="10">
        <v>457.19110000000001</v>
      </c>
      <c r="CQ159" s="10">
        <v>442.83080000000001</v>
      </c>
      <c r="CR159" s="10">
        <v>493.55630000000002</v>
      </c>
      <c r="CS159" s="10">
        <v>440.34930000000003</v>
      </c>
      <c r="CT159" s="10">
        <v>459.46230000000003</v>
      </c>
      <c r="CU159" s="10">
        <v>467.1866</v>
      </c>
      <c r="CV159" s="10">
        <v>497.37220000000002</v>
      </c>
      <c r="CW159" s="10">
        <v>522.24469999999997</v>
      </c>
      <c r="CX159" s="10">
        <v>521.00869999999998</v>
      </c>
      <c r="CY159" s="10">
        <v>511.10700000000003</v>
      </c>
      <c r="CZ159" s="10">
        <v>519.40989999999999</v>
      </c>
      <c r="DA159" s="10">
        <v>519.93790000000001</v>
      </c>
      <c r="DB159" s="10">
        <v>548.77419999999995</v>
      </c>
      <c r="DC159" s="10">
        <v>549.4452</v>
      </c>
      <c r="DD159" s="10">
        <v>522.85990000000004</v>
      </c>
      <c r="DE159" s="10">
        <v>568.62630000000001</v>
      </c>
      <c r="DF159" s="10">
        <v>606.52340000000004</v>
      </c>
      <c r="DG159" s="10">
        <v>575.55849999999998</v>
      </c>
      <c r="DH159" s="10">
        <v>570.80269999999996</v>
      </c>
      <c r="DI159" s="10">
        <v>707.99670000000003</v>
      </c>
      <c r="DJ159" s="10">
        <v>652.99069999999995</v>
      </c>
      <c r="DK159" s="10">
        <v>752.49300000000005</v>
      </c>
      <c r="DL159" s="5">
        <v>606.29049999999995</v>
      </c>
      <c r="DM159" s="5">
        <v>499.47370000000001</v>
      </c>
      <c r="DN159" s="5">
        <v>579.8451</v>
      </c>
      <c r="DO159" s="5">
        <v>560.44749999999999</v>
      </c>
      <c r="DP159" s="5">
        <v>375.34859999999998</v>
      </c>
      <c r="DQ159" s="5">
        <v>316.2749</v>
      </c>
      <c r="DR159" s="5">
        <v>502.49270000000001</v>
      </c>
      <c r="DS159" s="5">
        <v>206.82079999999999</v>
      </c>
      <c r="DT159" s="5">
        <v>573.94399999999996</v>
      </c>
      <c r="DU159" s="5">
        <v>164.74539999999999</v>
      </c>
      <c r="DV159" s="10">
        <v>369.09660000000002</v>
      </c>
      <c r="DW159" s="10">
        <v>358.40039999999999</v>
      </c>
      <c r="DX159" s="10">
        <v>387.52679999999998</v>
      </c>
      <c r="DY159" s="10">
        <v>406.92750000000001</v>
      </c>
      <c r="DZ159" s="10">
        <v>194.49459999999999</v>
      </c>
      <c r="EA159" s="10">
        <v>436.62819999999999</v>
      </c>
      <c r="EB159" s="10">
        <v>265.39949999999999</v>
      </c>
      <c r="EC159" s="10">
        <v>307.05500000000001</v>
      </c>
      <c r="ED159" s="10">
        <v>296.51940000000002</v>
      </c>
      <c r="EE159" s="10">
        <v>186.5805</v>
      </c>
      <c r="EF159" s="10">
        <v>113.17400000000001</v>
      </c>
      <c r="EG159" s="10">
        <v>64.260599999999997</v>
      </c>
      <c r="EH159" s="10">
        <v>112.422</v>
      </c>
      <c r="EI159" s="10">
        <v>81.674300000000002</v>
      </c>
      <c r="EJ159" s="10">
        <v>120.87430000000001</v>
      </c>
      <c r="EK159" s="10">
        <v>114.6024</v>
      </c>
      <c r="EL159" s="10">
        <v>135.26509999999999</v>
      </c>
      <c r="EM159" s="10">
        <v>135.3673</v>
      </c>
      <c r="EN159" s="10">
        <v>133.27279999999999</v>
      </c>
      <c r="EO159" s="10">
        <v>135.239</v>
      </c>
      <c r="EP159" s="10">
        <v>158.3356</v>
      </c>
      <c r="EQ159" s="10">
        <v>50.435400000000001</v>
      </c>
      <c r="ER159" s="10">
        <v>67.466800000000006</v>
      </c>
      <c r="ES159" s="10">
        <v>57.226900000000001</v>
      </c>
      <c r="ET159" s="10">
        <v>28.103400000000001</v>
      </c>
      <c r="EU159" s="10">
        <v>55.204999999999998</v>
      </c>
      <c r="EV159" s="10">
        <v>41.537700000000001</v>
      </c>
      <c r="EW159" s="10">
        <v>54.523400000000002</v>
      </c>
      <c r="EX159" s="10">
        <v>36.751100000000001</v>
      </c>
      <c r="EY159" s="10">
        <v>48.5871</v>
      </c>
      <c r="EZ159" s="10">
        <v>45.899099999999997</v>
      </c>
      <c r="FA159" s="10">
        <v>40.078000000000003</v>
      </c>
      <c r="FB159" s="10">
        <v>23.957999999999998</v>
      </c>
      <c r="FC159" s="10">
        <v>0</v>
      </c>
      <c r="FD159" s="10">
        <v>23.308599999999998</v>
      </c>
      <c r="FE159" s="10">
        <v>63.444899999999997</v>
      </c>
      <c r="FF159" s="10">
        <v>38.988</v>
      </c>
      <c r="FG159" s="10">
        <v>18.2014</v>
      </c>
      <c r="FH159" s="10">
        <v>10.33</v>
      </c>
      <c r="FI159" s="10">
        <v>24.805800000000001</v>
      </c>
      <c r="FJ159" s="10">
        <v>14.461600000000001</v>
      </c>
      <c r="FK159" s="10">
        <v>10.138</v>
      </c>
      <c r="FL159" s="10">
        <v>459.65129999999999</v>
      </c>
      <c r="FM159" s="10">
        <v>317.88279999999997</v>
      </c>
      <c r="FN159" s="10">
        <v>587.73689999999999</v>
      </c>
      <c r="FO159" s="10">
        <v>513.19780000000003</v>
      </c>
      <c r="FP159" s="10">
        <v>455.7466</v>
      </c>
      <c r="FQ159" s="10">
        <v>110.18899999999999</v>
      </c>
      <c r="FR159" s="10">
        <v>98.723100000000002</v>
      </c>
      <c r="FS159" s="10">
        <v>111.96899999999999</v>
      </c>
      <c r="FT159" s="10">
        <v>98.200599999999994</v>
      </c>
      <c r="FU159" s="10">
        <v>82.331800000000001</v>
      </c>
      <c r="FV159" s="10">
        <v>111.19670000000001</v>
      </c>
      <c r="FW159" s="10">
        <v>108.0701</v>
      </c>
      <c r="FX159" s="10">
        <v>48.968600000000002</v>
      </c>
      <c r="FY159" s="10">
        <v>81.771600000000007</v>
      </c>
      <c r="FZ159" s="10">
        <v>41.206800000000001</v>
      </c>
      <c r="GA159" s="10">
        <v>106.9622</v>
      </c>
      <c r="GB159" s="10">
        <v>90.575999999999993</v>
      </c>
      <c r="GC159" s="10">
        <v>74.613299999999995</v>
      </c>
      <c r="GD159" s="10">
        <v>57.8887</v>
      </c>
      <c r="GE159" s="10">
        <v>92.715000000000003</v>
      </c>
      <c r="GF159" s="10">
        <v>37.194400000000002</v>
      </c>
      <c r="GG159" s="10">
        <v>68.023499999999999</v>
      </c>
      <c r="GH159" s="10">
        <v>57.081299999999999</v>
      </c>
      <c r="GI159" s="10">
        <v>105.00539999999999</v>
      </c>
      <c r="GJ159" s="10">
        <v>81.914400000000001</v>
      </c>
      <c r="GK159" s="10">
        <v>74.749799999999993</v>
      </c>
      <c r="GL159" s="10">
        <v>75.928799999999995</v>
      </c>
      <c r="GM159" s="10">
        <v>61.705500000000001</v>
      </c>
      <c r="GN159" s="10">
        <v>51.468299999999999</v>
      </c>
      <c r="GO159" s="10">
        <v>102.5504</v>
      </c>
      <c r="GP159" s="10">
        <v>70.268199999999993</v>
      </c>
      <c r="GQ159" s="10">
        <v>90.778099999999995</v>
      </c>
      <c r="GR159" s="10">
        <v>76.158699999999996</v>
      </c>
      <c r="GS159" s="10">
        <v>55.303699999999999</v>
      </c>
      <c r="GT159" s="10">
        <v>81.793999999999997</v>
      </c>
      <c r="GU159" s="10">
        <v>55.158299999999997</v>
      </c>
      <c r="GV159" s="10">
        <v>52.558999999999997</v>
      </c>
      <c r="GW159" s="10">
        <v>69.376099999999994</v>
      </c>
      <c r="GX159" s="10">
        <v>56.245600000000003</v>
      </c>
      <c r="GY159" s="10">
        <v>75.643500000000003</v>
      </c>
      <c r="GZ159" s="10">
        <v>38.447899999999997</v>
      </c>
      <c r="HA159" s="10">
        <v>18.8139</v>
      </c>
      <c r="HB159" s="10">
        <v>45.289299999999997</v>
      </c>
      <c r="HC159" s="10">
        <v>70.0501</v>
      </c>
      <c r="HD159" s="10">
        <v>100.5227</v>
      </c>
      <c r="HE159" s="10">
        <v>74.645899999999997</v>
      </c>
      <c r="HF159" s="10">
        <v>53.3795</v>
      </c>
      <c r="HG159" s="10">
        <v>94.495099999999994</v>
      </c>
      <c r="HH159" s="10">
        <v>89.692999999999998</v>
      </c>
      <c r="HI159" s="10">
        <v>29.321300000000001</v>
      </c>
      <c r="HJ159" s="10">
        <v>52.556699999999999</v>
      </c>
      <c r="HK159" s="10">
        <v>52.842700000000001</v>
      </c>
      <c r="HL159" s="10">
        <v>522.73820000000001</v>
      </c>
      <c r="HM159" s="10">
        <v>448.04149999999998</v>
      </c>
      <c r="HN159" s="10">
        <v>617.03599999999994</v>
      </c>
      <c r="HO159" s="10">
        <v>594.4126</v>
      </c>
      <c r="HP159" s="10">
        <v>586.64139999999998</v>
      </c>
      <c r="HQ159" s="10">
        <v>592.21860000000004</v>
      </c>
      <c r="HR159" s="10">
        <v>568.51649999999995</v>
      </c>
      <c r="HS159" s="10">
        <v>465.42649999999998</v>
      </c>
      <c r="HT159" s="10">
        <v>455.45499999999998</v>
      </c>
      <c r="HU159" s="10">
        <v>531.91769999999997</v>
      </c>
      <c r="HV159" s="10">
        <v>396.14240000000001</v>
      </c>
    </row>
    <row r="160" spans="1:230" x14ac:dyDescent="0.25">
      <c r="A160" s="1" t="s">
        <v>187</v>
      </c>
      <c r="B160" s="10">
        <v>45.368000000000002</v>
      </c>
      <c r="C160" s="10">
        <v>48.569600000000001</v>
      </c>
      <c r="D160" s="10">
        <v>46.340200000000003</v>
      </c>
      <c r="E160" s="10">
        <v>50.511899999999997</v>
      </c>
      <c r="F160" s="10">
        <v>44.142099999999999</v>
      </c>
      <c r="G160" s="10">
        <v>48.930300000000003</v>
      </c>
      <c r="H160" s="10">
        <v>47.617800000000003</v>
      </c>
      <c r="I160" s="10">
        <v>71.687100000000001</v>
      </c>
      <c r="J160" s="10">
        <v>48.133000000000003</v>
      </c>
      <c r="K160" s="10">
        <v>49.362099999999998</v>
      </c>
      <c r="L160" s="10">
        <v>46.377600000000001</v>
      </c>
      <c r="M160" s="10">
        <v>50.587400000000002</v>
      </c>
      <c r="N160" s="10">
        <v>44.294199999999996</v>
      </c>
      <c r="O160" s="10">
        <v>47.857100000000003</v>
      </c>
      <c r="P160" s="10">
        <v>64.965100000000007</v>
      </c>
      <c r="Q160" s="10">
        <v>51.445300000000003</v>
      </c>
      <c r="R160" s="10">
        <v>43.2517</v>
      </c>
      <c r="S160" s="10">
        <v>68.735100000000003</v>
      </c>
      <c r="T160" s="10">
        <v>92.269900000000007</v>
      </c>
      <c r="U160" s="10">
        <v>36.150199999999998</v>
      </c>
      <c r="V160" s="10">
        <v>56.068800000000003</v>
      </c>
      <c r="W160" s="10">
        <v>97.572999999999993</v>
      </c>
      <c r="X160" s="10">
        <v>54.892099999999999</v>
      </c>
      <c r="Y160" s="10">
        <v>116.45959999999999</v>
      </c>
      <c r="Z160" s="10">
        <v>46.080199999999998</v>
      </c>
      <c r="AA160" s="10">
        <v>125.3361</v>
      </c>
      <c r="AB160" s="10">
        <v>115.0581</v>
      </c>
      <c r="AC160" s="10">
        <v>122.52500000000001</v>
      </c>
      <c r="AD160" s="10">
        <v>106.4982</v>
      </c>
      <c r="AE160" s="10">
        <v>134.75800000000001</v>
      </c>
      <c r="AF160" s="10">
        <v>40.741799999999998</v>
      </c>
      <c r="AG160" s="10">
        <v>17.765699999999999</v>
      </c>
      <c r="AH160" s="10">
        <v>25.293099999999999</v>
      </c>
      <c r="AI160" s="10">
        <v>33.864899999999999</v>
      </c>
      <c r="AJ160" s="10">
        <v>28.929500000000001</v>
      </c>
      <c r="AK160" s="10">
        <v>29.7698</v>
      </c>
      <c r="AL160" s="10">
        <v>39.534799999999997</v>
      </c>
      <c r="AM160" s="10">
        <v>23.584</v>
      </c>
      <c r="AN160" s="10">
        <v>40.260800000000003</v>
      </c>
      <c r="AO160" s="10">
        <v>38.856200000000001</v>
      </c>
      <c r="AP160" s="10">
        <v>23.639399999999998</v>
      </c>
      <c r="AQ160" s="10">
        <v>134.23599999999999</v>
      </c>
      <c r="AR160" s="10">
        <v>147.95599999999999</v>
      </c>
      <c r="AS160" s="10">
        <v>133.59379999999999</v>
      </c>
      <c r="AT160" s="10">
        <v>135.4367</v>
      </c>
      <c r="AU160" s="10">
        <v>139.8201</v>
      </c>
      <c r="AV160" s="10">
        <v>135.8998</v>
      </c>
      <c r="AW160" s="10">
        <v>134.61189999999999</v>
      </c>
      <c r="AX160" s="10">
        <v>137.16849999999999</v>
      </c>
      <c r="AY160" s="10">
        <v>136.46639999999999</v>
      </c>
      <c r="AZ160" s="10">
        <v>39.76</v>
      </c>
      <c r="BA160" s="10">
        <v>62.101799999999997</v>
      </c>
      <c r="BB160" s="10">
        <v>37.575899999999997</v>
      </c>
      <c r="BC160" s="10">
        <v>62.694400000000002</v>
      </c>
      <c r="BD160" s="10">
        <v>47.533000000000001</v>
      </c>
      <c r="BE160" s="10">
        <v>34.595599999999997</v>
      </c>
      <c r="BF160" s="10">
        <v>60.939900000000002</v>
      </c>
      <c r="BG160" s="10">
        <v>60.257199999999997</v>
      </c>
      <c r="BH160" s="10">
        <v>59.030700000000003</v>
      </c>
      <c r="BI160" s="10">
        <v>39.209299999999999</v>
      </c>
      <c r="BJ160" s="10">
        <v>39.545400000000001</v>
      </c>
      <c r="BK160" s="10">
        <v>152.3502</v>
      </c>
      <c r="BL160" s="10">
        <v>178.40520000000001</v>
      </c>
      <c r="BM160" s="10">
        <v>143.54140000000001</v>
      </c>
      <c r="BN160" s="10">
        <v>149.03909999999999</v>
      </c>
      <c r="BO160" s="10">
        <v>167.57079999999999</v>
      </c>
      <c r="BP160" s="10">
        <v>169.8142</v>
      </c>
      <c r="BQ160" s="10">
        <v>154.8734</v>
      </c>
      <c r="BR160" s="10">
        <v>122.124</v>
      </c>
      <c r="BS160" s="10">
        <v>260.6173</v>
      </c>
      <c r="BT160" s="10">
        <v>198.54300000000001</v>
      </c>
      <c r="BU160" s="10">
        <v>238.0035</v>
      </c>
      <c r="BV160" s="10">
        <v>301.23259999999999</v>
      </c>
      <c r="BW160" s="10">
        <v>194.72380000000001</v>
      </c>
      <c r="BX160" s="10">
        <v>224.79519999999999</v>
      </c>
      <c r="BY160" s="10">
        <v>310.50139999999999</v>
      </c>
      <c r="BZ160" s="10">
        <v>261.6096</v>
      </c>
      <c r="CA160" s="10">
        <v>362.2783</v>
      </c>
      <c r="CB160" s="10">
        <v>363.3116</v>
      </c>
      <c r="CC160" s="10">
        <v>319.43</v>
      </c>
      <c r="CD160" s="10">
        <v>333.06220000000002</v>
      </c>
      <c r="CE160" s="10">
        <v>347.20920000000001</v>
      </c>
      <c r="CF160" s="10">
        <v>376.8014</v>
      </c>
      <c r="CG160" s="10">
        <v>350.55250000000001</v>
      </c>
      <c r="CH160" s="10">
        <v>395.45850000000002</v>
      </c>
      <c r="CI160" s="10">
        <v>384.66739999999999</v>
      </c>
      <c r="CJ160" s="10">
        <v>375.86040000000003</v>
      </c>
      <c r="CK160" s="10">
        <v>362.01889999999997</v>
      </c>
      <c r="CL160" s="10">
        <v>437.07490000000001</v>
      </c>
      <c r="CM160" s="10">
        <v>462.1103</v>
      </c>
      <c r="CN160" s="10">
        <v>395.20679999999999</v>
      </c>
      <c r="CO160" s="10">
        <v>424.24549999999999</v>
      </c>
      <c r="CP160" s="10">
        <v>435.7647</v>
      </c>
      <c r="CQ160" s="10">
        <v>420.98930000000001</v>
      </c>
      <c r="CR160" s="10">
        <v>472.69580000000002</v>
      </c>
      <c r="CS160" s="10">
        <v>418.70460000000003</v>
      </c>
      <c r="CT160" s="10">
        <v>437.97980000000001</v>
      </c>
      <c r="CU160" s="10">
        <v>445.8689</v>
      </c>
      <c r="CV160" s="10">
        <v>476.36380000000003</v>
      </c>
      <c r="CW160" s="10">
        <v>502.76859999999999</v>
      </c>
      <c r="CX160" s="10">
        <v>500.39699999999999</v>
      </c>
      <c r="CY160" s="10">
        <v>490.26389999999998</v>
      </c>
      <c r="CZ160" s="10">
        <v>498.65019999999998</v>
      </c>
      <c r="DA160" s="10">
        <v>499.8956</v>
      </c>
      <c r="DB160" s="10">
        <v>529.20600000000002</v>
      </c>
      <c r="DC160" s="10">
        <v>529.81010000000003</v>
      </c>
      <c r="DD160" s="10">
        <v>503.42410000000001</v>
      </c>
      <c r="DE160" s="10">
        <v>548.67460000000005</v>
      </c>
      <c r="DF160" s="10">
        <v>586.16999999999996</v>
      </c>
      <c r="DG160" s="10">
        <v>555.26179999999999</v>
      </c>
      <c r="DH160" s="10">
        <v>550.82460000000003</v>
      </c>
      <c r="DI160" s="10">
        <v>687.91650000000004</v>
      </c>
      <c r="DJ160" s="10">
        <v>633.05489999999998</v>
      </c>
      <c r="DK160" s="10">
        <v>732.11749999999995</v>
      </c>
      <c r="DL160" s="5">
        <v>583.10040000000004</v>
      </c>
      <c r="DM160" s="5">
        <v>478.2029</v>
      </c>
      <c r="DN160" s="5">
        <v>556.85029999999995</v>
      </c>
      <c r="DO160" s="5">
        <v>549.23339999999996</v>
      </c>
      <c r="DP160" s="5">
        <v>375.49959999999999</v>
      </c>
      <c r="DQ160" s="5">
        <v>315.46300000000002</v>
      </c>
      <c r="DR160" s="5">
        <v>502.67559999999997</v>
      </c>
      <c r="DS160" s="5">
        <v>205.02459999999999</v>
      </c>
      <c r="DT160" s="5">
        <v>573.298</v>
      </c>
      <c r="DU160" s="5">
        <v>164.04839999999999</v>
      </c>
      <c r="DV160" s="10">
        <v>369.3895</v>
      </c>
      <c r="DW160" s="10">
        <v>346.71260000000001</v>
      </c>
      <c r="DX160" s="10">
        <v>383.41899999999998</v>
      </c>
      <c r="DY160" s="10">
        <v>399.3433</v>
      </c>
      <c r="DZ160" s="10">
        <v>187.12710000000001</v>
      </c>
      <c r="EA160" s="10">
        <v>425.76960000000003</v>
      </c>
      <c r="EB160" s="10">
        <v>276.89819999999997</v>
      </c>
      <c r="EC160" s="10">
        <v>318.80029999999999</v>
      </c>
      <c r="ED160" s="10">
        <v>308.1857</v>
      </c>
      <c r="EE160" s="10">
        <v>198.596</v>
      </c>
      <c r="EF160" s="10">
        <v>120.4644</v>
      </c>
      <c r="EG160" s="10">
        <v>44.759099999999997</v>
      </c>
      <c r="EH160" s="10">
        <v>122.717</v>
      </c>
      <c r="EI160" s="10">
        <v>88.352099999999993</v>
      </c>
      <c r="EJ160" s="10">
        <v>122.4062</v>
      </c>
      <c r="EK160" s="10">
        <v>122.37139999999999</v>
      </c>
      <c r="EL160" s="10">
        <v>152.89500000000001</v>
      </c>
      <c r="EM160" s="10">
        <v>152.72</v>
      </c>
      <c r="EN160" s="10">
        <v>151.09639999999999</v>
      </c>
      <c r="EO160" s="10">
        <v>152.88030000000001</v>
      </c>
      <c r="EP160" s="10">
        <v>154.78039999999999</v>
      </c>
      <c r="EQ160" s="10">
        <v>50.930799999999998</v>
      </c>
      <c r="ER160" s="10">
        <v>79.792299999999997</v>
      </c>
      <c r="ES160" s="10">
        <v>63.338500000000003</v>
      </c>
      <c r="ET160" s="10">
        <v>32.495199999999997</v>
      </c>
      <c r="EU160" s="10">
        <v>68.247399999999999</v>
      </c>
      <c r="EV160" s="10">
        <v>35.012500000000003</v>
      </c>
      <c r="EW160" s="10">
        <v>70.303100000000001</v>
      </c>
      <c r="EX160" s="10">
        <v>53.637799999999999</v>
      </c>
      <c r="EY160" s="10">
        <v>60.655500000000004</v>
      </c>
      <c r="EZ160" s="10">
        <v>40.0167</v>
      </c>
      <c r="FA160" s="10">
        <v>47.617100000000001</v>
      </c>
      <c r="FB160" s="10">
        <v>10.6952</v>
      </c>
      <c r="FC160" s="10">
        <v>23.308599999999998</v>
      </c>
      <c r="FD160" s="10">
        <v>0</v>
      </c>
      <c r="FE160" s="10">
        <v>50.6967</v>
      </c>
      <c r="FF160" s="10">
        <v>15.679500000000001</v>
      </c>
      <c r="FG160" s="10">
        <v>21.837499999999999</v>
      </c>
      <c r="FH160" s="10">
        <v>16.9983</v>
      </c>
      <c r="FI160" s="10">
        <v>6.6353999999999997</v>
      </c>
      <c r="FJ160" s="10">
        <v>29.037700000000001</v>
      </c>
      <c r="FK160" s="10">
        <v>15.896000000000001</v>
      </c>
      <c r="FL160" s="10">
        <v>445.20190000000002</v>
      </c>
      <c r="FM160" s="10">
        <v>304.22899999999998</v>
      </c>
      <c r="FN160" s="10">
        <v>572.13570000000004</v>
      </c>
      <c r="FO160" s="10">
        <v>497.93200000000002</v>
      </c>
      <c r="FP160" s="10">
        <v>441.19830000000002</v>
      </c>
      <c r="FQ160" s="10">
        <v>131.90299999999999</v>
      </c>
      <c r="FR160" s="10">
        <v>120.8197</v>
      </c>
      <c r="FS160" s="10">
        <v>133.80930000000001</v>
      </c>
      <c r="FT160" s="10">
        <v>120.02160000000001</v>
      </c>
      <c r="FU160" s="10">
        <v>103.9824</v>
      </c>
      <c r="FV160" s="10">
        <v>132.8449</v>
      </c>
      <c r="FW160" s="10">
        <v>116.9766</v>
      </c>
      <c r="FX160" s="10">
        <v>61.112900000000003</v>
      </c>
      <c r="FY160" s="10">
        <v>96.689700000000002</v>
      </c>
      <c r="FZ160" s="10">
        <v>49.4711</v>
      </c>
      <c r="GA160" s="10">
        <v>123.01220000000001</v>
      </c>
      <c r="GB160" s="10">
        <v>101.21420000000001</v>
      </c>
      <c r="GC160" s="10">
        <v>64.579499999999996</v>
      </c>
      <c r="GD160" s="10">
        <v>65.335099999999997</v>
      </c>
      <c r="GE160" s="10">
        <v>97.657899999999998</v>
      </c>
      <c r="GF160" s="10">
        <v>34.407800000000002</v>
      </c>
      <c r="GG160" s="10">
        <v>83.849000000000004</v>
      </c>
      <c r="GH160" s="10">
        <v>73.063900000000004</v>
      </c>
      <c r="GI160" s="10">
        <v>118.5681</v>
      </c>
      <c r="GJ160" s="10">
        <v>88.255700000000004</v>
      </c>
      <c r="GK160" s="10">
        <v>86.6</v>
      </c>
      <c r="GL160" s="10">
        <v>87.767399999999995</v>
      </c>
      <c r="GM160" s="10">
        <v>84.999700000000004</v>
      </c>
      <c r="GN160" s="10">
        <v>70.702200000000005</v>
      </c>
      <c r="GO160" s="10">
        <v>125.20399999999999</v>
      </c>
      <c r="GP160" s="10">
        <v>86.644000000000005</v>
      </c>
      <c r="GQ160" s="10">
        <v>107.024</v>
      </c>
      <c r="GR160" s="10">
        <v>95.793800000000005</v>
      </c>
      <c r="GS160" s="10">
        <v>76.488799999999998</v>
      </c>
      <c r="GT160" s="10">
        <v>97.395700000000005</v>
      </c>
      <c r="GU160" s="10">
        <v>76.346500000000006</v>
      </c>
      <c r="GV160" s="10">
        <v>75.284499999999994</v>
      </c>
      <c r="GW160" s="10">
        <v>92.572900000000004</v>
      </c>
      <c r="GX160" s="10">
        <v>79.427700000000002</v>
      </c>
      <c r="GY160" s="10">
        <v>96.575999999999993</v>
      </c>
      <c r="GZ160" s="10">
        <v>61.252600000000001</v>
      </c>
      <c r="HA160" s="10">
        <v>38.927599999999998</v>
      </c>
      <c r="HB160" s="10">
        <v>65.497799999999998</v>
      </c>
      <c r="HC160" s="10">
        <v>91.071799999999996</v>
      </c>
      <c r="HD160" s="10">
        <v>119.4315</v>
      </c>
      <c r="HE160" s="10">
        <v>97.019499999999994</v>
      </c>
      <c r="HF160" s="10">
        <v>76.087100000000007</v>
      </c>
      <c r="HG160" s="10">
        <v>114.0535</v>
      </c>
      <c r="HH160" s="10">
        <v>109.7884</v>
      </c>
      <c r="HI160" s="10">
        <v>50.347200000000001</v>
      </c>
      <c r="HJ160" s="10">
        <v>75.035600000000002</v>
      </c>
      <c r="HK160" s="10">
        <v>75.464299999999994</v>
      </c>
      <c r="HL160" s="10">
        <v>499.8372</v>
      </c>
      <c r="HM160" s="10">
        <v>425.1848</v>
      </c>
      <c r="HN160" s="10">
        <v>593.74620000000004</v>
      </c>
      <c r="HO160" s="10">
        <v>571.74530000000004</v>
      </c>
      <c r="HP160" s="10">
        <v>564.78920000000005</v>
      </c>
      <c r="HQ160" s="10">
        <v>568.9452</v>
      </c>
      <c r="HR160" s="10">
        <v>547.00639999999999</v>
      </c>
      <c r="HS160" s="10">
        <v>458.56229999999999</v>
      </c>
      <c r="HT160" s="10">
        <v>445.1035</v>
      </c>
      <c r="HU160" s="10">
        <v>520.85929999999996</v>
      </c>
      <c r="HV160" s="10">
        <v>391.77530000000002</v>
      </c>
    </row>
    <row r="161" spans="1:230" x14ac:dyDescent="0.25">
      <c r="A161" s="1" t="s">
        <v>190</v>
      </c>
      <c r="B161" s="10">
        <v>78.816699999999997</v>
      </c>
      <c r="C161" s="10">
        <v>79.486500000000007</v>
      </c>
      <c r="D161" s="10">
        <v>82.792699999999996</v>
      </c>
      <c r="E161" s="10">
        <v>79.900800000000004</v>
      </c>
      <c r="F161" s="10">
        <v>77.837900000000005</v>
      </c>
      <c r="G161" s="10">
        <v>83.293800000000005</v>
      </c>
      <c r="H161" s="10">
        <v>81.994699999999995</v>
      </c>
      <c r="I161" s="10">
        <v>99.064300000000003</v>
      </c>
      <c r="J161" s="10">
        <v>82.841099999999997</v>
      </c>
      <c r="K161" s="10">
        <v>83.081599999999995</v>
      </c>
      <c r="L161" s="10">
        <v>78.755600000000001</v>
      </c>
      <c r="M161" s="10">
        <v>78.747299999999996</v>
      </c>
      <c r="N161" s="10">
        <v>75.311700000000002</v>
      </c>
      <c r="O161" s="10">
        <v>76.532700000000006</v>
      </c>
      <c r="P161" s="10">
        <v>91.034199999999998</v>
      </c>
      <c r="Q161" s="10">
        <v>78.744100000000003</v>
      </c>
      <c r="R161" s="10">
        <v>75.810500000000005</v>
      </c>
      <c r="S161" s="10">
        <v>93.737300000000005</v>
      </c>
      <c r="T161" s="10">
        <v>109.6435</v>
      </c>
      <c r="U161" s="10">
        <v>66.780100000000004</v>
      </c>
      <c r="V161" s="10">
        <v>82.102500000000006</v>
      </c>
      <c r="W161" s="10">
        <v>114.9509</v>
      </c>
      <c r="X161" s="10">
        <v>60.714500000000001</v>
      </c>
      <c r="Y161" s="10">
        <v>128.8896</v>
      </c>
      <c r="Z161" s="10">
        <v>76.415599999999998</v>
      </c>
      <c r="AA161" s="10">
        <v>121.4787</v>
      </c>
      <c r="AB161" s="10">
        <v>111.886</v>
      </c>
      <c r="AC161" s="10">
        <v>112.1506</v>
      </c>
      <c r="AD161" s="10">
        <v>108.02290000000001</v>
      </c>
      <c r="AE161" s="10">
        <v>128.7698</v>
      </c>
      <c r="AF161" s="10">
        <v>77.180099999999996</v>
      </c>
      <c r="AG161" s="10">
        <v>66.240399999999994</v>
      </c>
      <c r="AH161" s="10">
        <v>74.512500000000003</v>
      </c>
      <c r="AI161" s="10">
        <v>71.981999999999999</v>
      </c>
      <c r="AJ161" s="10">
        <v>64.005099999999999</v>
      </c>
      <c r="AK161" s="10">
        <v>77.324399999999997</v>
      </c>
      <c r="AL161" s="10">
        <v>83.704300000000003</v>
      </c>
      <c r="AM161" s="10">
        <v>67.893500000000003</v>
      </c>
      <c r="AN161" s="10">
        <v>77.894999999999996</v>
      </c>
      <c r="AO161" s="10">
        <v>74.470600000000005</v>
      </c>
      <c r="AP161" s="10">
        <v>73.456199999999995</v>
      </c>
      <c r="AQ161" s="10">
        <v>113.2563</v>
      </c>
      <c r="AR161" s="10">
        <v>106.0742</v>
      </c>
      <c r="AS161" s="10">
        <v>98.165400000000005</v>
      </c>
      <c r="AT161" s="10">
        <v>107.611</v>
      </c>
      <c r="AU161" s="10">
        <v>111.26739999999999</v>
      </c>
      <c r="AV161" s="10">
        <v>107.2517</v>
      </c>
      <c r="AW161" s="10">
        <v>108.9372</v>
      </c>
      <c r="AX161" s="10">
        <v>108.32550000000001</v>
      </c>
      <c r="AY161" s="10">
        <v>108.3334</v>
      </c>
      <c r="AZ161" s="10">
        <v>66.693399999999997</v>
      </c>
      <c r="BA161" s="10">
        <v>93.272300000000001</v>
      </c>
      <c r="BB161" s="10">
        <v>80.936700000000002</v>
      </c>
      <c r="BC161" s="10">
        <v>96.955600000000004</v>
      </c>
      <c r="BD161" s="10">
        <v>58.666800000000002</v>
      </c>
      <c r="BE161" s="10">
        <v>71.979799999999997</v>
      </c>
      <c r="BF161" s="10">
        <v>80.408000000000001</v>
      </c>
      <c r="BG161" s="10">
        <v>69.478700000000003</v>
      </c>
      <c r="BH161" s="10">
        <v>89.668800000000005</v>
      </c>
      <c r="BI161" s="10">
        <v>65.422200000000004</v>
      </c>
      <c r="BJ161" s="10">
        <v>65.909700000000001</v>
      </c>
      <c r="BK161" s="10">
        <v>155.95320000000001</v>
      </c>
      <c r="BL161" s="10">
        <v>174.9092</v>
      </c>
      <c r="BM161" s="10">
        <v>148.77330000000001</v>
      </c>
      <c r="BN161" s="10">
        <v>147.6935</v>
      </c>
      <c r="BO161" s="10">
        <v>166.4366</v>
      </c>
      <c r="BP161" s="10">
        <v>165.1174</v>
      </c>
      <c r="BQ161" s="10">
        <v>158.77539999999999</v>
      </c>
      <c r="BR161" s="10">
        <v>132.29239999999999</v>
      </c>
      <c r="BS161" s="10">
        <v>253.12049999999999</v>
      </c>
      <c r="BT161" s="10">
        <v>192.93109999999999</v>
      </c>
      <c r="BU161" s="10">
        <v>229.62559999999999</v>
      </c>
      <c r="BV161" s="10">
        <v>295.04000000000002</v>
      </c>
      <c r="BW161" s="10">
        <v>187.69220000000001</v>
      </c>
      <c r="BX161" s="10">
        <v>218.0752</v>
      </c>
      <c r="BY161" s="10">
        <v>304.69209999999998</v>
      </c>
      <c r="BZ161" s="10">
        <v>254.30189999999999</v>
      </c>
      <c r="CA161" s="10">
        <v>360.77699999999999</v>
      </c>
      <c r="CB161" s="10">
        <v>361.71609999999998</v>
      </c>
      <c r="CC161" s="10">
        <v>312.78710000000001</v>
      </c>
      <c r="CD161" s="10">
        <v>326.61500000000001</v>
      </c>
      <c r="CE161" s="10">
        <v>342.82659999999998</v>
      </c>
      <c r="CF161" s="10">
        <v>376.83949999999999</v>
      </c>
      <c r="CG161" s="10">
        <v>348.6497</v>
      </c>
      <c r="CH161" s="10">
        <v>395.22710000000001</v>
      </c>
      <c r="CI161" s="10">
        <v>385.82249999999999</v>
      </c>
      <c r="CJ161" s="10">
        <v>376.38600000000002</v>
      </c>
      <c r="CK161" s="10">
        <v>360.49900000000002</v>
      </c>
      <c r="CL161" s="10">
        <v>440.59210000000002</v>
      </c>
      <c r="CM161" s="10">
        <v>467.12090000000001</v>
      </c>
      <c r="CN161" s="10">
        <v>396.52460000000002</v>
      </c>
      <c r="CO161" s="10">
        <v>427.66989999999998</v>
      </c>
      <c r="CP161" s="10">
        <v>439.65109999999999</v>
      </c>
      <c r="CQ161" s="10">
        <v>422.52089999999998</v>
      </c>
      <c r="CR161" s="10">
        <v>479.27339999999998</v>
      </c>
      <c r="CS161" s="10">
        <v>421.46730000000002</v>
      </c>
      <c r="CT161" s="10">
        <v>441.53149999999999</v>
      </c>
      <c r="CU161" s="10">
        <v>450.27820000000003</v>
      </c>
      <c r="CV161" s="10">
        <v>482.18079999999998</v>
      </c>
      <c r="CW161" s="10">
        <v>515.1454</v>
      </c>
      <c r="CX161" s="10">
        <v>507.9871</v>
      </c>
      <c r="CY161" s="10">
        <v>496.81270000000001</v>
      </c>
      <c r="CZ161" s="10">
        <v>505.55090000000001</v>
      </c>
      <c r="DA161" s="10">
        <v>510.00790000000001</v>
      </c>
      <c r="DB161" s="10">
        <v>541.07600000000002</v>
      </c>
      <c r="DC161" s="10">
        <v>541.41399999999999</v>
      </c>
      <c r="DD161" s="10">
        <v>515.95219999999995</v>
      </c>
      <c r="DE161" s="10">
        <v>558.89840000000004</v>
      </c>
      <c r="DF161" s="10">
        <v>594.4932</v>
      </c>
      <c r="DG161" s="10">
        <v>563.97940000000006</v>
      </c>
      <c r="DH161" s="10">
        <v>560.928</v>
      </c>
      <c r="DI161" s="10">
        <v>697.04250000000002</v>
      </c>
      <c r="DJ161" s="10">
        <v>642.97770000000003</v>
      </c>
      <c r="DK161" s="10">
        <v>739.8252</v>
      </c>
      <c r="DL161" s="5">
        <v>560.60569999999996</v>
      </c>
      <c r="DM161" s="5">
        <v>442.2192</v>
      </c>
      <c r="DN161" s="5">
        <v>547.59519999999998</v>
      </c>
      <c r="DO161" s="5">
        <v>498.74970000000002</v>
      </c>
      <c r="DP161" s="5">
        <v>330.18099999999998</v>
      </c>
      <c r="DQ161" s="5">
        <v>269.44869999999997</v>
      </c>
      <c r="DR161" s="5">
        <v>457.01440000000002</v>
      </c>
      <c r="DS161" s="5">
        <v>158.95150000000001</v>
      </c>
      <c r="DT161" s="5">
        <v>526.73140000000001</v>
      </c>
      <c r="DU161" s="5">
        <v>120.05329999999999</v>
      </c>
      <c r="DV161" s="10">
        <v>324.24520000000001</v>
      </c>
      <c r="DW161" s="10">
        <v>380.57249999999999</v>
      </c>
      <c r="DX161" s="10">
        <v>427.61520000000002</v>
      </c>
      <c r="DY161" s="10">
        <v>439.33</v>
      </c>
      <c r="DZ161" s="10">
        <v>229.3143</v>
      </c>
      <c r="EA161" s="10">
        <v>460.56740000000002</v>
      </c>
      <c r="EB161" s="10">
        <v>327.06869999999998</v>
      </c>
      <c r="EC161" s="10">
        <v>368.91050000000001</v>
      </c>
      <c r="ED161" s="10">
        <v>358.31790000000001</v>
      </c>
      <c r="EE161" s="10">
        <v>248.5136</v>
      </c>
      <c r="EF161" s="10">
        <v>171.1568</v>
      </c>
      <c r="EG161" s="10">
        <v>77.288600000000002</v>
      </c>
      <c r="EH161" s="10">
        <v>173.0181</v>
      </c>
      <c r="EI161" s="10">
        <v>139.03980000000001</v>
      </c>
      <c r="EJ161" s="10">
        <v>172.1157</v>
      </c>
      <c r="EK161" s="10">
        <v>173.04599999999999</v>
      </c>
      <c r="EL161" s="10">
        <v>198.62909999999999</v>
      </c>
      <c r="EM161" s="10">
        <v>198.7739</v>
      </c>
      <c r="EN161" s="10">
        <v>196.59979999999999</v>
      </c>
      <c r="EO161" s="10">
        <v>198.60079999999999</v>
      </c>
      <c r="EP161" s="10">
        <v>201.20150000000001</v>
      </c>
      <c r="EQ161" s="10">
        <v>101.36620000000001</v>
      </c>
      <c r="ER161" s="10">
        <v>129.1823</v>
      </c>
      <c r="ES161" s="10">
        <v>113.9966</v>
      </c>
      <c r="ET161" s="10">
        <v>82.913799999999995</v>
      </c>
      <c r="EU161" s="10">
        <v>117.1936</v>
      </c>
      <c r="EV161" s="10">
        <v>84.301599999999993</v>
      </c>
      <c r="EW161" s="10">
        <v>117.6558</v>
      </c>
      <c r="EX161" s="10">
        <v>99.997299999999996</v>
      </c>
      <c r="EY161" s="10">
        <v>109.91849999999999</v>
      </c>
      <c r="EZ161" s="10">
        <v>89.139099999999999</v>
      </c>
      <c r="FA161" s="10">
        <v>97.927599999999998</v>
      </c>
      <c r="FB161" s="10">
        <v>42.053600000000003</v>
      </c>
      <c r="FC161" s="10">
        <v>63.444899999999997</v>
      </c>
      <c r="FD161" s="10">
        <v>50.6967</v>
      </c>
      <c r="FE161" s="10">
        <v>0</v>
      </c>
      <c r="FF161" s="10">
        <v>47.021099999999997</v>
      </c>
      <c r="FG161" s="10">
        <v>46.055399999999999</v>
      </c>
      <c r="FH161" s="10">
        <v>64.088399999999993</v>
      </c>
      <c r="FI161" s="10">
        <v>44.413200000000003</v>
      </c>
      <c r="FJ161" s="10">
        <v>55.3249</v>
      </c>
      <c r="FK161" s="10">
        <v>53.655999999999999</v>
      </c>
      <c r="FL161" s="10">
        <v>472.70670000000001</v>
      </c>
      <c r="FM161" s="10">
        <v>334.68950000000001</v>
      </c>
      <c r="FN161" s="10">
        <v>596.2124</v>
      </c>
      <c r="FO161" s="10">
        <v>523.19389999999999</v>
      </c>
      <c r="FP161" s="10">
        <v>468.50069999999999</v>
      </c>
      <c r="FQ161" s="10">
        <v>170.0959</v>
      </c>
      <c r="FR161" s="10">
        <v>157.93600000000001</v>
      </c>
      <c r="FS161" s="10">
        <v>171.56010000000001</v>
      </c>
      <c r="FT161" s="10">
        <v>158.09630000000001</v>
      </c>
      <c r="FU161" s="10">
        <v>142.91900000000001</v>
      </c>
      <c r="FV161" s="10">
        <v>171.2268</v>
      </c>
      <c r="FW161" s="10">
        <v>93.362899999999996</v>
      </c>
      <c r="FX161" s="10">
        <v>59.896799999999999</v>
      </c>
      <c r="FY161" s="10">
        <v>90.831599999999995</v>
      </c>
      <c r="FZ161" s="10">
        <v>47.643599999999999</v>
      </c>
      <c r="GA161" s="10">
        <v>116.1695</v>
      </c>
      <c r="GB161" s="10">
        <v>84.023200000000003</v>
      </c>
      <c r="GC161" s="10">
        <v>15.2111</v>
      </c>
      <c r="GD161" s="10">
        <v>51.98</v>
      </c>
      <c r="GE161" s="10">
        <v>68.677599999999998</v>
      </c>
      <c r="GF161" s="10">
        <v>29.978200000000001</v>
      </c>
      <c r="GG161" s="10">
        <v>83.187100000000001</v>
      </c>
      <c r="GH161" s="10">
        <v>75.833299999999994</v>
      </c>
      <c r="GI161" s="10">
        <v>105.6915</v>
      </c>
      <c r="GJ161" s="10">
        <v>64.295100000000005</v>
      </c>
      <c r="GK161" s="10">
        <v>75.495800000000003</v>
      </c>
      <c r="GL161" s="10">
        <v>76.336100000000002</v>
      </c>
      <c r="GM161" s="10">
        <v>113.4911</v>
      </c>
      <c r="GN161" s="10">
        <v>82.632800000000003</v>
      </c>
      <c r="GO161" s="10">
        <v>143.30699999999999</v>
      </c>
      <c r="GP161" s="10">
        <v>86.745099999999994</v>
      </c>
      <c r="GQ161" s="10">
        <v>102.9014</v>
      </c>
      <c r="GR161" s="10">
        <v>103.6427</v>
      </c>
      <c r="GS161" s="10">
        <v>93.216499999999996</v>
      </c>
      <c r="GT161" s="10">
        <v>93.188199999999995</v>
      </c>
      <c r="GU161" s="10">
        <v>93.114400000000003</v>
      </c>
      <c r="GV161" s="10">
        <v>111.52849999999999</v>
      </c>
      <c r="GW161" s="10">
        <v>124.4248</v>
      </c>
      <c r="GX161" s="10">
        <v>112.35890000000001</v>
      </c>
      <c r="GY161" s="10">
        <v>137.43600000000001</v>
      </c>
      <c r="GZ161" s="10">
        <v>98.099599999999995</v>
      </c>
      <c r="HA161" s="10">
        <v>82.247</v>
      </c>
      <c r="HB161" s="10">
        <v>108.2546</v>
      </c>
      <c r="HC161" s="10">
        <v>131.84639999999999</v>
      </c>
      <c r="HD161" s="10">
        <v>163.58940000000001</v>
      </c>
      <c r="HE161" s="10">
        <v>133.76179999999999</v>
      </c>
      <c r="HF161" s="10">
        <v>112.3661</v>
      </c>
      <c r="HG161" s="10">
        <v>157.2569</v>
      </c>
      <c r="HH161" s="10">
        <v>152.11250000000001</v>
      </c>
      <c r="HI161" s="10">
        <v>92.219399999999993</v>
      </c>
      <c r="HJ161" s="10">
        <v>112.31529999999999</v>
      </c>
      <c r="HK161" s="10">
        <v>112.1553</v>
      </c>
      <c r="HL161" s="10">
        <v>492.0471</v>
      </c>
      <c r="HM161" s="10">
        <v>418.39690000000002</v>
      </c>
      <c r="HN161" s="10">
        <v>578.07529999999997</v>
      </c>
      <c r="HO161" s="10">
        <v>543.16570000000002</v>
      </c>
      <c r="HP161" s="10">
        <v>531.18849999999998</v>
      </c>
      <c r="HQ161" s="10">
        <v>548.68529999999998</v>
      </c>
      <c r="HR161" s="10">
        <v>511.87060000000002</v>
      </c>
      <c r="HS161" s="10">
        <v>408.28429999999997</v>
      </c>
      <c r="HT161" s="10">
        <v>394.45440000000002</v>
      </c>
      <c r="HU161" s="10">
        <v>470.33629999999999</v>
      </c>
      <c r="HV161" s="10">
        <v>342.6986</v>
      </c>
    </row>
    <row r="162" spans="1:230" x14ac:dyDescent="0.25">
      <c r="A162" s="1" t="s">
        <v>189</v>
      </c>
      <c r="B162" s="10">
        <v>35.429900000000004</v>
      </c>
      <c r="C162" s="10">
        <v>37.6434</v>
      </c>
      <c r="D162" s="10">
        <v>38.052700000000002</v>
      </c>
      <c r="E162" s="10">
        <v>39.067799999999998</v>
      </c>
      <c r="F162" s="10">
        <v>34.259500000000003</v>
      </c>
      <c r="G162" s="10">
        <v>39.628999999999998</v>
      </c>
      <c r="H162" s="10">
        <v>38.2622</v>
      </c>
      <c r="I162" s="10">
        <v>60.3553</v>
      </c>
      <c r="J162" s="10">
        <v>38.972299999999997</v>
      </c>
      <c r="K162" s="10">
        <v>39.7592</v>
      </c>
      <c r="L162" s="10">
        <v>35.981299999999997</v>
      </c>
      <c r="M162" s="10">
        <v>38.684399999999997</v>
      </c>
      <c r="N162" s="10">
        <v>33.158900000000003</v>
      </c>
      <c r="O162" s="10">
        <v>35.9895</v>
      </c>
      <c r="P162" s="10">
        <v>52.988599999999998</v>
      </c>
      <c r="Q162" s="10">
        <v>39.283099999999997</v>
      </c>
      <c r="R162" s="10">
        <v>32.756500000000003</v>
      </c>
      <c r="S162" s="10">
        <v>56.558900000000001</v>
      </c>
      <c r="T162" s="10">
        <v>78.788799999999995</v>
      </c>
      <c r="U162" s="10">
        <v>24.212599999999998</v>
      </c>
      <c r="V162" s="10">
        <v>43.717500000000001</v>
      </c>
      <c r="W162" s="10">
        <v>84.185900000000004</v>
      </c>
      <c r="X162" s="10">
        <v>39.232500000000002</v>
      </c>
      <c r="Y162" s="10">
        <v>102.42400000000001</v>
      </c>
      <c r="Z162" s="10">
        <v>34.765000000000001</v>
      </c>
      <c r="AA162" s="10">
        <v>109.764</v>
      </c>
      <c r="AB162" s="10">
        <v>99.477599999999995</v>
      </c>
      <c r="AC162" s="10">
        <v>106.8507</v>
      </c>
      <c r="AD162" s="10">
        <v>91.119100000000003</v>
      </c>
      <c r="AE162" s="10">
        <v>119.13809999999999</v>
      </c>
      <c r="AF162" s="10">
        <v>32.181600000000003</v>
      </c>
      <c r="AG162" s="10">
        <v>21.304200000000002</v>
      </c>
      <c r="AH162" s="10">
        <v>38.21</v>
      </c>
      <c r="AI162" s="10">
        <v>26.014900000000001</v>
      </c>
      <c r="AJ162" s="10">
        <v>18.668199999999999</v>
      </c>
      <c r="AK162" s="10">
        <v>30.9023</v>
      </c>
      <c r="AL162" s="10">
        <v>36.709499999999998</v>
      </c>
      <c r="AM162" s="10">
        <v>20.979800000000001</v>
      </c>
      <c r="AN162" s="10">
        <v>32.415799999999997</v>
      </c>
      <c r="AO162" s="10">
        <v>29.703299999999999</v>
      </c>
      <c r="AP162" s="10">
        <v>35.974899999999998</v>
      </c>
      <c r="AQ162" s="10">
        <v>143.34979999999999</v>
      </c>
      <c r="AR162" s="10">
        <v>150.38579999999999</v>
      </c>
      <c r="AS162" s="10">
        <v>138.45480000000001</v>
      </c>
      <c r="AT162" s="10">
        <v>142.72890000000001</v>
      </c>
      <c r="AU162" s="10">
        <v>146.9546</v>
      </c>
      <c r="AV162" s="10">
        <v>142.95840000000001</v>
      </c>
      <c r="AW162" s="10">
        <v>142.49950000000001</v>
      </c>
      <c r="AX162" s="10">
        <v>144.18539999999999</v>
      </c>
      <c r="AY162" s="10">
        <v>143.68270000000001</v>
      </c>
      <c r="AZ162" s="10">
        <v>54.877699999999997</v>
      </c>
      <c r="BA162" s="10">
        <v>77.778599999999997</v>
      </c>
      <c r="BB162" s="10">
        <v>52.5824</v>
      </c>
      <c r="BC162" s="10">
        <v>78.330500000000001</v>
      </c>
      <c r="BD162" s="10">
        <v>60.514099999999999</v>
      </c>
      <c r="BE162" s="10">
        <v>50.271900000000002</v>
      </c>
      <c r="BF162" s="10">
        <v>75.811400000000006</v>
      </c>
      <c r="BG162" s="10">
        <v>73.605599999999995</v>
      </c>
      <c r="BH162" s="10">
        <v>74.693299999999994</v>
      </c>
      <c r="BI162" s="10">
        <v>54.217199999999998</v>
      </c>
      <c r="BJ162" s="10">
        <v>54.586100000000002</v>
      </c>
      <c r="BK162" s="10">
        <v>137.42779999999999</v>
      </c>
      <c r="BL162" s="10">
        <v>162.99850000000001</v>
      </c>
      <c r="BM162" s="10">
        <v>128.74600000000001</v>
      </c>
      <c r="BN162" s="10">
        <v>133.6833</v>
      </c>
      <c r="BO162" s="10">
        <v>152.2927</v>
      </c>
      <c r="BP162" s="10">
        <v>154.3219</v>
      </c>
      <c r="BQ162" s="10">
        <v>139.99459999999999</v>
      </c>
      <c r="BR162" s="10">
        <v>107.7989</v>
      </c>
      <c r="BS162" s="10">
        <v>245.11269999999999</v>
      </c>
      <c r="BT162" s="10">
        <v>183.05799999999999</v>
      </c>
      <c r="BU162" s="10">
        <v>222.44110000000001</v>
      </c>
      <c r="BV162" s="10">
        <v>285.83199999999999</v>
      </c>
      <c r="BW162" s="10">
        <v>179.16849999999999</v>
      </c>
      <c r="BX162" s="10">
        <v>209.29159999999999</v>
      </c>
      <c r="BY162" s="10">
        <v>295.13159999999999</v>
      </c>
      <c r="BZ162" s="10">
        <v>246.11500000000001</v>
      </c>
      <c r="CA162" s="10">
        <v>347.28609999999998</v>
      </c>
      <c r="CB162" s="10">
        <v>348.31150000000002</v>
      </c>
      <c r="CC162" s="10">
        <v>304.01639999999998</v>
      </c>
      <c r="CD162" s="10">
        <v>317.6694</v>
      </c>
      <c r="CE162" s="10">
        <v>331.96510000000001</v>
      </c>
      <c r="CF162" s="10">
        <v>361.97160000000002</v>
      </c>
      <c r="CG162" s="10">
        <v>335.51389999999998</v>
      </c>
      <c r="CH162" s="10">
        <v>380.61590000000001</v>
      </c>
      <c r="CI162" s="10">
        <v>369.96289999999999</v>
      </c>
      <c r="CJ162" s="10">
        <v>361.0806</v>
      </c>
      <c r="CK162" s="10">
        <v>347.02480000000003</v>
      </c>
      <c r="CL162" s="10">
        <v>422.69080000000002</v>
      </c>
      <c r="CM162" s="10">
        <v>447.93979999999999</v>
      </c>
      <c r="CN162" s="10">
        <v>380.52910000000003</v>
      </c>
      <c r="CO162" s="10">
        <v>409.84</v>
      </c>
      <c r="CP162" s="10">
        <v>421.42660000000001</v>
      </c>
      <c r="CQ162" s="10">
        <v>406.35550000000001</v>
      </c>
      <c r="CR162" s="10">
        <v>458.75369999999998</v>
      </c>
      <c r="CS162" s="10">
        <v>404.21339999999998</v>
      </c>
      <c r="CT162" s="10">
        <v>423.60070000000002</v>
      </c>
      <c r="CU162" s="10">
        <v>431.60629999999998</v>
      </c>
      <c r="CV162" s="10">
        <v>462.31490000000002</v>
      </c>
      <c r="CW162" s="10">
        <v>489.80410000000001</v>
      </c>
      <c r="CX162" s="10">
        <v>486.62490000000003</v>
      </c>
      <c r="CY162" s="10">
        <v>476.32940000000002</v>
      </c>
      <c r="CZ162" s="10">
        <v>484.77289999999999</v>
      </c>
      <c r="DA162" s="10">
        <v>486.5292</v>
      </c>
      <c r="DB162" s="10">
        <v>516.16650000000004</v>
      </c>
      <c r="DC162" s="10">
        <v>516.72310000000004</v>
      </c>
      <c r="DD162" s="10">
        <v>490.488</v>
      </c>
      <c r="DE162" s="10">
        <v>535.35749999999996</v>
      </c>
      <c r="DF162" s="10">
        <v>572.5598</v>
      </c>
      <c r="DG162" s="10">
        <v>541.69889999999998</v>
      </c>
      <c r="DH162" s="10">
        <v>537.48829999999998</v>
      </c>
      <c r="DI162" s="10">
        <v>674.47839999999997</v>
      </c>
      <c r="DJ162" s="10">
        <v>619.72839999999997</v>
      </c>
      <c r="DK162" s="10">
        <v>718.46640000000002</v>
      </c>
      <c r="DL162" s="5">
        <v>567.51570000000004</v>
      </c>
      <c r="DM162" s="5">
        <v>464.04289999999997</v>
      </c>
      <c r="DN162" s="5">
        <v>541.3818</v>
      </c>
      <c r="DO162" s="5">
        <v>542.20230000000004</v>
      </c>
      <c r="DP162" s="5">
        <v>376.50209999999998</v>
      </c>
      <c r="DQ162" s="5">
        <v>315.97309999999999</v>
      </c>
      <c r="DR162" s="5">
        <v>503.4941</v>
      </c>
      <c r="DS162" s="5">
        <v>205.3903</v>
      </c>
      <c r="DT162" s="5">
        <v>573.48410000000001</v>
      </c>
      <c r="DU162" s="5">
        <v>165.5239</v>
      </c>
      <c r="DV162" s="10">
        <v>370.50049999999999</v>
      </c>
      <c r="DW162" s="10">
        <v>339.44409999999999</v>
      </c>
      <c r="DX162" s="10">
        <v>381.3433</v>
      </c>
      <c r="DY162" s="10">
        <v>394.84710000000001</v>
      </c>
      <c r="DZ162" s="10">
        <v>183.58680000000001</v>
      </c>
      <c r="EA162" s="10">
        <v>418.95460000000003</v>
      </c>
      <c r="EB162" s="10">
        <v>285.37029999999999</v>
      </c>
      <c r="EC162" s="10">
        <v>327.32420000000002</v>
      </c>
      <c r="ED162" s="10">
        <v>316.68310000000002</v>
      </c>
      <c r="EE162" s="10">
        <v>207.69049999999999</v>
      </c>
      <c r="EF162" s="10">
        <v>127.4716</v>
      </c>
      <c r="EG162" s="10">
        <v>34.341299999999997</v>
      </c>
      <c r="EH162" s="10">
        <v>131.45480000000001</v>
      </c>
      <c r="EI162" s="10">
        <v>95.743099999999998</v>
      </c>
      <c r="EJ162" s="10">
        <v>125.7921</v>
      </c>
      <c r="EK162" s="10">
        <v>129.6326</v>
      </c>
      <c r="EL162" s="10">
        <v>165.49549999999999</v>
      </c>
      <c r="EM162" s="10">
        <v>165.16759999999999</v>
      </c>
      <c r="EN162" s="10">
        <v>163.8125</v>
      </c>
      <c r="EO162" s="10">
        <v>165.4872</v>
      </c>
      <c r="EP162" s="10">
        <v>154.2458</v>
      </c>
      <c r="EQ162" s="10">
        <v>56.835000000000001</v>
      </c>
      <c r="ER162" s="10">
        <v>90.487700000000004</v>
      </c>
      <c r="ES162" s="10">
        <v>71.4739</v>
      </c>
      <c r="ET162" s="10">
        <v>42.911099999999998</v>
      </c>
      <c r="EU162" s="10">
        <v>79.643799999999999</v>
      </c>
      <c r="EV162" s="10">
        <v>38.664200000000001</v>
      </c>
      <c r="EW162" s="10">
        <v>82.89</v>
      </c>
      <c r="EX162" s="10">
        <v>67.154300000000006</v>
      </c>
      <c r="EY162" s="10">
        <v>71.8964</v>
      </c>
      <c r="EZ162" s="10">
        <v>43.191699999999997</v>
      </c>
      <c r="FA162" s="10">
        <v>57.587200000000003</v>
      </c>
      <c r="FB162" s="10">
        <v>20.455200000000001</v>
      </c>
      <c r="FC162" s="10">
        <v>38.988</v>
      </c>
      <c r="FD162" s="10">
        <v>15.679500000000001</v>
      </c>
      <c r="FE162" s="10">
        <v>47.021099999999997</v>
      </c>
      <c r="FF162" s="10">
        <v>0</v>
      </c>
      <c r="FG162" s="10">
        <v>34.481699999999996</v>
      </c>
      <c r="FH162" s="10">
        <v>31.962800000000001</v>
      </c>
      <c r="FI162" s="10">
        <v>16.498999999999999</v>
      </c>
      <c r="FJ162" s="10">
        <v>43.400199999999998</v>
      </c>
      <c r="FK162" s="10">
        <v>31.0778</v>
      </c>
      <c r="FL162" s="10">
        <v>435.84050000000002</v>
      </c>
      <c r="FM162" s="10">
        <v>295.6474</v>
      </c>
      <c r="FN162" s="10">
        <v>561.87199999999996</v>
      </c>
      <c r="FO162" s="10">
        <v>487.9502</v>
      </c>
      <c r="FP162" s="10">
        <v>431.77109999999999</v>
      </c>
      <c r="FQ162" s="10">
        <v>146.75839999999999</v>
      </c>
      <c r="FR162" s="10">
        <v>135.88890000000001</v>
      </c>
      <c r="FS162" s="10">
        <v>148.7261</v>
      </c>
      <c r="FT162" s="10">
        <v>134.95509999999999</v>
      </c>
      <c r="FU162" s="10">
        <v>118.87390000000001</v>
      </c>
      <c r="FV162" s="10">
        <v>147.66460000000001</v>
      </c>
      <c r="FW162" s="10">
        <v>125.14619999999999</v>
      </c>
      <c r="FX162" s="10">
        <v>72.481499999999997</v>
      </c>
      <c r="FY162" s="10">
        <v>108.45829999999999</v>
      </c>
      <c r="FZ162" s="10">
        <v>59.750399999999999</v>
      </c>
      <c r="GA162" s="10">
        <v>135.05930000000001</v>
      </c>
      <c r="GB162" s="10">
        <v>110.6489</v>
      </c>
      <c r="GC162" s="10">
        <v>62.075600000000001</v>
      </c>
      <c r="GD162" s="10">
        <v>74.212199999999996</v>
      </c>
      <c r="GE162" s="10">
        <v>103.9126</v>
      </c>
      <c r="GF162" s="10">
        <v>40.828800000000001</v>
      </c>
      <c r="GG162" s="10">
        <v>96.273300000000006</v>
      </c>
      <c r="GH162" s="10">
        <v>85.774000000000001</v>
      </c>
      <c r="GI162" s="10">
        <v>129.32730000000001</v>
      </c>
      <c r="GJ162" s="10">
        <v>95.607200000000006</v>
      </c>
      <c r="GK162" s="10">
        <v>97.001599999999996</v>
      </c>
      <c r="GL162" s="10">
        <v>98.135000000000005</v>
      </c>
      <c r="GM162" s="10">
        <v>100.67529999999999</v>
      </c>
      <c r="GN162" s="10">
        <v>84.834100000000007</v>
      </c>
      <c r="GO162" s="10">
        <v>140.58019999999999</v>
      </c>
      <c r="GP162" s="10">
        <v>99.281700000000001</v>
      </c>
      <c r="GQ162" s="10">
        <v>119.33</v>
      </c>
      <c r="GR162" s="10">
        <v>109.8505</v>
      </c>
      <c r="GS162" s="10">
        <v>91.35</v>
      </c>
      <c r="GT162" s="10">
        <v>109.4969</v>
      </c>
      <c r="GU162" s="10">
        <v>91.209900000000005</v>
      </c>
      <c r="GV162" s="10">
        <v>90.724400000000003</v>
      </c>
      <c r="GW162" s="10">
        <v>108.19759999999999</v>
      </c>
      <c r="GX162" s="10">
        <v>95.050200000000004</v>
      </c>
      <c r="GY162" s="10">
        <v>111.16</v>
      </c>
      <c r="GZ162" s="10">
        <v>76.751800000000003</v>
      </c>
      <c r="HA162" s="10">
        <v>53.902999999999999</v>
      </c>
      <c r="HB162" s="10">
        <v>80.0154</v>
      </c>
      <c r="HC162" s="10">
        <v>105.7243</v>
      </c>
      <c r="HD162" s="10">
        <v>132.8965</v>
      </c>
      <c r="HE162" s="10">
        <v>112.2651</v>
      </c>
      <c r="HF162" s="10">
        <v>91.518299999999996</v>
      </c>
      <c r="HG162" s="10">
        <v>127.8797</v>
      </c>
      <c r="HH162" s="10">
        <v>123.90470000000001</v>
      </c>
      <c r="HI162" s="10">
        <v>65.345399999999998</v>
      </c>
      <c r="HJ162" s="10">
        <v>90.377099999999999</v>
      </c>
      <c r="HK162" s="10">
        <v>90.861999999999995</v>
      </c>
      <c r="HL162" s="10">
        <v>484.43650000000002</v>
      </c>
      <c r="HM162" s="10">
        <v>409.81939999999997</v>
      </c>
      <c r="HN162" s="10">
        <v>578.07680000000005</v>
      </c>
      <c r="HO162" s="10">
        <v>556.5489</v>
      </c>
      <c r="HP162" s="10">
        <v>550.1893</v>
      </c>
      <c r="HQ162" s="10">
        <v>553.29650000000004</v>
      </c>
      <c r="HR162" s="10">
        <v>532.65790000000004</v>
      </c>
      <c r="HS162" s="10">
        <v>454.64499999999998</v>
      </c>
      <c r="HT162" s="10">
        <v>438.78109999999998</v>
      </c>
      <c r="HU162" s="10">
        <v>513.96100000000001</v>
      </c>
      <c r="HV162" s="10">
        <v>389.68310000000002</v>
      </c>
    </row>
    <row r="163" spans="1:230" x14ac:dyDescent="0.25">
      <c r="A163" s="1" t="s">
        <v>188</v>
      </c>
      <c r="B163" s="10">
        <v>67.158299999999997</v>
      </c>
      <c r="C163" s="10">
        <v>70.247699999999995</v>
      </c>
      <c r="D163" s="10">
        <v>68.165400000000005</v>
      </c>
      <c r="E163" s="10">
        <v>72.096199999999996</v>
      </c>
      <c r="F163" s="10">
        <v>65.932699999999997</v>
      </c>
      <c r="G163" s="10">
        <v>70.763999999999996</v>
      </c>
      <c r="H163" s="10">
        <v>69.448400000000007</v>
      </c>
      <c r="I163" s="10">
        <v>93.366100000000003</v>
      </c>
      <c r="J163" s="10">
        <v>69.968900000000005</v>
      </c>
      <c r="K163" s="10">
        <v>71.185599999999994</v>
      </c>
      <c r="L163" s="10">
        <v>68.123800000000003</v>
      </c>
      <c r="M163" s="10">
        <v>72.053299999999993</v>
      </c>
      <c r="N163" s="10">
        <v>65.908299999999997</v>
      </c>
      <c r="O163" s="10">
        <v>69.3172</v>
      </c>
      <c r="P163" s="10">
        <v>86.468900000000005</v>
      </c>
      <c r="Q163" s="10">
        <v>72.835899999999995</v>
      </c>
      <c r="R163" s="10">
        <v>64.968599999999995</v>
      </c>
      <c r="S163" s="10">
        <v>90.187799999999996</v>
      </c>
      <c r="T163" s="10">
        <v>113.1447</v>
      </c>
      <c r="U163" s="10">
        <v>57.485700000000001</v>
      </c>
      <c r="V163" s="10">
        <v>77.417000000000002</v>
      </c>
      <c r="W163" s="10">
        <v>118.51439999999999</v>
      </c>
      <c r="X163" s="10">
        <v>72.080799999999996</v>
      </c>
      <c r="Y163" s="10">
        <v>136.90360000000001</v>
      </c>
      <c r="Z163" s="10">
        <v>67.668000000000006</v>
      </c>
      <c r="AA163" s="10">
        <v>142.58070000000001</v>
      </c>
      <c r="AB163" s="10">
        <v>132.2953</v>
      </c>
      <c r="AC163" s="10">
        <v>137.97389999999999</v>
      </c>
      <c r="AD163" s="10">
        <v>124.69029999999999</v>
      </c>
      <c r="AE163" s="10">
        <v>151.6026</v>
      </c>
      <c r="AF163" s="10">
        <v>62.579300000000003</v>
      </c>
      <c r="AG163" s="10">
        <v>38.106499999999997</v>
      </c>
      <c r="AH163" s="10">
        <v>33.613</v>
      </c>
      <c r="AI163" s="10">
        <v>55.701799999999999</v>
      </c>
      <c r="AJ163" s="10">
        <v>50.532800000000002</v>
      </c>
      <c r="AK163" s="10">
        <v>49.659300000000002</v>
      </c>
      <c r="AL163" s="10">
        <v>60.424500000000002</v>
      </c>
      <c r="AM163" s="10">
        <v>45.101799999999997</v>
      </c>
      <c r="AN163" s="10">
        <v>62.083199999999998</v>
      </c>
      <c r="AO163" s="10">
        <v>60.676099999999998</v>
      </c>
      <c r="AP163" s="10">
        <v>33.753900000000002</v>
      </c>
      <c r="AQ163" s="10">
        <v>112.79810000000001</v>
      </c>
      <c r="AR163" s="10">
        <v>131.17179999999999</v>
      </c>
      <c r="AS163" s="10">
        <v>114.77549999999999</v>
      </c>
      <c r="AT163" s="10">
        <v>114.8796</v>
      </c>
      <c r="AU163" s="10">
        <v>119.3369</v>
      </c>
      <c r="AV163" s="10">
        <v>115.4816</v>
      </c>
      <c r="AW163" s="10">
        <v>113.72490000000001</v>
      </c>
      <c r="AX163" s="10">
        <v>116.7697</v>
      </c>
      <c r="AY163" s="10">
        <v>115.9496</v>
      </c>
      <c r="AZ163" s="10">
        <v>23.197700000000001</v>
      </c>
      <c r="BA163" s="10">
        <v>49.450099999999999</v>
      </c>
      <c r="BB163" s="10">
        <v>35.3628</v>
      </c>
      <c r="BC163" s="10">
        <v>52.1188</v>
      </c>
      <c r="BD163" s="10">
        <v>26.084199999999999</v>
      </c>
      <c r="BE163" s="10">
        <v>25.931000000000001</v>
      </c>
      <c r="BF163" s="10">
        <v>42.504800000000003</v>
      </c>
      <c r="BG163" s="10">
        <v>39.128</v>
      </c>
      <c r="BH163" s="10">
        <v>45.933900000000001</v>
      </c>
      <c r="BI163" s="10">
        <v>22.164200000000001</v>
      </c>
      <c r="BJ163" s="10">
        <v>22.623999999999999</v>
      </c>
      <c r="BK163" s="10">
        <v>171.58619999999999</v>
      </c>
      <c r="BL163" s="10">
        <v>196.31460000000001</v>
      </c>
      <c r="BM163" s="10">
        <v>163.0145</v>
      </c>
      <c r="BN163" s="10">
        <v>167.1893</v>
      </c>
      <c r="BO163" s="10">
        <v>185.93780000000001</v>
      </c>
      <c r="BP163" s="10">
        <v>187.36750000000001</v>
      </c>
      <c r="BQ163" s="10">
        <v>174.1892</v>
      </c>
      <c r="BR163" s="10">
        <v>142.2646</v>
      </c>
      <c r="BS163" s="10">
        <v>277.97710000000001</v>
      </c>
      <c r="BT163" s="10">
        <v>216.0796</v>
      </c>
      <c r="BU163" s="10">
        <v>255.04650000000001</v>
      </c>
      <c r="BV163" s="10">
        <v>319.04079999999999</v>
      </c>
      <c r="BW163" s="10">
        <v>211.8801</v>
      </c>
      <c r="BX163" s="10">
        <v>242.20060000000001</v>
      </c>
      <c r="BY163" s="10">
        <v>328.42540000000002</v>
      </c>
      <c r="BZ163" s="10">
        <v>279.02080000000001</v>
      </c>
      <c r="CA163" s="10">
        <v>381.26850000000002</v>
      </c>
      <c r="CB163" s="10">
        <v>382.28390000000002</v>
      </c>
      <c r="CC163" s="10">
        <v>337.1737</v>
      </c>
      <c r="CD163" s="10">
        <v>350.88409999999999</v>
      </c>
      <c r="CE163" s="10">
        <v>365.54559999999998</v>
      </c>
      <c r="CF163" s="10">
        <v>396.12439999999998</v>
      </c>
      <c r="CG163" s="10">
        <v>369.43900000000002</v>
      </c>
      <c r="CH163" s="10">
        <v>414.75389999999999</v>
      </c>
      <c r="CI163" s="10">
        <v>404.2158</v>
      </c>
      <c r="CJ163" s="10">
        <v>395.27690000000001</v>
      </c>
      <c r="CK163" s="10">
        <v>381.00479999999999</v>
      </c>
      <c r="CL163" s="10">
        <v>457.10379999999998</v>
      </c>
      <c r="CM163" s="10">
        <v>482.40460000000002</v>
      </c>
      <c r="CN163" s="10">
        <v>414.79919999999998</v>
      </c>
      <c r="CO163" s="10">
        <v>444.24619999999999</v>
      </c>
      <c r="CP163" s="10">
        <v>455.85430000000002</v>
      </c>
      <c r="CQ163" s="10">
        <v>440.65129999999999</v>
      </c>
      <c r="CR163" s="10">
        <v>493.2355</v>
      </c>
      <c r="CS163" s="10">
        <v>438.58530000000002</v>
      </c>
      <c r="CT163" s="10">
        <v>458.01530000000002</v>
      </c>
      <c r="CU163" s="10">
        <v>466.05360000000002</v>
      </c>
      <c r="CV163" s="10">
        <v>496.79309999999998</v>
      </c>
      <c r="CW163" s="10">
        <v>524.03869999999995</v>
      </c>
      <c r="CX163" s="10">
        <v>521.09749999999997</v>
      </c>
      <c r="CY163" s="10">
        <v>510.81110000000001</v>
      </c>
      <c r="CZ163" s="10">
        <v>519.25329999999997</v>
      </c>
      <c r="DA163" s="10">
        <v>520.91759999999999</v>
      </c>
      <c r="DB163" s="10">
        <v>550.43539999999996</v>
      </c>
      <c r="DC163" s="10">
        <v>551.01199999999994</v>
      </c>
      <c r="DD163" s="10">
        <v>524.70950000000005</v>
      </c>
      <c r="DE163" s="10">
        <v>569.7319</v>
      </c>
      <c r="DF163" s="10">
        <v>607.01</v>
      </c>
      <c r="DG163" s="10">
        <v>576.13919999999996</v>
      </c>
      <c r="DH163" s="10">
        <v>571.86879999999996</v>
      </c>
      <c r="DI163" s="10">
        <v>708.89099999999996</v>
      </c>
      <c r="DJ163" s="10">
        <v>654.10760000000005</v>
      </c>
      <c r="DK163" s="10">
        <v>752.92520000000002</v>
      </c>
      <c r="DL163" s="5">
        <v>596.40459999999996</v>
      </c>
      <c r="DM163" s="5">
        <v>485.3537</v>
      </c>
      <c r="DN163" s="5">
        <v>574.25909999999999</v>
      </c>
      <c r="DO163" s="5">
        <v>542.25599999999997</v>
      </c>
      <c r="DP163" s="5">
        <v>359.15800000000002</v>
      </c>
      <c r="DQ163" s="5">
        <v>299.7174</v>
      </c>
      <c r="DR163" s="5">
        <v>486.35629999999998</v>
      </c>
      <c r="DS163" s="5">
        <v>189.85550000000001</v>
      </c>
      <c r="DT163" s="5">
        <v>557.529</v>
      </c>
      <c r="DU163" s="5">
        <v>148.05029999999999</v>
      </c>
      <c r="DV163" s="10">
        <v>352.95530000000002</v>
      </c>
      <c r="DW163" s="10">
        <v>367.92689999999999</v>
      </c>
      <c r="DX163" s="10">
        <v>401.67939999999999</v>
      </c>
      <c r="DY163" s="10">
        <v>419.21019999999999</v>
      </c>
      <c r="DZ163" s="10">
        <v>206.74109999999999</v>
      </c>
      <c r="EA163" s="10">
        <v>446.78179999999998</v>
      </c>
      <c r="EB163" s="10">
        <v>283.6001</v>
      </c>
      <c r="EC163" s="10">
        <v>325.2559</v>
      </c>
      <c r="ED163" s="10">
        <v>314.72070000000002</v>
      </c>
      <c r="EE163" s="10">
        <v>204.78190000000001</v>
      </c>
      <c r="EF163" s="10">
        <v>130.82210000000001</v>
      </c>
      <c r="EG163" s="10">
        <v>66.494799999999998</v>
      </c>
      <c r="EH163" s="10">
        <v>130.50800000000001</v>
      </c>
      <c r="EI163" s="10">
        <v>99.061099999999996</v>
      </c>
      <c r="EJ163" s="10">
        <v>136.9837</v>
      </c>
      <c r="EK163" s="10">
        <v>132.34350000000001</v>
      </c>
      <c r="EL163" s="10">
        <v>152.6739</v>
      </c>
      <c r="EM163" s="10">
        <v>152.86869999999999</v>
      </c>
      <c r="EN163" s="10">
        <v>150.61750000000001</v>
      </c>
      <c r="EO163" s="10">
        <v>152.6437</v>
      </c>
      <c r="EP163" s="10">
        <v>172.5016</v>
      </c>
      <c r="EQ163" s="10">
        <v>65.424099999999996</v>
      </c>
      <c r="ER163" s="10">
        <v>85.631500000000003</v>
      </c>
      <c r="ES163" s="10">
        <v>74.245599999999996</v>
      </c>
      <c r="ET163" s="10">
        <v>43.622199999999999</v>
      </c>
      <c r="EU163" s="10">
        <v>73.381399999999999</v>
      </c>
      <c r="EV163" s="10">
        <v>52.919400000000003</v>
      </c>
      <c r="EW163" s="10">
        <v>72.645300000000006</v>
      </c>
      <c r="EX163" s="10">
        <v>54.86</v>
      </c>
      <c r="EY163" s="10">
        <v>66.661500000000004</v>
      </c>
      <c r="EZ163" s="10">
        <v>57.7988</v>
      </c>
      <c r="FA163" s="10">
        <v>57.156500000000001</v>
      </c>
      <c r="FB163" s="10">
        <v>14.1126</v>
      </c>
      <c r="FC163" s="10">
        <v>18.2014</v>
      </c>
      <c r="FD163" s="10">
        <v>21.837499999999999</v>
      </c>
      <c r="FE163" s="10">
        <v>46.055399999999999</v>
      </c>
      <c r="FF163" s="10">
        <v>34.481699999999996</v>
      </c>
      <c r="FG163" s="10">
        <v>0</v>
      </c>
      <c r="FH163" s="10">
        <v>22.9269</v>
      </c>
      <c r="FI163" s="10">
        <v>18.060099999999998</v>
      </c>
      <c r="FJ163" s="10">
        <v>10.623100000000001</v>
      </c>
      <c r="FK163" s="10">
        <v>10.4602</v>
      </c>
      <c r="FL163" s="10">
        <v>466.94549999999998</v>
      </c>
      <c r="FM163" s="10">
        <v>325.84339999999997</v>
      </c>
      <c r="FN163" s="10">
        <v>593.96659999999997</v>
      </c>
      <c r="FO163" s="10">
        <v>519.74670000000003</v>
      </c>
      <c r="FP163" s="10">
        <v>462.9522</v>
      </c>
      <c r="FQ163" s="10">
        <v>124.9259</v>
      </c>
      <c r="FR163" s="10">
        <v>113.0103</v>
      </c>
      <c r="FS163" s="10">
        <v>126.5243</v>
      </c>
      <c r="FT163" s="10">
        <v>112.8937</v>
      </c>
      <c r="FU163" s="10">
        <v>97.407799999999995</v>
      </c>
      <c r="FV163" s="10">
        <v>126.0102</v>
      </c>
      <c r="FW163" s="10">
        <v>96.018000000000001</v>
      </c>
      <c r="FX163" s="10">
        <v>39.283999999999999</v>
      </c>
      <c r="FY163" s="10">
        <v>74.884500000000003</v>
      </c>
      <c r="FZ163" s="10">
        <v>28.059200000000001</v>
      </c>
      <c r="GA163" s="10">
        <v>101.2761</v>
      </c>
      <c r="GB163" s="10">
        <v>79.748599999999996</v>
      </c>
      <c r="GC163" s="10">
        <v>56.5413</v>
      </c>
      <c r="GD163" s="10">
        <v>44.451000000000001</v>
      </c>
      <c r="GE163" s="10">
        <v>78.129499999999993</v>
      </c>
      <c r="GF163" s="10">
        <v>19.029199999999999</v>
      </c>
      <c r="GG163" s="10">
        <v>62.191899999999997</v>
      </c>
      <c r="GH163" s="10">
        <v>51.512799999999999</v>
      </c>
      <c r="GI163" s="10">
        <v>96.7517</v>
      </c>
      <c r="GJ163" s="10">
        <v>68.039500000000004</v>
      </c>
      <c r="GK163" s="10">
        <v>64.879199999999997</v>
      </c>
      <c r="GL163" s="10">
        <v>66.051900000000003</v>
      </c>
      <c r="GM163" s="10">
        <v>71.476299999999995</v>
      </c>
      <c r="GN163" s="10">
        <v>50.520400000000002</v>
      </c>
      <c r="GO163" s="10">
        <v>108.07380000000001</v>
      </c>
      <c r="GP163" s="10">
        <v>65.078100000000006</v>
      </c>
      <c r="GQ163" s="10">
        <v>85.350099999999998</v>
      </c>
      <c r="GR163" s="10">
        <v>75.447599999999994</v>
      </c>
      <c r="GS163" s="10">
        <v>57.819699999999997</v>
      </c>
      <c r="GT163" s="10">
        <v>75.655000000000001</v>
      </c>
      <c r="GU163" s="10">
        <v>57.684899999999999</v>
      </c>
      <c r="GV163" s="10">
        <v>66.389099999999999</v>
      </c>
      <c r="GW163" s="10">
        <v>81.0715</v>
      </c>
      <c r="GX163" s="10">
        <v>68.343199999999996</v>
      </c>
      <c r="GY163" s="10">
        <v>91.5458</v>
      </c>
      <c r="GZ163" s="10">
        <v>52.5852</v>
      </c>
      <c r="HA163" s="10">
        <v>36.615499999999997</v>
      </c>
      <c r="HB163" s="10">
        <v>62.215400000000002</v>
      </c>
      <c r="HC163" s="10">
        <v>85.944400000000002</v>
      </c>
      <c r="HD163" s="10">
        <v>117.5403</v>
      </c>
      <c r="HE163" s="10">
        <v>88.752200000000002</v>
      </c>
      <c r="HF163" s="10">
        <v>67.229500000000002</v>
      </c>
      <c r="HG163" s="10">
        <v>111.208</v>
      </c>
      <c r="HH163" s="10">
        <v>106.10550000000001</v>
      </c>
      <c r="HI163" s="10">
        <v>46.194600000000001</v>
      </c>
      <c r="HJ163" s="10">
        <v>66.916300000000007</v>
      </c>
      <c r="HK163" s="10">
        <v>66.903499999999994</v>
      </c>
      <c r="HL163" s="10">
        <v>517.56799999999998</v>
      </c>
      <c r="HM163" s="10">
        <v>443.07810000000001</v>
      </c>
      <c r="HN163" s="10">
        <v>609.36670000000004</v>
      </c>
      <c r="HO163" s="10">
        <v>582.59410000000003</v>
      </c>
      <c r="HP163" s="10">
        <v>573.26289999999995</v>
      </c>
      <c r="HQ163" s="10">
        <v>583.04089999999997</v>
      </c>
      <c r="HR163" s="10">
        <v>554.66499999999996</v>
      </c>
      <c r="HS163" s="10">
        <v>447.4821</v>
      </c>
      <c r="HT163" s="10">
        <v>437.25389999999999</v>
      </c>
      <c r="HU163" s="10">
        <v>513.72260000000006</v>
      </c>
      <c r="HV163" s="10">
        <v>378.63369999999998</v>
      </c>
    </row>
    <row r="164" spans="1:230" x14ac:dyDescent="0.25">
      <c r="A164" s="1" t="s">
        <v>191</v>
      </c>
      <c r="B164" s="10">
        <v>54.416400000000003</v>
      </c>
      <c r="C164" s="10">
        <v>58.3354</v>
      </c>
      <c r="D164" s="10">
        <v>53.710900000000002</v>
      </c>
      <c r="E164" s="10">
        <v>60.674399999999999</v>
      </c>
      <c r="F164" s="10">
        <v>53.245600000000003</v>
      </c>
      <c r="G164" s="10">
        <v>57.063499999999998</v>
      </c>
      <c r="H164" s="10">
        <v>55.911999999999999</v>
      </c>
      <c r="I164" s="10">
        <v>80.780299999999997</v>
      </c>
      <c r="J164" s="10">
        <v>56.1935</v>
      </c>
      <c r="K164" s="10">
        <v>57.759300000000003</v>
      </c>
      <c r="L164" s="10">
        <v>55.784599999999998</v>
      </c>
      <c r="M164" s="10">
        <v>61.216299999999997</v>
      </c>
      <c r="N164" s="10">
        <v>54.575800000000001</v>
      </c>
      <c r="O164" s="10">
        <v>58.610100000000003</v>
      </c>
      <c r="P164" s="10">
        <v>75.027100000000004</v>
      </c>
      <c r="Q164" s="10">
        <v>62.297699999999999</v>
      </c>
      <c r="R164" s="10">
        <v>53.0124</v>
      </c>
      <c r="S164" s="10">
        <v>78.899100000000004</v>
      </c>
      <c r="T164" s="10">
        <v>103.5714</v>
      </c>
      <c r="U164" s="10">
        <v>47.864199999999997</v>
      </c>
      <c r="V164" s="10">
        <v>66.903099999999995</v>
      </c>
      <c r="W164" s="10">
        <v>108.67019999999999</v>
      </c>
      <c r="X164" s="10">
        <v>70.515900000000002</v>
      </c>
      <c r="Y164" s="10">
        <v>128.30860000000001</v>
      </c>
      <c r="Z164" s="10">
        <v>56.403199999999998</v>
      </c>
      <c r="AA164" s="10">
        <v>140.27269999999999</v>
      </c>
      <c r="AB164" s="10">
        <v>130.05369999999999</v>
      </c>
      <c r="AC164" s="10">
        <v>138.3672</v>
      </c>
      <c r="AD164" s="10">
        <v>120.9032</v>
      </c>
      <c r="AE164" s="10">
        <v>149.88630000000001</v>
      </c>
      <c r="AF164" s="10">
        <v>48.960999999999999</v>
      </c>
      <c r="AG164" s="10">
        <v>21.672899999999998</v>
      </c>
      <c r="AH164" s="10">
        <v>10.8826</v>
      </c>
      <c r="AI164" s="10">
        <v>42.4054</v>
      </c>
      <c r="AJ164" s="10">
        <v>40.219099999999997</v>
      </c>
      <c r="AK164" s="10">
        <v>30.754000000000001</v>
      </c>
      <c r="AL164" s="10">
        <v>42.431899999999999</v>
      </c>
      <c r="AM164" s="10">
        <v>30.3094</v>
      </c>
      <c r="AN164" s="10">
        <v>47.878599999999999</v>
      </c>
      <c r="AO164" s="10">
        <v>47.835700000000003</v>
      </c>
      <c r="AP164" s="10">
        <v>10.8285</v>
      </c>
      <c r="AQ164" s="10">
        <v>132.69579999999999</v>
      </c>
      <c r="AR164" s="10">
        <v>154.0889</v>
      </c>
      <c r="AS164" s="10">
        <v>137.32470000000001</v>
      </c>
      <c r="AT164" s="10">
        <v>136.26920000000001</v>
      </c>
      <c r="AU164" s="10">
        <v>140.7894</v>
      </c>
      <c r="AV164" s="10">
        <v>137.0164</v>
      </c>
      <c r="AW164" s="10">
        <v>134.69999999999999</v>
      </c>
      <c r="AX164" s="10">
        <v>138.31899999999999</v>
      </c>
      <c r="AY164" s="10">
        <v>137.3793</v>
      </c>
      <c r="AZ164" s="10">
        <v>29.464099999999998</v>
      </c>
      <c r="BA164" s="10">
        <v>47.285899999999998</v>
      </c>
      <c r="BB164" s="10">
        <v>20.653500000000001</v>
      </c>
      <c r="BC164" s="10">
        <v>46.983899999999998</v>
      </c>
      <c r="BD164" s="10">
        <v>42.640300000000003</v>
      </c>
      <c r="BE164" s="10">
        <v>20.005500000000001</v>
      </c>
      <c r="BF164" s="10">
        <v>50.304200000000002</v>
      </c>
      <c r="BG164" s="10">
        <v>53.638100000000001</v>
      </c>
      <c r="BH164" s="10">
        <v>44.563400000000001</v>
      </c>
      <c r="BI164" s="10">
        <v>29.429600000000001</v>
      </c>
      <c r="BJ164" s="10">
        <v>29.597000000000001</v>
      </c>
      <c r="BK164" s="10">
        <v>165.5575</v>
      </c>
      <c r="BL164" s="10">
        <v>192.69130000000001</v>
      </c>
      <c r="BM164" s="10">
        <v>156.53129999999999</v>
      </c>
      <c r="BN164" s="10">
        <v>163.2432</v>
      </c>
      <c r="BO164" s="10">
        <v>181.53120000000001</v>
      </c>
      <c r="BP164" s="10">
        <v>184.3792</v>
      </c>
      <c r="BQ164" s="10">
        <v>167.9845</v>
      </c>
      <c r="BR164" s="10">
        <v>134.3946</v>
      </c>
      <c r="BS164" s="10">
        <v>275.12869999999998</v>
      </c>
      <c r="BT164" s="10">
        <v>213.04390000000001</v>
      </c>
      <c r="BU164" s="10">
        <v>252.7525</v>
      </c>
      <c r="BV164" s="10">
        <v>315.3759</v>
      </c>
      <c r="BW164" s="10">
        <v>209.48310000000001</v>
      </c>
      <c r="BX164" s="10">
        <v>239.33199999999999</v>
      </c>
      <c r="BY164" s="10">
        <v>324.54669999999999</v>
      </c>
      <c r="BZ164" s="10">
        <v>276.0849</v>
      </c>
      <c r="CA164" s="10">
        <v>375.32929999999999</v>
      </c>
      <c r="CB164" s="10">
        <v>376.37979999999999</v>
      </c>
      <c r="CC164" s="10">
        <v>333.60270000000003</v>
      </c>
      <c r="CD164" s="10">
        <v>347.1635</v>
      </c>
      <c r="CE164" s="10">
        <v>360.88369999999998</v>
      </c>
      <c r="CF164" s="10">
        <v>389.48450000000003</v>
      </c>
      <c r="CG164" s="10">
        <v>363.71800000000002</v>
      </c>
      <c r="CH164" s="10">
        <v>408.1576</v>
      </c>
      <c r="CI164" s="10">
        <v>397.0822</v>
      </c>
      <c r="CJ164" s="10">
        <v>388.43790000000001</v>
      </c>
      <c r="CK164" s="10">
        <v>375.0745</v>
      </c>
      <c r="CL164" s="10">
        <v>448.82310000000001</v>
      </c>
      <c r="CM164" s="10">
        <v>473.44400000000002</v>
      </c>
      <c r="CN164" s="10">
        <v>407.55990000000003</v>
      </c>
      <c r="CO164" s="10">
        <v>436.04219999999998</v>
      </c>
      <c r="CP164" s="10">
        <v>447.42619999999999</v>
      </c>
      <c r="CQ164" s="10">
        <v>433.23770000000002</v>
      </c>
      <c r="CR164" s="10">
        <v>483.61200000000002</v>
      </c>
      <c r="CS164" s="10">
        <v>430.67059999999998</v>
      </c>
      <c r="CT164" s="10">
        <v>449.71780000000001</v>
      </c>
      <c r="CU164" s="10">
        <v>457.38249999999999</v>
      </c>
      <c r="CV164" s="10">
        <v>487.46850000000001</v>
      </c>
      <c r="CW164" s="10">
        <v>512.03909999999996</v>
      </c>
      <c r="CX164" s="10">
        <v>511.00049999999999</v>
      </c>
      <c r="CY164" s="10">
        <v>501.15679999999998</v>
      </c>
      <c r="CZ164" s="10">
        <v>509.43759999999997</v>
      </c>
      <c r="DA164" s="10">
        <v>509.81549999999999</v>
      </c>
      <c r="DB164" s="10">
        <v>538.57920000000001</v>
      </c>
      <c r="DC164" s="10">
        <v>539.25900000000001</v>
      </c>
      <c r="DD164" s="10">
        <v>512.64930000000004</v>
      </c>
      <c r="DE164" s="10">
        <v>558.4864</v>
      </c>
      <c r="DF164" s="10">
        <v>596.45460000000003</v>
      </c>
      <c r="DG164" s="10">
        <v>565.47979999999995</v>
      </c>
      <c r="DH164" s="10">
        <v>560.66700000000003</v>
      </c>
      <c r="DI164" s="10">
        <v>697.87329999999997</v>
      </c>
      <c r="DJ164" s="10">
        <v>642.8451</v>
      </c>
      <c r="DK164" s="10">
        <v>742.42349999999999</v>
      </c>
      <c r="DL164" s="5">
        <v>599.30610000000001</v>
      </c>
      <c r="DM164" s="5">
        <v>495.19880000000001</v>
      </c>
      <c r="DN164" s="5">
        <v>571.13099999999997</v>
      </c>
      <c r="DO164" s="5">
        <v>562.61959999999999</v>
      </c>
      <c r="DP164" s="5">
        <v>382.0736</v>
      </c>
      <c r="DQ164" s="5">
        <v>322.64260000000002</v>
      </c>
      <c r="DR164" s="5">
        <v>509.26909999999998</v>
      </c>
      <c r="DS164" s="5">
        <v>212.738</v>
      </c>
      <c r="DT164" s="5">
        <v>580.45590000000004</v>
      </c>
      <c r="DU164" s="5">
        <v>170.97319999999999</v>
      </c>
      <c r="DV164" s="10">
        <v>375.86619999999999</v>
      </c>
      <c r="DW164" s="10">
        <v>348.52690000000001</v>
      </c>
      <c r="DX164" s="10">
        <v>379.29700000000003</v>
      </c>
      <c r="DY164" s="10">
        <v>397.8383</v>
      </c>
      <c r="DZ164" s="10">
        <v>185.3374</v>
      </c>
      <c r="EA164" s="10">
        <v>426.90120000000002</v>
      </c>
      <c r="EB164" s="10">
        <v>263.08519999999999</v>
      </c>
      <c r="EC164" s="10">
        <v>304.892</v>
      </c>
      <c r="ED164" s="10">
        <v>294.31020000000001</v>
      </c>
      <c r="EE164" s="10">
        <v>184.4572</v>
      </c>
      <c r="EF164" s="10">
        <v>108.58750000000001</v>
      </c>
      <c r="EG164" s="10">
        <v>54.317900000000002</v>
      </c>
      <c r="EH164" s="10">
        <v>109.24469999999999</v>
      </c>
      <c r="EI164" s="10">
        <v>76.623800000000003</v>
      </c>
      <c r="EJ164" s="10">
        <v>114.0568</v>
      </c>
      <c r="EK164" s="10">
        <v>110.23569999999999</v>
      </c>
      <c r="EL164" s="10">
        <v>136.47970000000001</v>
      </c>
      <c r="EM164" s="10">
        <v>136.38630000000001</v>
      </c>
      <c r="EN164" s="10">
        <v>134.6241</v>
      </c>
      <c r="EO164" s="10">
        <v>136.46170000000001</v>
      </c>
      <c r="EP164" s="10">
        <v>150.05709999999999</v>
      </c>
      <c r="EQ164" s="10">
        <v>42.572899999999997</v>
      </c>
      <c r="ER164" s="10">
        <v>65.096199999999996</v>
      </c>
      <c r="ES164" s="10">
        <v>51.630200000000002</v>
      </c>
      <c r="ET164" s="10">
        <v>20.7104</v>
      </c>
      <c r="EU164" s="10">
        <v>53.122500000000002</v>
      </c>
      <c r="EV164" s="10">
        <v>31.735099999999999</v>
      </c>
      <c r="EW164" s="10">
        <v>54.190199999999997</v>
      </c>
      <c r="EX164" s="10">
        <v>37.047899999999998</v>
      </c>
      <c r="EY164" s="10">
        <v>45.835099999999997</v>
      </c>
      <c r="EZ164" s="10">
        <v>36.304699999999997</v>
      </c>
      <c r="FA164" s="10">
        <v>34.717700000000001</v>
      </c>
      <c r="FB164" s="10">
        <v>22.171700000000001</v>
      </c>
      <c r="FC164" s="10">
        <v>10.33</v>
      </c>
      <c r="FD164" s="10">
        <v>16.9983</v>
      </c>
      <c r="FE164" s="10">
        <v>64.088399999999993</v>
      </c>
      <c r="FF164" s="10">
        <v>31.962800000000001</v>
      </c>
      <c r="FG164" s="10">
        <v>22.9269</v>
      </c>
      <c r="FH164" s="10">
        <v>0</v>
      </c>
      <c r="FI164" s="10">
        <v>21.024100000000001</v>
      </c>
      <c r="FJ164" s="10">
        <v>23.2788</v>
      </c>
      <c r="FK164" s="10">
        <v>12.473000000000001</v>
      </c>
      <c r="FL164" s="10">
        <v>449.4547</v>
      </c>
      <c r="FM164" s="10">
        <v>307.74869999999999</v>
      </c>
      <c r="FN164" s="10">
        <v>577.45910000000003</v>
      </c>
      <c r="FO164" s="10">
        <v>502.9391</v>
      </c>
      <c r="FP164" s="10">
        <v>445.54090000000002</v>
      </c>
      <c r="FQ164" s="10">
        <v>114.96</v>
      </c>
      <c r="FR164" s="10">
        <v>103.9687</v>
      </c>
      <c r="FS164" s="10">
        <v>116.8875</v>
      </c>
      <c r="FT164" s="10">
        <v>103.10420000000001</v>
      </c>
      <c r="FU164" s="10">
        <v>87.046300000000002</v>
      </c>
      <c r="FV164" s="10">
        <v>115.8916</v>
      </c>
      <c r="FW164" s="10">
        <v>116.98399999999999</v>
      </c>
      <c r="FX164" s="10">
        <v>58.275199999999998</v>
      </c>
      <c r="FY164" s="10">
        <v>91.796899999999994</v>
      </c>
      <c r="FZ164" s="10">
        <v>49.328099999999999</v>
      </c>
      <c r="GA164" s="10">
        <v>117.1649</v>
      </c>
      <c r="GB164" s="10">
        <v>99.829700000000003</v>
      </c>
      <c r="GC164" s="10">
        <v>76.654300000000006</v>
      </c>
      <c r="GD164" s="10">
        <v>66.075000000000003</v>
      </c>
      <c r="GE164" s="10">
        <v>100.48399999999999</v>
      </c>
      <c r="GF164" s="10">
        <v>41.264400000000002</v>
      </c>
      <c r="GG164" s="10">
        <v>78.135400000000004</v>
      </c>
      <c r="GH164" s="10">
        <v>67.176400000000001</v>
      </c>
      <c r="GI164" s="10">
        <v>114.8737</v>
      </c>
      <c r="GJ164" s="10">
        <v>90.019199999999998</v>
      </c>
      <c r="GK164" s="10">
        <v>84.194999999999993</v>
      </c>
      <c r="GL164" s="10">
        <v>85.377600000000001</v>
      </c>
      <c r="GM164" s="10">
        <v>70.029499999999999</v>
      </c>
      <c r="GN164" s="10">
        <v>61.798200000000001</v>
      </c>
      <c r="GO164" s="10">
        <v>111.90049999999999</v>
      </c>
      <c r="GP164" s="10">
        <v>80.451300000000003</v>
      </c>
      <c r="GQ164" s="10">
        <v>100.98220000000001</v>
      </c>
      <c r="GR164" s="10">
        <v>86.462299999999999</v>
      </c>
      <c r="GS164" s="10">
        <v>65.438400000000001</v>
      </c>
      <c r="GT164" s="10">
        <v>91.911100000000005</v>
      </c>
      <c r="GU164" s="10">
        <v>65.2928</v>
      </c>
      <c r="GV164" s="10">
        <v>58.8476</v>
      </c>
      <c r="GW164" s="10">
        <v>76.683400000000006</v>
      </c>
      <c r="GX164" s="10">
        <v>63.5593</v>
      </c>
      <c r="GY164" s="10">
        <v>79.579899999999995</v>
      </c>
      <c r="GZ164" s="10">
        <v>44.976500000000001</v>
      </c>
      <c r="HA164" s="10">
        <v>21.9907</v>
      </c>
      <c r="HB164" s="10">
        <v>48.500799999999998</v>
      </c>
      <c r="HC164" s="10">
        <v>74.080500000000001</v>
      </c>
      <c r="HD164" s="10">
        <v>102.6589</v>
      </c>
      <c r="HE164" s="10">
        <v>80.302300000000002</v>
      </c>
      <c r="HF164" s="10">
        <v>59.6325</v>
      </c>
      <c r="HG164" s="10">
        <v>97.161199999999994</v>
      </c>
      <c r="HH164" s="10">
        <v>92.827399999999997</v>
      </c>
      <c r="HI164" s="10">
        <v>33.433300000000003</v>
      </c>
      <c r="HJ164" s="10">
        <v>58.435200000000002</v>
      </c>
      <c r="HK164" s="10">
        <v>58.950299999999999</v>
      </c>
      <c r="HL164" s="10">
        <v>513.90520000000004</v>
      </c>
      <c r="HM164" s="10">
        <v>439.16500000000002</v>
      </c>
      <c r="HN164" s="10">
        <v>609.0616</v>
      </c>
      <c r="HO164" s="10">
        <v>588.49419999999998</v>
      </c>
      <c r="HP164" s="10">
        <v>581.76580000000001</v>
      </c>
      <c r="HQ164" s="10">
        <v>584.89790000000005</v>
      </c>
      <c r="HR164" s="10">
        <v>564.00390000000004</v>
      </c>
      <c r="HS164" s="10">
        <v>469.5471</v>
      </c>
      <c r="HT164" s="10">
        <v>458.01900000000001</v>
      </c>
      <c r="HU164" s="10">
        <v>534.16049999999996</v>
      </c>
      <c r="HV164" s="10">
        <v>401.24770000000001</v>
      </c>
    </row>
    <row r="165" spans="1:230" x14ac:dyDescent="0.25">
      <c r="A165" s="1" t="s">
        <v>192</v>
      </c>
      <c r="B165" s="10">
        <v>49.698599999999999</v>
      </c>
      <c r="C165" s="10">
        <v>52.558199999999999</v>
      </c>
      <c r="D165" s="10">
        <v>51.214300000000001</v>
      </c>
      <c r="E165" s="10">
        <v>54.299500000000002</v>
      </c>
      <c r="F165" s="10">
        <v>48.4788</v>
      </c>
      <c r="G165" s="10">
        <v>53.513599999999997</v>
      </c>
      <c r="H165" s="10">
        <v>52.170699999999997</v>
      </c>
      <c r="I165" s="10">
        <v>75.628100000000003</v>
      </c>
      <c r="J165" s="10">
        <v>52.754899999999999</v>
      </c>
      <c r="K165" s="10">
        <v>53.847999999999999</v>
      </c>
      <c r="L165" s="10">
        <v>50.5518</v>
      </c>
      <c r="M165" s="10">
        <v>54.169600000000003</v>
      </c>
      <c r="N165" s="10">
        <v>48.1586</v>
      </c>
      <c r="O165" s="10">
        <v>51.436100000000003</v>
      </c>
      <c r="P165" s="10">
        <v>68.584199999999996</v>
      </c>
      <c r="Q165" s="10">
        <v>54.909799999999997</v>
      </c>
      <c r="R165" s="10">
        <v>47.355899999999998</v>
      </c>
      <c r="S165" s="10">
        <v>72.2684</v>
      </c>
      <c r="T165" s="10">
        <v>95.0852</v>
      </c>
      <c r="U165" s="10">
        <v>39.573</v>
      </c>
      <c r="V165" s="10">
        <v>59.464300000000001</v>
      </c>
      <c r="W165" s="10">
        <v>100.4569</v>
      </c>
      <c r="X165" s="10">
        <v>55.011899999999997</v>
      </c>
      <c r="Y165" s="10">
        <v>118.87439999999999</v>
      </c>
      <c r="Z165" s="10">
        <v>49.887099999999997</v>
      </c>
      <c r="AA165" s="10">
        <v>125.6746</v>
      </c>
      <c r="AB165" s="10">
        <v>115.37869999999999</v>
      </c>
      <c r="AC165" s="10">
        <v>121.9804</v>
      </c>
      <c r="AD165" s="10">
        <v>107.3389</v>
      </c>
      <c r="AE165" s="10">
        <v>134.90129999999999</v>
      </c>
      <c r="AF165" s="10">
        <v>45.466099999999997</v>
      </c>
      <c r="AG165" s="10">
        <v>24.213200000000001</v>
      </c>
      <c r="AH165" s="10">
        <v>30.578399999999998</v>
      </c>
      <c r="AI165" s="10">
        <v>38.6768</v>
      </c>
      <c r="AJ165" s="10">
        <v>32.851799999999997</v>
      </c>
      <c r="AK165" s="10">
        <v>36.1995</v>
      </c>
      <c r="AL165" s="10">
        <v>45.559899999999999</v>
      </c>
      <c r="AM165" s="10">
        <v>29.312100000000001</v>
      </c>
      <c r="AN165" s="10">
        <v>45.1873</v>
      </c>
      <c r="AO165" s="10">
        <v>43.367600000000003</v>
      </c>
      <c r="AP165" s="10">
        <v>29.243200000000002</v>
      </c>
      <c r="AQ165" s="10">
        <v>129.05179999999999</v>
      </c>
      <c r="AR165" s="10">
        <v>141.4434</v>
      </c>
      <c r="AS165" s="10">
        <v>127.36879999999999</v>
      </c>
      <c r="AT165" s="10">
        <v>129.71369999999999</v>
      </c>
      <c r="AU165" s="10">
        <v>134.0616</v>
      </c>
      <c r="AV165" s="10">
        <v>130.1191</v>
      </c>
      <c r="AW165" s="10">
        <v>129.0472</v>
      </c>
      <c r="AX165" s="10">
        <v>131.37880000000001</v>
      </c>
      <c r="AY165" s="10">
        <v>130.7252</v>
      </c>
      <c r="AZ165" s="10">
        <v>38.777999999999999</v>
      </c>
      <c r="BA165" s="10">
        <v>62.875100000000003</v>
      </c>
      <c r="BB165" s="10">
        <v>40.815100000000001</v>
      </c>
      <c r="BC165" s="10">
        <v>64.14</v>
      </c>
      <c r="BD165" s="10">
        <v>44.142200000000003</v>
      </c>
      <c r="BE165" s="10">
        <v>35.9313</v>
      </c>
      <c r="BF165" s="10">
        <v>59.475200000000001</v>
      </c>
      <c r="BG165" s="10">
        <v>57.176699999999997</v>
      </c>
      <c r="BH165" s="10">
        <v>59.618000000000002</v>
      </c>
      <c r="BI165" s="10">
        <v>38.034399999999998</v>
      </c>
      <c r="BJ165" s="10">
        <v>38.425400000000003</v>
      </c>
      <c r="BK165" s="10">
        <v>153.8758</v>
      </c>
      <c r="BL165" s="10">
        <v>179.14660000000001</v>
      </c>
      <c r="BM165" s="10">
        <v>145.2227</v>
      </c>
      <c r="BN165" s="10">
        <v>149.8974</v>
      </c>
      <c r="BO165" s="10">
        <v>168.56610000000001</v>
      </c>
      <c r="BP165" s="10">
        <v>170.357</v>
      </c>
      <c r="BQ165" s="10">
        <v>156.45310000000001</v>
      </c>
      <c r="BR165" s="10">
        <v>124.2891</v>
      </c>
      <c r="BS165" s="10">
        <v>261.0992</v>
      </c>
      <c r="BT165" s="10">
        <v>199.0934</v>
      </c>
      <c r="BU165" s="10">
        <v>238.31649999999999</v>
      </c>
      <c r="BV165" s="10">
        <v>301.96050000000002</v>
      </c>
      <c r="BW165" s="10">
        <v>195.07429999999999</v>
      </c>
      <c r="BX165" s="10">
        <v>225.28829999999999</v>
      </c>
      <c r="BY165" s="10">
        <v>311.29360000000003</v>
      </c>
      <c r="BZ165" s="10">
        <v>262.11840000000001</v>
      </c>
      <c r="CA165" s="10">
        <v>363.69229999999999</v>
      </c>
      <c r="CB165" s="10">
        <v>364.71469999999999</v>
      </c>
      <c r="CC165" s="10">
        <v>320.12689999999998</v>
      </c>
      <c r="CD165" s="10">
        <v>333.80329999999998</v>
      </c>
      <c r="CE165" s="10">
        <v>348.23579999999998</v>
      </c>
      <c r="CF165" s="10">
        <v>378.42669999999998</v>
      </c>
      <c r="CG165" s="10">
        <v>351.90190000000001</v>
      </c>
      <c r="CH165" s="10">
        <v>397.06740000000002</v>
      </c>
      <c r="CI165" s="10">
        <v>386.4418</v>
      </c>
      <c r="CJ165" s="10">
        <v>377.54649999999998</v>
      </c>
      <c r="CK165" s="10">
        <v>363.43029999999999</v>
      </c>
      <c r="CL165" s="10">
        <v>439.18970000000002</v>
      </c>
      <c r="CM165" s="10">
        <v>464.42770000000002</v>
      </c>
      <c r="CN165" s="10">
        <v>397.01150000000001</v>
      </c>
      <c r="CO165" s="10">
        <v>426.339</v>
      </c>
      <c r="CP165" s="10">
        <v>437.92450000000002</v>
      </c>
      <c r="CQ165" s="10">
        <v>422.84289999999999</v>
      </c>
      <c r="CR165" s="10">
        <v>475.21300000000002</v>
      </c>
      <c r="CS165" s="10">
        <v>420.71100000000001</v>
      </c>
      <c r="CT165" s="10">
        <v>440.09949999999998</v>
      </c>
      <c r="CU165" s="10">
        <v>448.10090000000002</v>
      </c>
      <c r="CV165" s="10">
        <v>478.78960000000001</v>
      </c>
      <c r="CW165" s="10">
        <v>506.00380000000001</v>
      </c>
      <c r="CX165" s="10">
        <v>503.05380000000002</v>
      </c>
      <c r="CY165" s="10">
        <v>492.7878</v>
      </c>
      <c r="CZ165" s="10">
        <v>501.22179999999997</v>
      </c>
      <c r="DA165" s="10">
        <v>502.85809999999998</v>
      </c>
      <c r="DB165" s="10">
        <v>532.3931</v>
      </c>
      <c r="DC165" s="10">
        <v>532.96579999999994</v>
      </c>
      <c r="DD165" s="10">
        <v>506.67759999999998</v>
      </c>
      <c r="DE165" s="10">
        <v>551.67330000000004</v>
      </c>
      <c r="DF165" s="10">
        <v>588.95460000000003</v>
      </c>
      <c r="DG165" s="10">
        <v>558.08169999999996</v>
      </c>
      <c r="DH165" s="10">
        <v>553.80970000000002</v>
      </c>
      <c r="DI165" s="10">
        <v>690.83100000000002</v>
      </c>
      <c r="DJ165" s="10">
        <v>636.04870000000005</v>
      </c>
      <c r="DK165" s="10">
        <v>734.87260000000003</v>
      </c>
      <c r="DL165" s="5">
        <v>581.86040000000003</v>
      </c>
      <c r="DM165" s="5">
        <v>474.93049999999999</v>
      </c>
      <c r="DN165" s="5">
        <v>557.39980000000003</v>
      </c>
      <c r="DO165" s="5">
        <v>543.10919999999999</v>
      </c>
      <c r="DP165" s="5">
        <v>368.9196</v>
      </c>
      <c r="DQ165" s="5">
        <v>308.85669999999999</v>
      </c>
      <c r="DR165" s="5">
        <v>496.0899</v>
      </c>
      <c r="DS165" s="5">
        <v>198.40600000000001</v>
      </c>
      <c r="DT165" s="5">
        <v>566.68579999999997</v>
      </c>
      <c r="DU165" s="5">
        <v>157.47280000000001</v>
      </c>
      <c r="DV165" s="10">
        <v>362.81529999999998</v>
      </c>
      <c r="DW165" s="10">
        <v>352.2561</v>
      </c>
      <c r="DX165" s="10">
        <v>389.87049999999999</v>
      </c>
      <c r="DY165" s="10">
        <v>405.47669999999999</v>
      </c>
      <c r="DZ165" s="10">
        <v>193.36539999999999</v>
      </c>
      <c r="EA165" s="10">
        <v>431.43610000000001</v>
      </c>
      <c r="EB165" s="10">
        <v>282.8528</v>
      </c>
      <c r="EC165" s="10">
        <v>324.73219999999998</v>
      </c>
      <c r="ED165" s="10">
        <v>314.12610000000001</v>
      </c>
      <c r="EE165" s="10">
        <v>204.43770000000001</v>
      </c>
      <c r="EF165" s="10">
        <v>126.7784</v>
      </c>
      <c r="EG165" s="10">
        <v>48.908799999999999</v>
      </c>
      <c r="EH165" s="10">
        <v>128.7132</v>
      </c>
      <c r="EI165" s="10">
        <v>94.655699999999996</v>
      </c>
      <c r="EJ165" s="10">
        <v>129.02600000000001</v>
      </c>
      <c r="EK165" s="10">
        <v>128.64490000000001</v>
      </c>
      <c r="EL165" s="10">
        <v>157.50370000000001</v>
      </c>
      <c r="EM165" s="10">
        <v>157.4076</v>
      </c>
      <c r="EN165" s="10">
        <v>155.64599999999999</v>
      </c>
      <c r="EO165" s="10">
        <v>157.48570000000001</v>
      </c>
      <c r="EP165" s="10">
        <v>161.32429999999999</v>
      </c>
      <c r="EQ165" s="10">
        <v>57.489400000000003</v>
      </c>
      <c r="ER165" s="10">
        <v>85.364800000000002</v>
      </c>
      <c r="ES165" s="10">
        <v>69.592600000000004</v>
      </c>
      <c r="ET165" s="10">
        <v>38.520699999999998</v>
      </c>
      <c r="EU165" s="10">
        <v>73.628900000000002</v>
      </c>
      <c r="EV165" s="10">
        <v>41.636600000000001</v>
      </c>
      <c r="EW165" s="10">
        <v>75.151600000000002</v>
      </c>
      <c r="EX165" s="10">
        <v>58.070500000000003</v>
      </c>
      <c r="EY165" s="10">
        <v>66.139899999999997</v>
      </c>
      <c r="EZ165" s="10">
        <v>46.637999999999998</v>
      </c>
      <c r="FA165" s="10">
        <v>53.582599999999999</v>
      </c>
      <c r="FB165" s="10">
        <v>4.6073000000000004</v>
      </c>
      <c r="FC165" s="10">
        <v>24.805800000000001</v>
      </c>
      <c r="FD165" s="10">
        <v>6.6353999999999997</v>
      </c>
      <c r="FE165" s="10">
        <v>44.413200000000003</v>
      </c>
      <c r="FF165" s="10">
        <v>16.498999999999999</v>
      </c>
      <c r="FG165" s="10">
        <v>18.060099999999998</v>
      </c>
      <c r="FH165" s="10">
        <v>21.024100000000001</v>
      </c>
      <c r="FI165" s="10">
        <v>0</v>
      </c>
      <c r="FJ165" s="10">
        <v>26.9847</v>
      </c>
      <c r="FK165" s="10">
        <v>15.5023</v>
      </c>
      <c r="FL165" s="10">
        <v>450.12869999999998</v>
      </c>
      <c r="FM165" s="10">
        <v>309.39269999999999</v>
      </c>
      <c r="FN165" s="10">
        <v>576.73559999999998</v>
      </c>
      <c r="FO165" s="10">
        <v>502.63729999999998</v>
      </c>
      <c r="FP165" s="10">
        <v>446.10180000000003</v>
      </c>
      <c r="FQ165" s="10">
        <v>134.79910000000001</v>
      </c>
      <c r="FR165" s="10">
        <v>123.4487</v>
      </c>
      <c r="FS165" s="10">
        <v>136.624</v>
      </c>
      <c r="FT165" s="10">
        <v>122.8413</v>
      </c>
      <c r="FU165" s="10">
        <v>106.8963</v>
      </c>
      <c r="FV165" s="10">
        <v>135.78290000000001</v>
      </c>
      <c r="FW165" s="10">
        <v>111.4734</v>
      </c>
      <c r="FX165" s="10">
        <v>56.749000000000002</v>
      </c>
      <c r="FY165" s="10">
        <v>92.613</v>
      </c>
      <c r="FZ165" s="10">
        <v>44.533999999999999</v>
      </c>
      <c r="GA165" s="10">
        <v>119.1168</v>
      </c>
      <c r="GB165" s="10">
        <v>96.102000000000004</v>
      </c>
      <c r="GC165" s="10">
        <v>58.086500000000001</v>
      </c>
      <c r="GD165" s="10">
        <v>59.938899999999997</v>
      </c>
      <c r="GE165" s="10">
        <v>91.647099999999995</v>
      </c>
      <c r="GF165" s="10">
        <v>28.153300000000002</v>
      </c>
      <c r="GG165" s="10">
        <v>80.140699999999995</v>
      </c>
      <c r="GH165" s="10">
        <v>69.527699999999996</v>
      </c>
      <c r="GI165" s="10">
        <v>114.01560000000001</v>
      </c>
      <c r="GJ165" s="10">
        <v>82.480400000000003</v>
      </c>
      <c r="GK165" s="10">
        <v>81.843400000000003</v>
      </c>
      <c r="GL165" s="10">
        <v>82.998599999999996</v>
      </c>
      <c r="GM165" s="10">
        <v>85.658500000000004</v>
      </c>
      <c r="GN165" s="10">
        <v>68.335499999999996</v>
      </c>
      <c r="GO165" s="10">
        <v>124.5577</v>
      </c>
      <c r="GP165" s="10">
        <v>83.076800000000006</v>
      </c>
      <c r="GQ165" s="10">
        <v>103.2677</v>
      </c>
      <c r="GR165" s="10">
        <v>93.353399999999993</v>
      </c>
      <c r="GS165" s="10">
        <v>74.986999999999995</v>
      </c>
      <c r="GT165" s="10">
        <v>93.507999999999996</v>
      </c>
      <c r="GU165" s="10">
        <v>74.847999999999999</v>
      </c>
      <c r="GV165" s="10">
        <v>77.364800000000002</v>
      </c>
      <c r="GW165" s="10">
        <v>93.958600000000004</v>
      </c>
      <c r="GX165" s="10">
        <v>80.868799999999993</v>
      </c>
      <c r="GY165" s="10">
        <v>99.869299999999996</v>
      </c>
      <c r="GZ165" s="10">
        <v>63.253500000000003</v>
      </c>
      <c r="HA165" s="10">
        <v>42.186900000000001</v>
      </c>
      <c r="HB165" s="10">
        <v>69.009799999999998</v>
      </c>
      <c r="HC165" s="10">
        <v>94.310699999999997</v>
      </c>
      <c r="HD165" s="10">
        <v>123.5889</v>
      </c>
      <c r="HE165" s="10">
        <v>99.423100000000005</v>
      </c>
      <c r="HF165" s="10">
        <v>78.185199999999995</v>
      </c>
      <c r="HG165" s="10">
        <v>117.9675</v>
      </c>
      <c r="HH165" s="10">
        <v>113.482</v>
      </c>
      <c r="HI165" s="10">
        <v>53.416499999999999</v>
      </c>
      <c r="HJ165" s="10">
        <v>77.340199999999996</v>
      </c>
      <c r="HK165" s="10">
        <v>77.644400000000005</v>
      </c>
      <c r="HL165" s="10">
        <v>500.54919999999998</v>
      </c>
      <c r="HM165" s="10">
        <v>425.97649999999999</v>
      </c>
      <c r="HN165" s="10">
        <v>593.45420000000001</v>
      </c>
      <c r="HO165" s="10">
        <v>569.62660000000005</v>
      </c>
      <c r="HP165" s="10">
        <v>561.91589999999997</v>
      </c>
      <c r="HQ165" s="10">
        <v>568.01239999999996</v>
      </c>
      <c r="HR165" s="10">
        <v>543.89049999999997</v>
      </c>
      <c r="HS165" s="10">
        <v>452.04059999999998</v>
      </c>
      <c r="HT165" s="10">
        <v>438.86759999999998</v>
      </c>
      <c r="HU165" s="10">
        <v>514.7133</v>
      </c>
      <c r="HV165" s="10">
        <v>385.1558</v>
      </c>
    </row>
    <row r="166" spans="1:230" x14ac:dyDescent="0.25">
      <c r="A166" s="1" t="s">
        <v>193</v>
      </c>
      <c r="B166" s="10">
        <v>73.932000000000002</v>
      </c>
      <c r="C166" s="10">
        <v>77.357299999999995</v>
      </c>
      <c r="D166" s="10">
        <v>74.274199999999993</v>
      </c>
      <c r="E166" s="10">
        <v>79.396100000000004</v>
      </c>
      <c r="F166" s="10">
        <v>72.712000000000003</v>
      </c>
      <c r="G166" s="10">
        <v>77.207999999999998</v>
      </c>
      <c r="H166" s="10">
        <v>75.943700000000007</v>
      </c>
      <c r="I166" s="10">
        <v>100.4132</v>
      </c>
      <c r="J166" s="10">
        <v>76.374799999999993</v>
      </c>
      <c r="K166" s="10">
        <v>77.742099999999994</v>
      </c>
      <c r="L166" s="10">
        <v>75.056799999999996</v>
      </c>
      <c r="M166" s="10">
        <v>79.549599999999998</v>
      </c>
      <c r="N166" s="10">
        <v>73.168400000000005</v>
      </c>
      <c r="O166" s="10">
        <v>76.826599999999999</v>
      </c>
      <c r="P166" s="10">
        <v>93.883200000000002</v>
      </c>
      <c r="Q166" s="10">
        <v>80.437899999999999</v>
      </c>
      <c r="R166" s="10">
        <v>72.000399999999999</v>
      </c>
      <c r="S166" s="10">
        <v>97.679199999999994</v>
      </c>
      <c r="T166" s="10">
        <v>121.3034</v>
      </c>
      <c r="U166" s="10">
        <v>65.175299999999993</v>
      </c>
      <c r="V166" s="10">
        <v>85.0702</v>
      </c>
      <c r="W166" s="10">
        <v>126.6103</v>
      </c>
      <c r="X166" s="10">
        <v>81.863900000000001</v>
      </c>
      <c r="Y166" s="10">
        <v>145.42420000000001</v>
      </c>
      <c r="Z166" s="10">
        <v>74.9726</v>
      </c>
      <c r="AA166" s="10">
        <v>152.49379999999999</v>
      </c>
      <c r="AB166" s="10">
        <v>142.1996</v>
      </c>
      <c r="AC166" s="10">
        <v>148.2509</v>
      </c>
      <c r="AD166" s="10">
        <v>134.3048</v>
      </c>
      <c r="AE166" s="10">
        <v>161.62190000000001</v>
      </c>
      <c r="AF166" s="10">
        <v>68.9602</v>
      </c>
      <c r="AG166" s="10">
        <v>42.746099999999998</v>
      </c>
      <c r="AH166" s="10">
        <v>32.397300000000001</v>
      </c>
      <c r="AI166" s="10">
        <v>62.100900000000003</v>
      </c>
      <c r="AJ166" s="10">
        <v>57.867600000000003</v>
      </c>
      <c r="AK166" s="10">
        <v>53.337899999999998</v>
      </c>
      <c r="AL166" s="10">
        <v>64.751000000000005</v>
      </c>
      <c r="AM166" s="10">
        <v>50.672800000000002</v>
      </c>
      <c r="AN166" s="10">
        <v>68.222700000000003</v>
      </c>
      <c r="AO166" s="10">
        <v>67.327699999999993</v>
      </c>
      <c r="AP166" s="10">
        <v>33.386000000000003</v>
      </c>
      <c r="AQ166" s="10">
        <v>109.41889999999999</v>
      </c>
      <c r="AR166" s="10">
        <v>133.3587</v>
      </c>
      <c r="AS166" s="10">
        <v>115.2724</v>
      </c>
      <c r="AT166" s="10">
        <v>113.21639999999999</v>
      </c>
      <c r="AU166" s="10">
        <v>117.7569</v>
      </c>
      <c r="AV166" s="10">
        <v>114.02509999999999</v>
      </c>
      <c r="AW166" s="10">
        <v>111.5202</v>
      </c>
      <c r="AX166" s="10">
        <v>115.33280000000001</v>
      </c>
      <c r="AY166" s="10">
        <v>114.3413</v>
      </c>
      <c r="AZ166" s="10">
        <v>12.576700000000001</v>
      </c>
      <c r="BA166" s="10">
        <v>38.941800000000001</v>
      </c>
      <c r="BB166" s="10">
        <v>28.830100000000002</v>
      </c>
      <c r="BC166" s="10">
        <v>41.902099999999997</v>
      </c>
      <c r="BD166" s="10">
        <v>19.566199999999998</v>
      </c>
      <c r="BE166" s="10">
        <v>17.651499999999999</v>
      </c>
      <c r="BF166" s="10">
        <v>32.514299999999999</v>
      </c>
      <c r="BG166" s="10">
        <v>31.537099999999999</v>
      </c>
      <c r="BH166" s="10">
        <v>35.400300000000001</v>
      </c>
      <c r="BI166" s="10">
        <v>11.567299999999999</v>
      </c>
      <c r="BJ166" s="10">
        <v>12.019600000000001</v>
      </c>
      <c r="BK166" s="10">
        <v>180.82769999999999</v>
      </c>
      <c r="BL166" s="10">
        <v>206.0753</v>
      </c>
      <c r="BM166" s="10">
        <v>172.13679999999999</v>
      </c>
      <c r="BN166" s="10">
        <v>176.85599999999999</v>
      </c>
      <c r="BO166" s="10">
        <v>195.54069999999999</v>
      </c>
      <c r="BP166" s="10">
        <v>197.2294</v>
      </c>
      <c r="BQ166" s="10">
        <v>183.39429999999999</v>
      </c>
      <c r="BR166" s="10">
        <v>150.99680000000001</v>
      </c>
      <c r="BS166" s="10">
        <v>287.92469999999997</v>
      </c>
      <c r="BT166" s="10">
        <v>225.95959999999999</v>
      </c>
      <c r="BU166" s="10">
        <v>265.06920000000002</v>
      </c>
      <c r="BV166" s="10">
        <v>328.86849999999998</v>
      </c>
      <c r="BW166" s="10">
        <v>221.85980000000001</v>
      </c>
      <c r="BX166" s="10">
        <v>252.126</v>
      </c>
      <c r="BY166" s="10">
        <v>338.21870000000001</v>
      </c>
      <c r="BZ166" s="10">
        <v>288.9547</v>
      </c>
      <c r="CA166" s="10">
        <v>390.66969999999998</v>
      </c>
      <c r="CB166" s="10">
        <v>391.69310000000002</v>
      </c>
      <c r="CC166" s="10">
        <v>347.02390000000003</v>
      </c>
      <c r="CD166" s="10">
        <v>360.71269999999998</v>
      </c>
      <c r="CE166" s="10">
        <v>375.2054</v>
      </c>
      <c r="CF166" s="10">
        <v>405.37139999999999</v>
      </c>
      <c r="CG166" s="10">
        <v>378.88400000000001</v>
      </c>
      <c r="CH166" s="10">
        <v>424.01600000000002</v>
      </c>
      <c r="CI166" s="10">
        <v>413.34699999999998</v>
      </c>
      <c r="CJ166" s="10">
        <v>404.47660000000002</v>
      </c>
      <c r="CK166" s="10">
        <v>390.40800000000002</v>
      </c>
      <c r="CL166" s="10">
        <v>465.95330000000001</v>
      </c>
      <c r="CM166" s="10">
        <v>491.07040000000001</v>
      </c>
      <c r="CN166" s="10">
        <v>423.90730000000002</v>
      </c>
      <c r="CO166" s="10">
        <v>453.11340000000001</v>
      </c>
      <c r="CP166" s="10">
        <v>464.6635</v>
      </c>
      <c r="CQ166" s="10">
        <v>449.72239999999999</v>
      </c>
      <c r="CR166" s="10">
        <v>501.70850000000002</v>
      </c>
      <c r="CS166" s="10">
        <v>447.52769999999998</v>
      </c>
      <c r="CT166" s="10">
        <v>466.86040000000003</v>
      </c>
      <c r="CU166" s="10">
        <v>474.7978</v>
      </c>
      <c r="CV166" s="10">
        <v>505.35610000000003</v>
      </c>
      <c r="CW166" s="10">
        <v>531.72270000000003</v>
      </c>
      <c r="CX166" s="10">
        <v>529.42949999999996</v>
      </c>
      <c r="CY166" s="10">
        <v>519.27809999999999</v>
      </c>
      <c r="CZ166" s="10">
        <v>527.67240000000004</v>
      </c>
      <c r="DA166" s="10">
        <v>528.91980000000001</v>
      </c>
      <c r="DB166" s="10">
        <v>558.17610000000002</v>
      </c>
      <c r="DC166" s="10">
        <v>558.79020000000003</v>
      </c>
      <c r="DD166" s="10">
        <v>532.37120000000004</v>
      </c>
      <c r="DE166" s="10">
        <v>577.69230000000005</v>
      </c>
      <c r="DF166" s="10">
        <v>615.20770000000005</v>
      </c>
      <c r="DG166" s="10">
        <v>584.29859999999996</v>
      </c>
      <c r="DH166" s="10">
        <v>579.84460000000001</v>
      </c>
      <c r="DI166" s="10">
        <v>716.94560000000001</v>
      </c>
      <c r="DJ166" s="10">
        <v>662.07259999999997</v>
      </c>
      <c r="DK166" s="10">
        <v>761.15520000000004</v>
      </c>
      <c r="DL166" s="5">
        <v>606.98389999999995</v>
      </c>
      <c r="DM166" s="5">
        <v>495.7192</v>
      </c>
      <c r="DN166" s="5">
        <v>584.2269</v>
      </c>
      <c r="DO166" s="5">
        <v>549.05150000000003</v>
      </c>
      <c r="DP166" s="5">
        <v>361.07810000000001</v>
      </c>
      <c r="DQ166" s="5">
        <v>302.13580000000002</v>
      </c>
      <c r="DR166" s="5">
        <v>488.19900000000001</v>
      </c>
      <c r="DS166" s="5">
        <v>192.91550000000001</v>
      </c>
      <c r="DT166" s="5">
        <v>559.73009999999999</v>
      </c>
      <c r="DU166" s="5">
        <v>150.7218</v>
      </c>
      <c r="DV166" s="10">
        <v>354.81319999999999</v>
      </c>
      <c r="DW166" s="10">
        <v>371.66</v>
      </c>
      <c r="DX166" s="10">
        <v>401.95249999999999</v>
      </c>
      <c r="DY166" s="10">
        <v>421.04140000000001</v>
      </c>
      <c r="DZ166" s="10">
        <v>208.55709999999999</v>
      </c>
      <c r="EA166" s="10">
        <v>450.12459999999999</v>
      </c>
      <c r="EB166" s="10">
        <v>277.35140000000001</v>
      </c>
      <c r="EC166" s="10">
        <v>318.84840000000003</v>
      </c>
      <c r="ED166" s="10">
        <v>308.35879999999997</v>
      </c>
      <c r="EE166" s="10">
        <v>198.49719999999999</v>
      </c>
      <c r="EF166" s="10">
        <v>126.82559999999999</v>
      </c>
      <c r="EG166" s="10">
        <v>73.467100000000002</v>
      </c>
      <c r="EH166" s="10">
        <v>125.2963</v>
      </c>
      <c r="EI166" s="10">
        <v>95.6173</v>
      </c>
      <c r="EJ166" s="10">
        <v>135.26499999999999</v>
      </c>
      <c r="EK166" s="10">
        <v>128.14259999999999</v>
      </c>
      <c r="EL166" s="10">
        <v>144.28829999999999</v>
      </c>
      <c r="EM166" s="10">
        <v>144.59739999999999</v>
      </c>
      <c r="EN166" s="10">
        <v>142.16149999999999</v>
      </c>
      <c r="EO166" s="10">
        <v>144.2535</v>
      </c>
      <c r="EP166" s="10">
        <v>172.74199999999999</v>
      </c>
      <c r="EQ166" s="10">
        <v>64.8643</v>
      </c>
      <c r="ER166" s="10">
        <v>80.144400000000005</v>
      </c>
      <c r="ES166" s="10">
        <v>71.44</v>
      </c>
      <c r="ET166" s="10">
        <v>42.535800000000002</v>
      </c>
      <c r="EU166" s="10">
        <v>67.878</v>
      </c>
      <c r="EV166" s="10">
        <v>54.997399999999999</v>
      </c>
      <c r="EW166" s="10">
        <v>66.001099999999994</v>
      </c>
      <c r="EX166" s="10">
        <v>48.376399999999997</v>
      </c>
      <c r="EY166" s="10">
        <v>61.753799999999998</v>
      </c>
      <c r="EZ166" s="10">
        <v>59.582599999999999</v>
      </c>
      <c r="FA166" s="10">
        <v>54.331200000000003</v>
      </c>
      <c r="FB166" s="10">
        <v>23.7638</v>
      </c>
      <c r="FC166" s="10">
        <v>14.461600000000001</v>
      </c>
      <c r="FD166" s="10">
        <v>29.037700000000001</v>
      </c>
      <c r="FE166" s="10">
        <v>55.3249</v>
      </c>
      <c r="FF166" s="10">
        <v>43.400199999999998</v>
      </c>
      <c r="FG166" s="10">
        <v>10.623100000000001</v>
      </c>
      <c r="FH166" s="10">
        <v>23.2788</v>
      </c>
      <c r="FI166" s="10">
        <v>26.9847</v>
      </c>
      <c r="FJ166" s="10">
        <v>0</v>
      </c>
      <c r="FK166" s="10">
        <v>13.5555</v>
      </c>
      <c r="FL166" s="10">
        <v>472.0138</v>
      </c>
      <c r="FM166" s="10">
        <v>330.5052</v>
      </c>
      <c r="FN166" s="10">
        <v>599.62249999999995</v>
      </c>
      <c r="FO166" s="10">
        <v>525.22609999999997</v>
      </c>
      <c r="FP166" s="10">
        <v>468.06869999999998</v>
      </c>
      <c r="FQ166" s="10">
        <v>114.94459999999999</v>
      </c>
      <c r="FR166" s="10">
        <v>102.9132</v>
      </c>
      <c r="FS166" s="10">
        <v>116.4815</v>
      </c>
      <c r="FT166" s="10">
        <v>102.9226</v>
      </c>
      <c r="FU166" s="10">
        <v>87.620099999999994</v>
      </c>
      <c r="FV166" s="10">
        <v>116.0528</v>
      </c>
      <c r="FW166" s="10">
        <v>93.819500000000005</v>
      </c>
      <c r="FX166" s="10">
        <v>34.998199999999997</v>
      </c>
      <c r="FY166" s="10">
        <v>69.069699999999997</v>
      </c>
      <c r="FZ166" s="10">
        <v>26.753699999999998</v>
      </c>
      <c r="GA166" s="10">
        <v>94.919300000000007</v>
      </c>
      <c r="GB166" s="10">
        <v>76.556200000000004</v>
      </c>
      <c r="GC166" s="10">
        <v>64.524199999999993</v>
      </c>
      <c r="GD166" s="10">
        <v>43.427300000000002</v>
      </c>
      <c r="GE166" s="10">
        <v>78.269199999999998</v>
      </c>
      <c r="GF166" s="10">
        <v>26.2944</v>
      </c>
      <c r="GG166" s="10">
        <v>55.696300000000001</v>
      </c>
      <c r="GH166" s="10">
        <v>44.7605</v>
      </c>
      <c r="GI166" s="10">
        <v>91.847700000000003</v>
      </c>
      <c r="GJ166" s="10">
        <v>67.453100000000006</v>
      </c>
      <c r="GK166" s="10">
        <v>60.927900000000001</v>
      </c>
      <c r="GL166" s="10">
        <v>62.110900000000001</v>
      </c>
      <c r="GM166" s="10">
        <v>60.857100000000003</v>
      </c>
      <c r="GN166" s="10">
        <v>41.671100000000003</v>
      </c>
      <c r="GO166" s="10">
        <v>97.856300000000005</v>
      </c>
      <c r="GP166" s="10">
        <v>58.268000000000001</v>
      </c>
      <c r="GQ166" s="10">
        <v>78.793199999999999</v>
      </c>
      <c r="GR166" s="10">
        <v>66.761700000000005</v>
      </c>
      <c r="GS166" s="10">
        <v>48.006500000000003</v>
      </c>
      <c r="GT166" s="10">
        <v>69.424499999999995</v>
      </c>
      <c r="GU166" s="10">
        <v>47.867899999999999</v>
      </c>
      <c r="GV166" s="10">
        <v>56.344200000000001</v>
      </c>
      <c r="GW166" s="10">
        <v>70.558099999999996</v>
      </c>
      <c r="GX166" s="10">
        <v>57.919400000000003</v>
      </c>
      <c r="GY166" s="10">
        <v>82.163799999999995</v>
      </c>
      <c r="GZ166" s="10">
        <v>42.78</v>
      </c>
      <c r="HA166" s="10">
        <v>29.899899999999999</v>
      </c>
      <c r="HB166" s="10">
        <v>53.777500000000003</v>
      </c>
      <c r="HC166" s="10">
        <v>76.586500000000001</v>
      </c>
      <c r="HD166" s="10">
        <v>108.8325</v>
      </c>
      <c r="HE166" s="10">
        <v>78.670599999999993</v>
      </c>
      <c r="HF166" s="10">
        <v>57.1843</v>
      </c>
      <c r="HG166" s="10">
        <v>102.2671</v>
      </c>
      <c r="HH166" s="10">
        <v>96.968500000000006</v>
      </c>
      <c r="HI166" s="10">
        <v>38.019799999999996</v>
      </c>
      <c r="HJ166" s="10">
        <v>57.030900000000003</v>
      </c>
      <c r="HK166" s="10">
        <v>56.922699999999999</v>
      </c>
      <c r="HL166" s="10">
        <v>527.44050000000004</v>
      </c>
      <c r="HM166" s="10">
        <v>452.89499999999998</v>
      </c>
      <c r="HN166" s="10">
        <v>619.71069999999997</v>
      </c>
      <c r="HO166" s="10">
        <v>593.20809999999994</v>
      </c>
      <c r="HP166" s="10">
        <v>583.74959999999999</v>
      </c>
      <c r="HQ166" s="10">
        <v>593.56470000000002</v>
      </c>
      <c r="HR166" s="10">
        <v>565.0779</v>
      </c>
      <c r="HS166" s="10">
        <v>452.50020000000001</v>
      </c>
      <c r="HT166" s="10">
        <v>443.74939999999998</v>
      </c>
      <c r="HU166" s="10">
        <v>520.46690000000001</v>
      </c>
      <c r="HV166" s="10">
        <v>382.60239999999999</v>
      </c>
    </row>
    <row r="167" spans="1:230" x14ac:dyDescent="0.25">
      <c r="A167" s="1" t="s">
        <v>194</v>
      </c>
      <c r="B167" s="10">
        <v>60.3902</v>
      </c>
      <c r="C167" s="10">
        <v>63.851700000000001</v>
      </c>
      <c r="D167" s="10">
        <v>60.728900000000003</v>
      </c>
      <c r="E167" s="10">
        <v>65.921999999999997</v>
      </c>
      <c r="F167" s="10">
        <v>59.171399999999998</v>
      </c>
      <c r="G167" s="10">
        <v>63.652500000000003</v>
      </c>
      <c r="H167" s="10">
        <v>62.388599999999997</v>
      </c>
      <c r="I167" s="10">
        <v>86.884200000000007</v>
      </c>
      <c r="J167" s="10">
        <v>62.819400000000002</v>
      </c>
      <c r="K167" s="10">
        <v>64.187899999999999</v>
      </c>
      <c r="L167" s="10">
        <v>61.529499999999999</v>
      </c>
      <c r="M167" s="10">
        <v>66.120099999999994</v>
      </c>
      <c r="N167" s="10">
        <v>59.694899999999997</v>
      </c>
      <c r="O167" s="10">
        <v>63.405099999999997</v>
      </c>
      <c r="P167" s="10">
        <v>80.417199999999994</v>
      </c>
      <c r="Q167" s="10">
        <v>67.035600000000002</v>
      </c>
      <c r="R167" s="10">
        <v>58.488900000000001</v>
      </c>
      <c r="S167" s="10">
        <v>84.226799999999997</v>
      </c>
      <c r="T167" s="10">
        <v>108.0419</v>
      </c>
      <c r="U167" s="10">
        <v>51.837600000000002</v>
      </c>
      <c r="V167" s="10">
        <v>71.6751</v>
      </c>
      <c r="W167" s="10">
        <v>113.3181</v>
      </c>
      <c r="X167" s="10">
        <v>70.186700000000002</v>
      </c>
      <c r="Y167" s="10">
        <v>132.31569999999999</v>
      </c>
      <c r="Z167" s="10">
        <v>61.505499999999998</v>
      </c>
      <c r="AA167" s="10">
        <v>140.80680000000001</v>
      </c>
      <c r="AB167" s="10">
        <v>130.5155</v>
      </c>
      <c r="AC167" s="10">
        <v>137.41470000000001</v>
      </c>
      <c r="AD167" s="10">
        <v>122.1842</v>
      </c>
      <c r="AE167" s="10">
        <v>150.1242</v>
      </c>
      <c r="AF167" s="10">
        <v>55.404699999999998</v>
      </c>
      <c r="AG167" s="10">
        <v>29.385000000000002</v>
      </c>
      <c r="AH167" s="10">
        <v>23.228000000000002</v>
      </c>
      <c r="AI167" s="10">
        <v>48.546100000000003</v>
      </c>
      <c r="AJ167" s="10">
        <v>44.446300000000001</v>
      </c>
      <c r="AK167" s="10">
        <v>40.382599999999996</v>
      </c>
      <c r="AL167" s="10">
        <v>51.576999999999998</v>
      </c>
      <c r="AM167" s="10">
        <v>37.154600000000002</v>
      </c>
      <c r="AN167" s="10">
        <v>54.673000000000002</v>
      </c>
      <c r="AO167" s="10">
        <v>53.780999999999999</v>
      </c>
      <c r="AP167" s="10">
        <v>23.296399999999998</v>
      </c>
      <c r="AQ167" s="10">
        <v>121.8741</v>
      </c>
      <c r="AR167" s="10">
        <v>141.6318</v>
      </c>
      <c r="AS167" s="10">
        <v>125.0916</v>
      </c>
      <c r="AT167" s="10">
        <v>124.66379999999999</v>
      </c>
      <c r="AU167" s="10">
        <v>129.15280000000001</v>
      </c>
      <c r="AV167" s="10">
        <v>125.33410000000001</v>
      </c>
      <c r="AW167" s="10">
        <v>123.3133</v>
      </c>
      <c r="AX167" s="10">
        <v>126.62949999999999</v>
      </c>
      <c r="AY167" s="10">
        <v>125.75320000000001</v>
      </c>
      <c r="AZ167" s="10">
        <v>23.8841</v>
      </c>
      <c r="BA167" s="10">
        <v>47.375100000000003</v>
      </c>
      <c r="BB167" s="10">
        <v>27.4742</v>
      </c>
      <c r="BC167" s="10">
        <v>48.774500000000003</v>
      </c>
      <c r="BD167" s="10">
        <v>32.877499999999998</v>
      </c>
      <c r="BE167" s="10">
        <v>20.692399999999999</v>
      </c>
      <c r="BF167" s="10">
        <v>45.044199999999996</v>
      </c>
      <c r="BG167" s="10">
        <v>45.09</v>
      </c>
      <c r="BH167" s="10">
        <v>44.116799999999998</v>
      </c>
      <c r="BI167" s="10">
        <v>23.314299999999999</v>
      </c>
      <c r="BJ167" s="10">
        <v>23.653600000000001</v>
      </c>
      <c r="BK167" s="10">
        <v>168.22049999999999</v>
      </c>
      <c r="BL167" s="10">
        <v>194.0728</v>
      </c>
      <c r="BM167" s="10">
        <v>159.42769999999999</v>
      </c>
      <c r="BN167" s="10">
        <v>164.7448</v>
      </c>
      <c r="BO167" s="10">
        <v>183.32550000000001</v>
      </c>
      <c r="BP167" s="10">
        <v>185.39609999999999</v>
      </c>
      <c r="BQ167" s="10">
        <v>170.75069999999999</v>
      </c>
      <c r="BR167" s="10">
        <v>138.01070000000001</v>
      </c>
      <c r="BS167" s="10">
        <v>276.18209999999999</v>
      </c>
      <c r="BT167" s="10">
        <v>214.13300000000001</v>
      </c>
      <c r="BU167" s="10">
        <v>253.48150000000001</v>
      </c>
      <c r="BV167" s="10">
        <v>316.9067</v>
      </c>
      <c r="BW167" s="10">
        <v>210.21629999999999</v>
      </c>
      <c r="BX167" s="10">
        <v>240.36189999999999</v>
      </c>
      <c r="BY167" s="10">
        <v>326.20049999999998</v>
      </c>
      <c r="BZ167" s="10">
        <v>277.18709999999999</v>
      </c>
      <c r="CA167" s="10">
        <v>378.14229999999998</v>
      </c>
      <c r="CB167" s="10">
        <v>379.1739</v>
      </c>
      <c r="CC167" s="10">
        <v>335.09280000000001</v>
      </c>
      <c r="CD167" s="10">
        <v>348.74310000000003</v>
      </c>
      <c r="CE167" s="10">
        <v>362.9871</v>
      </c>
      <c r="CF167" s="10">
        <v>392.68979999999999</v>
      </c>
      <c r="CG167" s="10">
        <v>366.40570000000002</v>
      </c>
      <c r="CH167" s="10">
        <v>411.34570000000002</v>
      </c>
      <c r="CI167" s="10">
        <v>400.56279999999998</v>
      </c>
      <c r="CJ167" s="10">
        <v>391.75259999999997</v>
      </c>
      <c r="CK167" s="10">
        <v>377.88260000000002</v>
      </c>
      <c r="CL167" s="10">
        <v>452.95429999999999</v>
      </c>
      <c r="CM167" s="10">
        <v>477.95769999999999</v>
      </c>
      <c r="CN167" s="10">
        <v>411.1026</v>
      </c>
      <c r="CO167" s="10">
        <v>440.12729999999999</v>
      </c>
      <c r="CP167" s="10">
        <v>451.63850000000002</v>
      </c>
      <c r="CQ167" s="10">
        <v>436.88510000000002</v>
      </c>
      <c r="CR167" s="10">
        <v>488.49529999999999</v>
      </c>
      <c r="CS167" s="10">
        <v>434.59410000000003</v>
      </c>
      <c r="CT167" s="10">
        <v>453.85849999999999</v>
      </c>
      <c r="CU167" s="10">
        <v>461.7319</v>
      </c>
      <c r="CV167" s="10">
        <v>492.18709999999999</v>
      </c>
      <c r="CW167" s="10">
        <v>518.2482</v>
      </c>
      <c r="CX167" s="10">
        <v>516.15210000000002</v>
      </c>
      <c r="CY167" s="10">
        <v>506.06099999999998</v>
      </c>
      <c r="CZ167" s="10">
        <v>514.43290000000002</v>
      </c>
      <c r="DA167" s="10">
        <v>515.5249</v>
      </c>
      <c r="DB167" s="10">
        <v>544.71289999999999</v>
      </c>
      <c r="DC167" s="10">
        <v>545.33540000000005</v>
      </c>
      <c r="DD167" s="10">
        <v>518.8922</v>
      </c>
      <c r="DE167" s="10">
        <v>564.28380000000004</v>
      </c>
      <c r="DF167" s="10">
        <v>601.87469999999996</v>
      </c>
      <c r="DG167" s="10">
        <v>570.95299999999997</v>
      </c>
      <c r="DH167" s="10">
        <v>566.44039999999995</v>
      </c>
      <c r="DI167" s="10">
        <v>703.56179999999995</v>
      </c>
      <c r="DJ167" s="10">
        <v>648.66330000000005</v>
      </c>
      <c r="DK167" s="10">
        <v>747.83050000000003</v>
      </c>
      <c r="DL167" s="5">
        <v>597.3569</v>
      </c>
      <c r="DM167" s="5">
        <v>489.49509999999998</v>
      </c>
      <c r="DN167" s="5">
        <v>572.45740000000001</v>
      </c>
      <c r="DO167" s="5">
        <v>551.39639999999997</v>
      </c>
      <c r="DP167" s="5">
        <v>369.61790000000002</v>
      </c>
      <c r="DQ167" s="5">
        <v>310.17009999999999</v>
      </c>
      <c r="DR167" s="5">
        <v>496.8159</v>
      </c>
      <c r="DS167" s="5">
        <v>200.27430000000001</v>
      </c>
      <c r="DT167" s="5">
        <v>567.98590000000002</v>
      </c>
      <c r="DU167" s="5">
        <v>158.50030000000001</v>
      </c>
      <c r="DV167" s="10">
        <v>363.41449999999998</v>
      </c>
      <c r="DW167" s="10">
        <v>358.88589999999999</v>
      </c>
      <c r="DX167" s="10">
        <v>391.4058</v>
      </c>
      <c r="DY167" s="10">
        <v>409.3458</v>
      </c>
      <c r="DZ167" s="10">
        <v>196.84190000000001</v>
      </c>
      <c r="EA167" s="10">
        <v>437.54539999999997</v>
      </c>
      <c r="EB167" s="10">
        <v>274.31450000000001</v>
      </c>
      <c r="EC167" s="10">
        <v>316.04649999999998</v>
      </c>
      <c r="ED167" s="10">
        <v>305.48829999999998</v>
      </c>
      <c r="EE167" s="10">
        <v>195.56319999999999</v>
      </c>
      <c r="EF167" s="10">
        <v>120.7133</v>
      </c>
      <c r="EG167" s="10">
        <v>59.945999999999998</v>
      </c>
      <c r="EH167" s="10">
        <v>120.8331</v>
      </c>
      <c r="EI167" s="10">
        <v>88.850700000000003</v>
      </c>
      <c r="EJ167" s="10">
        <v>126.52760000000001</v>
      </c>
      <c r="EK167" s="10">
        <v>122.2928</v>
      </c>
      <c r="EL167" s="10">
        <v>145.2501</v>
      </c>
      <c r="EM167" s="10">
        <v>145.31819999999999</v>
      </c>
      <c r="EN167" s="10">
        <v>143.27889999999999</v>
      </c>
      <c r="EO167" s="10">
        <v>145.2253</v>
      </c>
      <c r="EP167" s="10">
        <v>162.19450000000001</v>
      </c>
      <c r="EQ167" s="10">
        <v>54.9739</v>
      </c>
      <c r="ER167" s="10">
        <v>76.212500000000006</v>
      </c>
      <c r="ES167" s="10">
        <v>63.946300000000001</v>
      </c>
      <c r="ET167" s="10">
        <v>33.179600000000001</v>
      </c>
      <c r="EU167" s="10">
        <v>64.040000000000006</v>
      </c>
      <c r="EV167" s="10">
        <v>42.940800000000003</v>
      </c>
      <c r="EW167" s="10">
        <v>64.024299999999997</v>
      </c>
      <c r="EX167" s="10">
        <v>46.341700000000003</v>
      </c>
      <c r="EY167" s="10">
        <v>57.071100000000001</v>
      </c>
      <c r="EZ167" s="10">
        <v>47.743099999999998</v>
      </c>
      <c r="FA167" s="10">
        <v>46.916400000000003</v>
      </c>
      <c r="FB167" s="10">
        <v>13.971399999999999</v>
      </c>
      <c r="FC167" s="10">
        <v>10.138</v>
      </c>
      <c r="FD167" s="10">
        <v>15.896000000000001</v>
      </c>
      <c r="FE167" s="10">
        <v>53.655999999999999</v>
      </c>
      <c r="FF167" s="10">
        <v>31.0778</v>
      </c>
      <c r="FG167" s="10">
        <v>10.4602</v>
      </c>
      <c r="FH167" s="10">
        <v>12.473000000000001</v>
      </c>
      <c r="FI167" s="10">
        <v>15.5023</v>
      </c>
      <c r="FJ167" s="10">
        <v>13.5555</v>
      </c>
      <c r="FK167" s="10">
        <v>0</v>
      </c>
      <c r="FL167" s="10">
        <v>458.73719999999997</v>
      </c>
      <c r="FM167" s="10">
        <v>317.3503</v>
      </c>
      <c r="FN167" s="10">
        <v>586.19989999999996</v>
      </c>
      <c r="FO167" s="10">
        <v>511.8415</v>
      </c>
      <c r="FP167" s="10">
        <v>454.77780000000001</v>
      </c>
      <c r="FQ167" s="10">
        <v>120.17919999999999</v>
      </c>
      <c r="FR167" s="10">
        <v>108.6232</v>
      </c>
      <c r="FS167" s="10">
        <v>121.92919999999999</v>
      </c>
      <c r="FT167" s="10">
        <v>108.1755</v>
      </c>
      <c r="FU167" s="10">
        <v>92.356499999999997</v>
      </c>
      <c r="FV167" s="10">
        <v>121.1998</v>
      </c>
      <c r="FW167" s="10">
        <v>105.58759999999999</v>
      </c>
      <c r="FX167" s="10">
        <v>47.6663</v>
      </c>
      <c r="FY167" s="10">
        <v>82.418099999999995</v>
      </c>
      <c r="FZ167" s="10">
        <v>37.616999999999997</v>
      </c>
      <c r="GA167" s="10">
        <v>108.4029</v>
      </c>
      <c r="GB167" s="10">
        <v>88.865700000000004</v>
      </c>
      <c r="GC167" s="10">
        <v>65.358099999999993</v>
      </c>
      <c r="GD167" s="10">
        <v>54.269599999999997</v>
      </c>
      <c r="GE167" s="10">
        <v>88.348399999999998</v>
      </c>
      <c r="GF167" s="10">
        <v>28.976199999999999</v>
      </c>
      <c r="GG167" s="10">
        <v>69.169300000000007</v>
      </c>
      <c r="GH167" s="10">
        <v>58.256300000000003</v>
      </c>
      <c r="GI167" s="10">
        <v>104.94759999999999</v>
      </c>
      <c r="GJ167" s="10">
        <v>78.072900000000004</v>
      </c>
      <c r="GK167" s="10">
        <v>73.575900000000004</v>
      </c>
      <c r="GL167" s="10">
        <v>74.757599999999996</v>
      </c>
      <c r="GM167" s="10">
        <v>70.158699999999996</v>
      </c>
      <c r="GN167" s="10">
        <v>55.001800000000003</v>
      </c>
      <c r="GO167" s="10">
        <v>109.50320000000001</v>
      </c>
      <c r="GP167" s="10">
        <v>71.788499999999999</v>
      </c>
      <c r="GQ167" s="10">
        <v>92.297300000000007</v>
      </c>
      <c r="GR167" s="10">
        <v>80.080100000000002</v>
      </c>
      <c r="GS167" s="10">
        <v>60.592799999999997</v>
      </c>
      <c r="GT167" s="10">
        <v>82.866699999999994</v>
      </c>
      <c r="GU167" s="10">
        <v>60.450600000000001</v>
      </c>
      <c r="GV167" s="10">
        <v>62.2684</v>
      </c>
      <c r="GW167" s="10">
        <v>78.532200000000003</v>
      </c>
      <c r="GX167" s="10">
        <v>65.471199999999996</v>
      </c>
      <c r="GY167" s="10">
        <v>85.760599999999997</v>
      </c>
      <c r="GZ167" s="10">
        <v>48.1676</v>
      </c>
      <c r="HA167" s="10">
        <v>28.8185</v>
      </c>
      <c r="HB167" s="10">
        <v>55.416499999999999</v>
      </c>
      <c r="HC167" s="10">
        <v>80.164199999999994</v>
      </c>
      <c r="HD167" s="10">
        <v>110.61279999999999</v>
      </c>
      <c r="HE167" s="10">
        <v>84.478099999999998</v>
      </c>
      <c r="HF167" s="10">
        <v>63.097099999999998</v>
      </c>
      <c r="HG167" s="10">
        <v>104.6208</v>
      </c>
      <c r="HH167" s="10">
        <v>99.830799999999996</v>
      </c>
      <c r="HI167" s="10">
        <v>39.459000000000003</v>
      </c>
      <c r="HJ167" s="10">
        <v>62.394399999999997</v>
      </c>
      <c r="HK167" s="10">
        <v>62.610900000000001</v>
      </c>
      <c r="HL167" s="10">
        <v>515.51189999999997</v>
      </c>
      <c r="HM167" s="10">
        <v>440.88799999999998</v>
      </c>
      <c r="HN167" s="10">
        <v>608.85479999999995</v>
      </c>
      <c r="HO167" s="10">
        <v>584.92409999999995</v>
      </c>
      <c r="HP167" s="10">
        <v>576.79650000000004</v>
      </c>
      <c r="HQ167" s="10">
        <v>583.51199999999994</v>
      </c>
      <c r="HR167" s="10">
        <v>558.58420000000001</v>
      </c>
      <c r="HS167" s="10">
        <v>457.46289999999999</v>
      </c>
      <c r="HT167" s="10">
        <v>446.58550000000002</v>
      </c>
      <c r="HU167" s="10">
        <v>522.89790000000005</v>
      </c>
      <c r="HV167" s="10">
        <v>388.89940000000001</v>
      </c>
    </row>
    <row r="168" spans="1:230" x14ac:dyDescent="0.25">
      <c r="A168" s="1" t="s">
        <v>196</v>
      </c>
      <c r="B168" s="10">
        <v>400.60399999999998</v>
      </c>
      <c r="C168" s="10">
        <v>398.1977</v>
      </c>
      <c r="D168" s="10">
        <v>398.93759999999997</v>
      </c>
      <c r="E168" s="10">
        <v>396.86040000000003</v>
      </c>
      <c r="F168" s="10">
        <v>401.80840000000001</v>
      </c>
      <c r="G168" s="10">
        <v>396.649</v>
      </c>
      <c r="H168" s="10">
        <v>398.00110000000001</v>
      </c>
      <c r="I168" s="10">
        <v>375.8091</v>
      </c>
      <c r="J168" s="10">
        <v>397.39249999999998</v>
      </c>
      <c r="K168" s="10">
        <v>396.36649999999997</v>
      </c>
      <c r="L168" s="10">
        <v>399.91609999999997</v>
      </c>
      <c r="M168" s="10">
        <v>397.42739999999998</v>
      </c>
      <c r="N168" s="10">
        <v>402.68310000000002</v>
      </c>
      <c r="O168" s="10">
        <v>400.0487</v>
      </c>
      <c r="P168" s="10">
        <v>383.55579999999998</v>
      </c>
      <c r="Q168" s="10">
        <v>397.00749999999999</v>
      </c>
      <c r="R168" s="10">
        <v>403.14420000000001</v>
      </c>
      <c r="S168" s="10">
        <v>380.33629999999999</v>
      </c>
      <c r="T168" s="10">
        <v>363.18119999999999</v>
      </c>
      <c r="U168" s="10">
        <v>411.65989999999999</v>
      </c>
      <c r="V168" s="10">
        <v>392.88869999999997</v>
      </c>
      <c r="W168" s="10">
        <v>357.95940000000002</v>
      </c>
      <c r="X168" s="10">
        <v>412.13580000000002</v>
      </c>
      <c r="Y168" s="10">
        <v>346.49990000000003</v>
      </c>
      <c r="Z168" s="10">
        <v>401.09879999999998</v>
      </c>
      <c r="AA168" s="10">
        <v>369.76760000000002</v>
      </c>
      <c r="AB168" s="10">
        <v>375.45049999999998</v>
      </c>
      <c r="AC168" s="10">
        <v>385.93639999999999</v>
      </c>
      <c r="AD168" s="10">
        <v>373.14010000000002</v>
      </c>
      <c r="AE168" s="10">
        <v>368.51119999999997</v>
      </c>
      <c r="AF168" s="10">
        <v>404.6628</v>
      </c>
      <c r="AG168" s="10">
        <v>429.35219999999998</v>
      </c>
      <c r="AH168" s="10">
        <v>443.21530000000001</v>
      </c>
      <c r="AI168" s="10">
        <v>411.4717</v>
      </c>
      <c r="AJ168" s="10">
        <v>417.55410000000001</v>
      </c>
      <c r="AK168" s="10">
        <v>418.77839999999998</v>
      </c>
      <c r="AL168" s="10">
        <v>407.26780000000002</v>
      </c>
      <c r="AM168" s="10">
        <v>421.8707</v>
      </c>
      <c r="AN168" s="10">
        <v>404.99360000000001</v>
      </c>
      <c r="AO168" s="10">
        <v>406.79300000000001</v>
      </c>
      <c r="AP168" s="10">
        <v>441.2183</v>
      </c>
      <c r="AQ168" s="10">
        <v>579.10379999999998</v>
      </c>
      <c r="AR168" s="10">
        <v>576.50710000000004</v>
      </c>
      <c r="AS168" s="10">
        <v>570.86090000000002</v>
      </c>
      <c r="AT168" s="10">
        <v>578.1096</v>
      </c>
      <c r="AU168" s="10">
        <v>582.18939999999998</v>
      </c>
      <c r="AV168" s="10">
        <v>578.16039999999998</v>
      </c>
      <c r="AW168" s="10">
        <v>578.20510000000002</v>
      </c>
      <c r="AX168" s="10">
        <v>579.34339999999997</v>
      </c>
      <c r="AY168" s="10">
        <v>579.0027</v>
      </c>
      <c r="AZ168" s="10">
        <v>478.5401</v>
      </c>
      <c r="BA168" s="10">
        <v>486.43040000000002</v>
      </c>
      <c r="BB168" s="10">
        <v>457.87099999999998</v>
      </c>
      <c r="BC168" s="10">
        <v>481.9631</v>
      </c>
      <c r="BD168" s="10">
        <v>491.55939999999998</v>
      </c>
      <c r="BE168" s="10">
        <v>466.40600000000001</v>
      </c>
      <c r="BF168" s="10">
        <v>498.00580000000002</v>
      </c>
      <c r="BG168" s="10">
        <v>503.08850000000001</v>
      </c>
      <c r="BH168" s="10">
        <v>485.58780000000002</v>
      </c>
      <c r="BI168" s="10">
        <v>478.68259999999998</v>
      </c>
      <c r="BJ168" s="10">
        <v>478.79349999999999</v>
      </c>
      <c r="BK168" s="10">
        <v>333.27940000000001</v>
      </c>
      <c r="BL168" s="10">
        <v>335.44310000000002</v>
      </c>
      <c r="BM168" s="10">
        <v>336.39920000000001</v>
      </c>
      <c r="BN168" s="10">
        <v>347.84820000000002</v>
      </c>
      <c r="BO168" s="10">
        <v>335.00130000000001</v>
      </c>
      <c r="BP168" s="10">
        <v>344.09960000000001</v>
      </c>
      <c r="BQ168" s="10">
        <v>330.64100000000002</v>
      </c>
      <c r="BR168" s="10">
        <v>344.99110000000002</v>
      </c>
      <c r="BS168" s="10">
        <v>315.86799999999999</v>
      </c>
      <c r="BT168" s="10">
        <v>331.8417</v>
      </c>
      <c r="BU168" s="10">
        <v>327.0147</v>
      </c>
      <c r="BV168" s="10">
        <v>299.20060000000001</v>
      </c>
      <c r="BW168" s="10">
        <v>338.81610000000001</v>
      </c>
      <c r="BX168" s="10">
        <v>324.50470000000001</v>
      </c>
      <c r="BY168" s="10">
        <v>295.29230000000001</v>
      </c>
      <c r="BZ168" s="10">
        <v>314.62979999999999</v>
      </c>
      <c r="CA168" s="10">
        <v>260.7176</v>
      </c>
      <c r="CB168" s="10">
        <v>261.32709999999997</v>
      </c>
      <c r="CC168" s="10">
        <v>299.23059999999998</v>
      </c>
      <c r="CD168" s="10">
        <v>296.68819999999999</v>
      </c>
      <c r="CE168" s="10">
        <v>281.85750000000002</v>
      </c>
      <c r="CF168" s="10">
        <v>248.7347</v>
      </c>
      <c r="CG168" s="10">
        <v>264.52179999999998</v>
      </c>
      <c r="CH168" s="10">
        <v>250.82689999999999</v>
      </c>
      <c r="CI168" s="10">
        <v>240.07769999999999</v>
      </c>
      <c r="CJ168" s="10">
        <v>245.15110000000001</v>
      </c>
      <c r="CK168" s="10">
        <v>260.86790000000002</v>
      </c>
      <c r="CL168" s="10">
        <v>224.50640000000001</v>
      </c>
      <c r="CM168" s="10">
        <v>216.90360000000001</v>
      </c>
      <c r="CN168" s="10">
        <v>238.7653</v>
      </c>
      <c r="CO168" s="10">
        <v>223.5401</v>
      </c>
      <c r="CP168" s="10">
        <v>221.17070000000001</v>
      </c>
      <c r="CQ168" s="10">
        <v>238.79239999999999</v>
      </c>
      <c r="CR168" s="10">
        <v>206.01830000000001</v>
      </c>
      <c r="CS168" s="10">
        <v>228.44900000000001</v>
      </c>
      <c r="CT168" s="10">
        <v>224.3629</v>
      </c>
      <c r="CU168" s="10">
        <v>218.4554</v>
      </c>
      <c r="CV168" s="10">
        <v>213.89340000000001</v>
      </c>
      <c r="CW168" s="10">
        <v>164.8603</v>
      </c>
      <c r="CX168" s="10">
        <v>206.85059999999999</v>
      </c>
      <c r="CY168" s="10">
        <v>212.16829999999999</v>
      </c>
      <c r="CZ168" s="10">
        <v>212.29230000000001</v>
      </c>
      <c r="DA168" s="10">
        <v>184.01159999999999</v>
      </c>
      <c r="DB168" s="10">
        <v>182.76130000000001</v>
      </c>
      <c r="DC168" s="10">
        <v>185.41980000000001</v>
      </c>
      <c r="DD168" s="10">
        <v>163.79480000000001</v>
      </c>
      <c r="DE168" s="10">
        <v>208.33320000000001</v>
      </c>
      <c r="DF168" s="10">
        <v>248.55359999999999</v>
      </c>
      <c r="DG168" s="10">
        <v>225.24799999999999</v>
      </c>
      <c r="DH168" s="10">
        <v>210.67099999999999</v>
      </c>
      <c r="DI168" s="10">
        <v>320.65089999999998</v>
      </c>
      <c r="DJ168" s="10">
        <v>270.22980000000001</v>
      </c>
      <c r="DK168" s="10">
        <v>368.28190000000001</v>
      </c>
      <c r="DL168" s="5">
        <v>518.13559999999995</v>
      </c>
      <c r="DM168" s="5">
        <v>578.59860000000003</v>
      </c>
      <c r="DN168" s="5">
        <v>383.27910000000003</v>
      </c>
      <c r="DO168" s="5">
        <v>841.03189999999995</v>
      </c>
      <c r="DP168" s="5">
        <v>782.95619999999997</v>
      </c>
      <c r="DQ168" s="5">
        <v>722.43230000000005</v>
      </c>
      <c r="DR168" s="5">
        <v>903.17679999999996</v>
      </c>
      <c r="DS168" s="5">
        <v>619.21860000000004</v>
      </c>
      <c r="DT168" s="5">
        <v>965.02120000000002</v>
      </c>
      <c r="DU168" s="5">
        <v>587.41769999999997</v>
      </c>
      <c r="DV168" s="10">
        <v>777.9819</v>
      </c>
      <c r="DW168" s="10">
        <v>115.10080000000001</v>
      </c>
      <c r="DX168" s="10">
        <v>213.79759999999999</v>
      </c>
      <c r="DY168" s="10">
        <v>151.46969999999999</v>
      </c>
      <c r="DZ168" s="10">
        <v>280.72329999999999</v>
      </c>
      <c r="EA168" s="10">
        <v>83.829599999999999</v>
      </c>
      <c r="EB168" s="10">
        <v>430.9316</v>
      </c>
      <c r="EC168" s="10">
        <v>446.11989999999997</v>
      </c>
      <c r="ED168" s="10">
        <v>441.61840000000001</v>
      </c>
      <c r="EE168" s="10">
        <v>424.63310000000001</v>
      </c>
      <c r="EF168" s="10">
        <v>400.31049999999999</v>
      </c>
      <c r="EG168" s="10">
        <v>401.5634</v>
      </c>
      <c r="EH168" s="10">
        <v>415.84949999999998</v>
      </c>
      <c r="EI168" s="10">
        <v>409.9975</v>
      </c>
      <c r="EJ168" s="10">
        <v>371.46609999999998</v>
      </c>
      <c r="EK168" s="10">
        <v>402.18880000000001</v>
      </c>
      <c r="EL168" s="10">
        <v>468.7484</v>
      </c>
      <c r="EM168" s="10">
        <v>466.23700000000002</v>
      </c>
      <c r="EN168" s="10">
        <v>470.0059</v>
      </c>
      <c r="EO168" s="10">
        <v>468.8476</v>
      </c>
      <c r="EP168" s="10">
        <v>325.6739</v>
      </c>
      <c r="EQ168" s="10">
        <v>415.5</v>
      </c>
      <c r="ER168" s="10">
        <v>433.54950000000002</v>
      </c>
      <c r="ES168" s="10">
        <v>420.07760000000002</v>
      </c>
      <c r="ET168" s="10">
        <v>434.85559999999998</v>
      </c>
      <c r="EU168" s="10">
        <v>438.21679999999998</v>
      </c>
      <c r="EV168" s="10">
        <v>418.44159999999999</v>
      </c>
      <c r="EW168" s="10">
        <v>447.31700000000001</v>
      </c>
      <c r="EX168" s="10">
        <v>451.20319999999998</v>
      </c>
      <c r="EY168" s="10">
        <v>436.97379999999998</v>
      </c>
      <c r="EZ168" s="10">
        <v>414.54309999999998</v>
      </c>
      <c r="FA168" s="10">
        <v>431.24340000000001</v>
      </c>
      <c r="FB168" s="10">
        <v>454.71699999999998</v>
      </c>
      <c r="FC168" s="10">
        <v>459.65129999999999</v>
      </c>
      <c r="FD168" s="10">
        <v>445.20190000000002</v>
      </c>
      <c r="FE168" s="10">
        <v>472.70670000000001</v>
      </c>
      <c r="FF168" s="10">
        <v>435.84050000000002</v>
      </c>
      <c r="FG168" s="10">
        <v>466.94549999999998</v>
      </c>
      <c r="FH168" s="10">
        <v>449.4547</v>
      </c>
      <c r="FI168" s="10">
        <v>450.12869999999998</v>
      </c>
      <c r="FJ168" s="10">
        <v>472.0138</v>
      </c>
      <c r="FK168" s="10">
        <v>458.73719999999997</v>
      </c>
      <c r="FL168" s="10">
        <v>0</v>
      </c>
      <c r="FM168" s="10">
        <v>142.32089999999999</v>
      </c>
      <c r="FN168" s="10">
        <v>131.7501</v>
      </c>
      <c r="FO168" s="10">
        <v>57.413600000000002</v>
      </c>
      <c r="FP168" s="10">
        <v>4.6454000000000004</v>
      </c>
      <c r="FQ168" s="10">
        <v>501.38299999999998</v>
      </c>
      <c r="FR168" s="10">
        <v>500.34050000000002</v>
      </c>
      <c r="FS168" s="10">
        <v>503.91129999999998</v>
      </c>
      <c r="FT168" s="10">
        <v>496.69569999999999</v>
      </c>
      <c r="FU168" s="10">
        <v>487.33030000000002</v>
      </c>
      <c r="FV168" s="10">
        <v>501.06630000000001</v>
      </c>
      <c r="FW168" s="10">
        <v>560.96090000000004</v>
      </c>
      <c r="FX168" s="10">
        <v>506.1737</v>
      </c>
      <c r="FY168" s="10">
        <v>541.08119999999997</v>
      </c>
      <c r="FZ168" s="10">
        <v>494.60980000000001</v>
      </c>
      <c r="GA168" s="10">
        <v>566.61220000000003</v>
      </c>
      <c r="GB168" s="10">
        <v>546.22050000000002</v>
      </c>
      <c r="GC168" s="10">
        <v>486.29669999999999</v>
      </c>
      <c r="GD168" s="10">
        <v>509.91320000000002</v>
      </c>
      <c r="GE168" s="10">
        <v>538.87339999999995</v>
      </c>
      <c r="GF168" s="10">
        <v>476.66199999999998</v>
      </c>
      <c r="GG168" s="10">
        <v>527.56169999999997</v>
      </c>
      <c r="GH168" s="10">
        <v>516.59739999999999</v>
      </c>
      <c r="GI168" s="10">
        <v>563.62729999999999</v>
      </c>
      <c r="GJ168" s="10">
        <v>531.2894</v>
      </c>
      <c r="GK168" s="10">
        <v>531.80070000000001</v>
      </c>
      <c r="GL168" s="10">
        <v>532.96879999999999</v>
      </c>
      <c r="GM168" s="10">
        <v>502.9024</v>
      </c>
      <c r="GN168" s="10">
        <v>510.49919999999997</v>
      </c>
      <c r="GO168" s="10">
        <v>546.41399999999999</v>
      </c>
      <c r="GP168" s="10">
        <v>529.90509999999995</v>
      </c>
      <c r="GQ168" s="10">
        <v>550.42809999999997</v>
      </c>
      <c r="GR168" s="10">
        <v>534.00689999999997</v>
      </c>
      <c r="GS168" s="10">
        <v>511.58269999999999</v>
      </c>
      <c r="GT168" s="10">
        <v>541.33360000000005</v>
      </c>
      <c r="GU168" s="10">
        <v>511.44200000000001</v>
      </c>
      <c r="GV168" s="10">
        <v>483.44909999999999</v>
      </c>
      <c r="GW168" s="10">
        <v>500.79250000000002</v>
      </c>
      <c r="GX168" s="10">
        <v>492.04759999999999</v>
      </c>
      <c r="GY168" s="10">
        <v>478.25110000000001</v>
      </c>
      <c r="GZ168" s="10">
        <v>476.7867</v>
      </c>
      <c r="HA168" s="10">
        <v>458.15390000000002</v>
      </c>
      <c r="HB168" s="10">
        <v>464.13560000000001</v>
      </c>
      <c r="HC168" s="10">
        <v>476.83920000000001</v>
      </c>
      <c r="HD168" s="10">
        <v>470.41919999999999</v>
      </c>
      <c r="HE168" s="10">
        <v>491.1653</v>
      </c>
      <c r="HF168" s="10">
        <v>483.69639999999998</v>
      </c>
      <c r="HG168" s="10">
        <v>473.80790000000002</v>
      </c>
      <c r="HH168" s="10">
        <v>476.56659999999999</v>
      </c>
      <c r="HI168" s="10">
        <v>463.30619999999999</v>
      </c>
      <c r="HJ168" s="10">
        <v>481.04020000000003</v>
      </c>
      <c r="HK168" s="10">
        <v>482.53649999999999</v>
      </c>
      <c r="HL168" s="10">
        <v>341.29899999999998</v>
      </c>
      <c r="HM168" s="10">
        <v>306.96530000000001</v>
      </c>
      <c r="HN168" s="10">
        <v>462.74950000000001</v>
      </c>
      <c r="HO168" s="10">
        <v>567.82960000000003</v>
      </c>
      <c r="HP168" s="10">
        <v>612.31179999999995</v>
      </c>
      <c r="HQ168" s="10">
        <v>488.65609999999998</v>
      </c>
      <c r="HR168" s="10">
        <v>615.57209999999998</v>
      </c>
      <c r="HS168" s="10">
        <v>809.09190000000001</v>
      </c>
      <c r="HT168" s="10">
        <v>762.26800000000003</v>
      </c>
      <c r="HU168" s="10">
        <v>818.48479999999995</v>
      </c>
      <c r="HV168" s="10">
        <v>769.85419999999999</v>
      </c>
    </row>
    <row r="169" spans="1:230" x14ac:dyDescent="0.25">
      <c r="A169" s="1" t="s">
        <v>197</v>
      </c>
      <c r="B169" s="10">
        <v>260.23790000000002</v>
      </c>
      <c r="C169" s="10">
        <v>258.12079999999997</v>
      </c>
      <c r="D169" s="10">
        <v>258.20319999999998</v>
      </c>
      <c r="E169" s="10">
        <v>256.97280000000001</v>
      </c>
      <c r="F169" s="10">
        <v>261.42259999999999</v>
      </c>
      <c r="G169" s="10">
        <v>256.14190000000002</v>
      </c>
      <c r="H169" s="10">
        <v>257.50479999999999</v>
      </c>
      <c r="I169" s="10">
        <v>236.31450000000001</v>
      </c>
      <c r="J169" s="10">
        <v>256.8503</v>
      </c>
      <c r="K169" s="10">
        <v>255.9367</v>
      </c>
      <c r="L169" s="10">
        <v>259.67039999999997</v>
      </c>
      <c r="M169" s="10">
        <v>257.69299999999998</v>
      </c>
      <c r="N169" s="10">
        <v>262.601</v>
      </c>
      <c r="O169" s="10">
        <v>260.2398</v>
      </c>
      <c r="P169" s="10">
        <v>244.22880000000001</v>
      </c>
      <c r="Q169" s="10">
        <v>257.38529999999997</v>
      </c>
      <c r="R169" s="10">
        <v>262.89280000000002</v>
      </c>
      <c r="S169" s="10">
        <v>241.2338</v>
      </c>
      <c r="T169" s="10">
        <v>226.37739999999999</v>
      </c>
      <c r="U169" s="10">
        <v>271.61919999999998</v>
      </c>
      <c r="V169" s="10">
        <v>253.47229999999999</v>
      </c>
      <c r="W169" s="10">
        <v>221.42529999999999</v>
      </c>
      <c r="X169" s="10">
        <v>274.82479999999998</v>
      </c>
      <c r="Y169" s="10">
        <v>212.83170000000001</v>
      </c>
      <c r="Z169" s="10">
        <v>261.09309999999999</v>
      </c>
      <c r="AA169" s="10">
        <v>241.91329999999999</v>
      </c>
      <c r="AB169" s="10">
        <v>245.76400000000001</v>
      </c>
      <c r="AC169" s="10">
        <v>258.67630000000003</v>
      </c>
      <c r="AD169" s="10">
        <v>241.30350000000001</v>
      </c>
      <c r="AE169" s="10">
        <v>242.83709999999999</v>
      </c>
      <c r="AF169" s="10">
        <v>264.00299999999999</v>
      </c>
      <c r="AG169" s="10">
        <v>287.99669999999998</v>
      </c>
      <c r="AH169" s="10">
        <v>301.23349999999999</v>
      </c>
      <c r="AI169" s="10">
        <v>270.73099999999999</v>
      </c>
      <c r="AJ169" s="10">
        <v>277.14699999999999</v>
      </c>
      <c r="AK169" s="10">
        <v>277.17989999999998</v>
      </c>
      <c r="AL169" s="10">
        <v>265.7835</v>
      </c>
      <c r="AM169" s="10">
        <v>280.7473</v>
      </c>
      <c r="AN169" s="10">
        <v>264.20870000000002</v>
      </c>
      <c r="AO169" s="10">
        <v>266.2441</v>
      </c>
      <c r="AP169" s="10">
        <v>299.28919999999999</v>
      </c>
      <c r="AQ169" s="10">
        <v>438.43020000000001</v>
      </c>
      <c r="AR169" s="10">
        <v>439.95280000000002</v>
      </c>
      <c r="AS169" s="10">
        <v>432.44450000000001</v>
      </c>
      <c r="AT169" s="10">
        <v>438.34840000000003</v>
      </c>
      <c r="AU169" s="10">
        <v>442.53620000000001</v>
      </c>
      <c r="AV169" s="10">
        <v>438.52659999999997</v>
      </c>
      <c r="AW169" s="10">
        <v>438.13099999999997</v>
      </c>
      <c r="AX169" s="10">
        <v>439.73950000000002</v>
      </c>
      <c r="AY169" s="10">
        <v>439.28719999999998</v>
      </c>
      <c r="AZ169" s="10">
        <v>336.66980000000001</v>
      </c>
      <c r="BA169" s="10">
        <v>344.12869999999998</v>
      </c>
      <c r="BB169" s="10">
        <v>315.67869999999999</v>
      </c>
      <c r="BC169" s="10">
        <v>339.64370000000002</v>
      </c>
      <c r="BD169" s="10">
        <v>350.07069999999999</v>
      </c>
      <c r="BE169" s="10">
        <v>324.37990000000002</v>
      </c>
      <c r="BF169" s="10">
        <v>355.92439999999999</v>
      </c>
      <c r="BG169" s="10">
        <v>361.37549999999999</v>
      </c>
      <c r="BH169" s="10">
        <v>343.31139999999999</v>
      </c>
      <c r="BI169" s="10">
        <v>336.84989999999999</v>
      </c>
      <c r="BJ169" s="10">
        <v>336.94690000000003</v>
      </c>
      <c r="BK169" s="10">
        <v>208.1773</v>
      </c>
      <c r="BL169" s="10">
        <v>219.2714</v>
      </c>
      <c r="BM169" s="10">
        <v>209.00239999999999</v>
      </c>
      <c r="BN169" s="10">
        <v>223.8733</v>
      </c>
      <c r="BO169" s="10">
        <v>215.16990000000001</v>
      </c>
      <c r="BP169" s="10">
        <v>226.01169999999999</v>
      </c>
      <c r="BQ169" s="10">
        <v>205.91329999999999</v>
      </c>
      <c r="BR169" s="10">
        <v>212.68719999999999</v>
      </c>
      <c r="BS169" s="10">
        <v>229.87430000000001</v>
      </c>
      <c r="BT169" s="10">
        <v>222.30019999999999</v>
      </c>
      <c r="BU169" s="10">
        <v>231.91730000000001</v>
      </c>
      <c r="BV169" s="10">
        <v>231.8074</v>
      </c>
      <c r="BW169" s="10">
        <v>228.43700000000001</v>
      </c>
      <c r="BX169" s="10">
        <v>224.24440000000001</v>
      </c>
      <c r="BY169" s="10">
        <v>232.54060000000001</v>
      </c>
      <c r="BZ169" s="10">
        <v>229.06639999999999</v>
      </c>
      <c r="CA169" s="10">
        <v>228.5677</v>
      </c>
      <c r="CB169" s="10">
        <v>229.6387</v>
      </c>
      <c r="CC169" s="10">
        <v>240.33349999999999</v>
      </c>
      <c r="CD169" s="10">
        <v>244.52260000000001</v>
      </c>
      <c r="CE169" s="10">
        <v>238.5856</v>
      </c>
      <c r="CF169" s="10">
        <v>226.7826</v>
      </c>
      <c r="CG169" s="10">
        <v>225.4409</v>
      </c>
      <c r="CH169" s="10">
        <v>238.9152</v>
      </c>
      <c r="CI169" s="10">
        <v>224.3717</v>
      </c>
      <c r="CJ169" s="10">
        <v>223.34829999999999</v>
      </c>
      <c r="CK169" s="10">
        <v>228.5521</v>
      </c>
      <c r="CL169" s="10">
        <v>243.5872</v>
      </c>
      <c r="CM169" s="10">
        <v>253.30009999999999</v>
      </c>
      <c r="CN169" s="10">
        <v>229.46600000000001</v>
      </c>
      <c r="CO169" s="10">
        <v>235.304</v>
      </c>
      <c r="CP169" s="10">
        <v>240.5155</v>
      </c>
      <c r="CQ169" s="10">
        <v>244.33519999999999</v>
      </c>
      <c r="CR169" s="10">
        <v>252.73509999999999</v>
      </c>
      <c r="CS169" s="10">
        <v>235.52799999999999</v>
      </c>
      <c r="CT169" s="10">
        <v>244.02189999999999</v>
      </c>
      <c r="CU169" s="10">
        <v>244.6893</v>
      </c>
      <c r="CV169" s="10">
        <v>259.79689999999999</v>
      </c>
      <c r="CW169" s="10">
        <v>247.74189999999999</v>
      </c>
      <c r="CX169" s="10">
        <v>269.66390000000001</v>
      </c>
      <c r="CY169" s="10">
        <v>266.89210000000003</v>
      </c>
      <c r="CZ169" s="10">
        <v>271.85160000000002</v>
      </c>
      <c r="DA169" s="10">
        <v>256.32</v>
      </c>
      <c r="DB169" s="10">
        <v>273.30059999999997</v>
      </c>
      <c r="DC169" s="10">
        <v>275.06060000000002</v>
      </c>
      <c r="DD169" s="10">
        <v>247.59700000000001</v>
      </c>
      <c r="DE169" s="10">
        <v>298.20260000000002</v>
      </c>
      <c r="DF169" s="10">
        <v>340.65120000000002</v>
      </c>
      <c r="DG169" s="10">
        <v>311.15379999999999</v>
      </c>
      <c r="DH169" s="10">
        <v>300.67759999999998</v>
      </c>
      <c r="DI169" s="10">
        <v>431.3374</v>
      </c>
      <c r="DJ169" s="10">
        <v>376.55579999999998</v>
      </c>
      <c r="DK169" s="10">
        <v>479.05239999999998</v>
      </c>
      <c r="DL169" s="5">
        <v>514.46590000000003</v>
      </c>
      <c r="DM169" s="5">
        <v>523.01520000000005</v>
      </c>
      <c r="DN169" s="5">
        <v>410.36849999999998</v>
      </c>
      <c r="DO169" s="5">
        <v>742.93439999999998</v>
      </c>
      <c r="DP169" s="5">
        <v>653.74659999999994</v>
      </c>
      <c r="DQ169" s="5">
        <v>592.62969999999996</v>
      </c>
      <c r="DR169" s="5">
        <v>776.94449999999995</v>
      </c>
      <c r="DS169" s="5">
        <v>486.22879999999998</v>
      </c>
      <c r="DT169" s="5">
        <v>841.74159999999995</v>
      </c>
      <c r="DU169" s="5">
        <v>452.04379999999998</v>
      </c>
      <c r="DV169" s="10">
        <v>648.43010000000004</v>
      </c>
      <c r="DW169" s="10">
        <v>53.2074</v>
      </c>
      <c r="DX169" s="10">
        <v>171.03550000000001</v>
      </c>
      <c r="DY169" s="10">
        <v>138.7972</v>
      </c>
      <c r="DZ169" s="10">
        <v>141.1772</v>
      </c>
      <c r="EA169" s="10">
        <v>130.81389999999999</v>
      </c>
      <c r="EB169" s="10">
        <v>316.31869999999998</v>
      </c>
      <c r="EC169" s="10">
        <v>340.2869</v>
      </c>
      <c r="ED169" s="10">
        <v>333.59050000000002</v>
      </c>
      <c r="EE169" s="10">
        <v>294.64339999999999</v>
      </c>
      <c r="EF169" s="10">
        <v>260.52289999999999</v>
      </c>
      <c r="EG169" s="10">
        <v>261.30799999999999</v>
      </c>
      <c r="EH169" s="10">
        <v>276.42509999999999</v>
      </c>
      <c r="EI169" s="10">
        <v>268.3107</v>
      </c>
      <c r="EJ169" s="10">
        <v>231.0025</v>
      </c>
      <c r="EK169" s="10">
        <v>262.59679999999997</v>
      </c>
      <c r="EL169" s="10">
        <v>331.25979999999998</v>
      </c>
      <c r="EM169" s="10">
        <v>328.81790000000001</v>
      </c>
      <c r="EN169" s="10">
        <v>332.29860000000002</v>
      </c>
      <c r="EO169" s="10">
        <v>331.35410000000002</v>
      </c>
      <c r="EP169" s="10">
        <v>185.99959999999999</v>
      </c>
      <c r="EQ169" s="10">
        <v>273.21199999999999</v>
      </c>
      <c r="ER169" s="10">
        <v>291.6936</v>
      </c>
      <c r="ES169" s="10">
        <v>277.80360000000002</v>
      </c>
      <c r="ET169" s="10">
        <v>292.73610000000002</v>
      </c>
      <c r="EU169" s="10">
        <v>296.06630000000001</v>
      </c>
      <c r="EV169" s="10">
        <v>276.52640000000002</v>
      </c>
      <c r="EW169" s="10">
        <v>305.19799999999998</v>
      </c>
      <c r="EX169" s="10">
        <v>308.8852</v>
      </c>
      <c r="EY169" s="10">
        <v>294.70729999999998</v>
      </c>
      <c r="EZ169" s="10">
        <v>272.53570000000002</v>
      </c>
      <c r="FA169" s="10">
        <v>288.9325</v>
      </c>
      <c r="FB169" s="10">
        <v>313.9973</v>
      </c>
      <c r="FC169" s="10">
        <v>317.88279999999997</v>
      </c>
      <c r="FD169" s="10">
        <v>304.22899999999998</v>
      </c>
      <c r="FE169" s="10">
        <v>334.68950000000001</v>
      </c>
      <c r="FF169" s="10">
        <v>295.6474</v>
      </c>
      <c r="FG169" s="10">
        <v>325.84339999999997</v>
      </c>
      <c r="FH169" s="10">
        <v>307.74869999999999</v>
      </c>
      <c r="FI169" s="10">
        <v>309.39269999999999</v>
      </c>
      <c r="FJ169" s="10">
        <v>330.5052</v>
      </c>
      <c r="FK169" s="10">
        <v>317.3503</v>
      </c>
      <c r="FL169" s="10">
        <v>142.32089999999999</v>
      </c>
      <c r="FM169" s="10">
        <v>0</v>
      </c>
      <c r="FN169" s="10">
        <v>272.77679999999998</v>
      </c>
      <c r="FO169" s="10">
        <v>197.6763</v>
      </c>
      <c r="FP169" s="10">
        <v>138.63130000000001</v>
      </c>
      <c r="FQ169" s="10">
        <v>360.99340000000001</v>
      </c>
      <c r="FR169" s="10">
        <v>359.32420000000002</v>
      </c>
      <c r="FS169" s="10">
        <v>363.5532</v>
      </c>
      <c r="FT169" s="10">
        <v>355.74740000000003</v>
      </c>
      <c r="FU169" s="10">
        <v>345.83760000000001</v>
      </c>
      <c r="FV169" s="10">
        <v>360.74990000000003</v>
      </c>
      <c r="FW169" s="10">
        <v>420.70330000000001</v>
      </c>
      <c r="FX169" s="10">
        <v>364.94069999999999</v>
      </c>
      <c r="FY169" s="10">
        <v>399.51089999999999</v>
      </c>
      <c r="FZ169" s="10">
        <v>353.70010000000002</v>
      </c>
      <c r="GA169" s="10">
        <v>424.815</v>
      </c>
      <c r="GB169" s="10">
        <v>405.43380000000002</v>
      </c>
      <c r="GC169" s="10">
        <v>348.8304</v>
      </c>
      <c r="GD169" s="10">
        <v>369.32190000000003</v>
      </c>
      <c r="GE169" s="10">
        <v>399.33510000000001</v>
      </c>
      <c r="GF169" s="10">
        <v>336.43389999999999</v>
      </c>
      <c r="GG169" s="10">
        <v>385.88279999999997</v>
      </c>
      <c r="GH169" s="10">
        <v>374.92500000000001</v>
      </c>
      <c r="GI169" s="10">
        <v>422.29649999999998</v>
      </c>
      <c r="GJ169" s="10">
        <v>391.25380000000001</v>
      </c>
      <c r="GK169" s="10">
        <v>390.71319999999997</v>
      </c>
      <c r="GL169" s="10">
        <v>391.88799999999998</v>
      </c>
      <c r="GM169" s="10">
        <v>360.61500000000001</v>
      </c>
      <c r="GN169" s="10">
        <v>368.49639999999999</v>
      </c>
      <c r="GO169" s="10">
        <v>404.21749999999997</v>
      </c>
      <c r="GP169" s="10">
        <v>388.14749999999998</v>
      </c>
      <c r="GQ169" s="10">
        <v>408.6352</v>
      </c>
      <c r="GR169" s="10">
        <v>391.84100000000001</v>
      </c>
      <c r="GS169" s="10">
        <v>369.37580000000003</v>
      </c>
      <c r="GT169" s="10">
        <v>399.65820000000002</v>
      </c>
      <c r="GU169" s="10">
        <v>369.23559999999998</v>
      </c>
      <c r="GV169" s="10">
        <v>341.1977</v>
      </c>
      <c r="GW169" s="10">
        <v>358.65800000000002</v>
      </c>
      <c r="GX169" s="10">
        <v>349.78210000000001</v>
      </c>
      <c r="GY169" s="10">
        <v>336.63339999999999</v>
      </c>
      <c r="GZ169" s="10">
        <v>334.4658</v>
      </c>
      <c r="HA169" s="10">
        <v>315.94099999999997</v>
      </c>
      <c r="HB169" s="10">
        <v>321.87580000000003</v>
      </c>
      <c r="HC169" s="10">
        <v>335.04360000000003</v>
      </c>
      <c r="HD169" s="10">
        <v>330.15210000000002</v>
      </c>
      <c r="HE169" s="10">
        <v>349.32600000000002</v>
      </c>
      <c r="HF169" s="10">
        <v>341.45409999999998</v>
      </c>
      <c r="HG169" s="10">
        <v>333.13159999999999</v>
      </c>
      <c r="HH169" s="10">
        <v>335.59120000000001</v>
      </c>
      <c r="HI169" s="10">
        <v>320.99590000000001</v>
      </c>
      <c r="HJ169" s="10">
        <v>338.80399999999997</v>
      </c>
      <c r="HK169" s="10">
        <v>340.2946</v>
      </c>
      <c r="HL169" s="10">
        <v>356.30650000000003</v>
      </c>
      <c r="HM169" s="10">
        <v>296.81950000000001</v>
      </c>
      <c r="HN169" s="10">
        <v>479.85739999999998</v>
      </c>
      <c r="HO169" s="10">
        <v>546.07209999999998</v>
      </c>
      <c r="HP169" s="10">
        <v>576.25509999999997</v>
      </c>
      <c r="HQ169" s="10">
        <v>488.2414</v>
      </c>
      <c r="HR169" s="10">
        <v>572.85090000000002</v>
      </c>
      <c r="HS169" s="10">
        <v>694.7473</v>
      </c>
      <c r="HT169" s="10">
        <v>655.37210000000005</v>
      </c>
      <c r="HU169" s="10">
        <v>718.24220000000003</v>
      </c>
      <c r="HV169" s="10">
        <v>647.81979999999999</v>
      </c>
    </row>
    <row r="170" spans="1:230" x14ac:dyDescent="0.25">
      <c r="A170" s="1" t="s">
        <v>198</v>
      </c>
      <c r="B170" s="10">
        <v>527.0385</v>
      </c>
      <c r="C170" s="10">
        <v>524.33450000000005</v>
      </c>
      <c r="D170" s="10">
        <v>525.80169999999998</v>
      </c>
      <c r="E170" s="10">
        <v>522.80820000000006</v>
      </c>
      <c r="F170" s="10">
        <v>528.25739999999996</v>
      </c>
      <c r="G170" s="10">
        <v>523.26509999999996</v>
      </c>
      <c r="H170" s="10">
        <v>524.59690000000001</v>
      </c>
      <c r="I170" s="10">
        <v>501.5283</v>
      </c>
      <c r="J170" s="10">
        <v>524.04380000000003</v>
      </c>
      <c r="K170" s="10">
        <v>522.89800000000002</v>
      </c>
      <c r="L170" s="10">
        <v>526.22289999999998</v>
      </c>
      <c r="M170" s="10">
        <v>523.21370000000002</v>
      </c>
      <c r="N170" s="10">
        <v>528.79549999999995</v>
      </c>
      <c r="O170" s="10">
        <v>525.89250000000004</v>
      </c>
      <c r="P170" s="10">
        <v>509.04930000000002</v>
      </c>
      <c r="Q170" s="10">
        <v>522.68330000000003</v>
      </c>
      <c r="R170" s="10">
        <v>529.43650000000002</v>
      </c>
      <c r="S170" s="10">
        <v>505.64530000000002</v>
      </c>
      <c r="T170" s="10">
        <v>486.71019999999999</v>
      </c>
      <c r="U170" s="10">
        <v>537.66920000000005</v>
      </c>
      <c r="V170" s="10">
        <v>518.39210000000003</v>
      </c>
      <c r="W170" s="10">
        <v>481.34739999999999</v>
      </c>
      <c r="X170" s="10">
        <v>535.51469999999995</v>
      </c>
      <c r="Y170" s="10">
        <v>467.95929999999998</v>
      </c>
      <c r="Z170" s="10">
        <v>527.14059999999995</v>
      </c>
      <c r="AA170" s="10">
        <v>486.6705</v>
      </c>
      <c r="AB170" s="10">
        <v>493.49419999999998</v>
      </c>
      <c r="AC170" s="10">
        <v>502.02449999999999</v>
      </c>
      <c r="AD170" s="10">
        <v>492.76710000000003</v>
      </c>
      <c r="AE170" s="10">
        <v>483.96210000000002</v>
      </c>
      <c r="AF170" s="10">
        <v>531.40769999999998</v>
      </c>
      <c r="AG170" s="10">
        <v>556.87639999999999</v>
      </c>
      <c r="AH170" s="10">
        <v>571.75990000000002</v>
      </c>
      <c r="AI170" s="10">
        <v>538.27520000000004</v>
      </c>
      <c r="AJ170" s="10">
        <v>543.93370000000004</v>
      </c>
      <c r="AK170" s="10">
        <v>546.70600000000002</v>
      </c>
      <c r="AL170" s="10">
        <v>535.06569999999999</v>
      </c>
      <c r="AM170" s="10">
        <v>549.10550000000001</v>
      </c>
      <c r="AN170" s="10">
        <v>531.88469999999995</v>
      </c>
      <c r="AO170" s="10">
        <v>533.39700000000005</v>
      </c>
      <c r="AP170" s="10">
        <v>569.65869999999995</v>
      </c>
      <c r="AQ170" s="10">
        <v>705.14089999999999</v>
      </c>
      <c r="AR170" s="10">
        <v>697.81470000000002</v>
      </c>
      <c r="AS170" s="10">
        <v>694.17150000000004</v>
      </c>
      <c r="AT170" s="10">
        <v>702.95410000000004</v>
      </c>
      <c r="AU170" s="10">
        <v>706.88469999999995</v>
      </c>
      <c r="AV170" s="10">
        <v>702.84810000000004</v>
      </c>
      <c r="AW170" s="10">
        <v>703.4434</v>
      </c>
      <c r="AX170" s="10">
        <v>703.98979999999995</v>
      </c>
      <c r="AY170" s="10">
        <v>703.78729999999996</v>
      </c>
      <c r="AZ170" s="10">
        <v>606.77059999999994</v>
      </c>
      <c r="BA170" s="10">
        <v>615.93240000000003</v>
      </c>
      <c r="BB170" s="10">
        <v>586.92219999999998</v>
      </c>
      <c r="BC170" s="10">
        <v>611.67650000000003</v>
      </c>
      <c r="BD170" s="10">
        <v>619.07709999999997</v>
      </c>
      <c r="BE170" s="10">
        <v>594.99639999999999</v>
      </c>
      <c r="BF170" s="10">
        <v>626.66959999999995</v>
      </c>
      <c r="BG170" s="10">
        <v>630.96029999999996</v>
      </c>
      <c r="BH170" s="10">
        <v>614.93259999999998</v>
      </c>
      <c r="BI170" s="10">
        <v>606.83889999999997</v>
      </c>
      <c r="BJ170" s="10">
        <v>606.97659999999996</v>
      </c>
      <c r="BK170" s="10">
        <v>449.44389999999999</v>
      </c>
      <c r="BL170" s="10">
        <v>445.98910000000001</v>
      </c>
      <c r="BM170" s="10">
        <v>453.91730000000001</v>
      </c>
      <c r="BN170" s="10">
        <v>462.80990000000003</v>
      </c>
      <c r="BO170" s="10">
        <v>447.82420000000002</v>
      </c>
      <c r="BP170" s="10">
        <v>455.46190000000001</v>
      </c>
      <c r="BQ170" s="10">
        <v>446.66199999999998</v>
      </c>
      <c r="BR170" s="10">
        <v>465.53160000000003</v>
      </c>
      <c r="BS170" s="10">
        <v>409.19600000000003</v>
      </c>
      <c r="BT170" s="10">
        <v>438.50170000000003</v>
      </c>
      <c r="BU170" s="10">
        <v>425.1</v>
      </c>
      <c r="BV170" s="10">
        <v>382.46910000000003</v>
      </c>
      <c r="BW170" s="10">
        <v>445.61930000000001</v>
      </c>
      <c r="BX170" s="10">
        <v>425.9486</v>
      </c>
      <c r="BY170" s="10">
        <v>376.02690000000001</v>
      </c>
      <c r="BZ170" s="10">
        <v>407.8</v>
      </c>
      <c r="CA170" s="10">
        <v>326.16230000000002</v>
      </c>
      <c r="CB170" s="10">
        <v>326.32920000000001</v>
      </c>
      <c r="CC170" s="10">
        <v>376.91899999999998</v>
      </c>
      <c r="CD170" s="10">
        <v>370.16910000000001</v>
      </c>
      <c r="CE170" s="10">
        <v>351.40449999999998</v>
      </c>
      <c r="CF170" s="10">
        <v>309.30369999999999</v>
      </c>
      <c r="CG170" s="10">
        <v>334.09140000000002</v>
      </c>
      <c r="CH170" s="10">
        <v>303.40539999999999</v>
      </c>
      <c r="CI170" s="10">
        <v>298.00810000000001</v>
      </c>
      <c r="CJ170" s="10">
        <v>306.39729999999997</v>
      </c>
      <c r="CK170" s="10">
        <v>326.40100000000001</v>
      </c>
      <c r="CL170" s="10">
        <v>258.40690000000001</v>
      </c>
      <c r="CM170" s="10">
        <v>237.08330000000001</v>
      </c>
      <c r="CN170" s="10">
        <v>292.17079999999999</v>
      </c>
      <c r="CO170" s="10">
        <v>264.07220000000001</v>
      </c>
      <c r="CP170" s="10">
        <v>255.8536</v>
      </c>
      <c r="CQ170" s="10">
        <v>280.31420000000003</v>
      </c>
      <c r="CR170" s="10">
        <v>219.6069</v>
      </c>
      <c r="CS170" s="10">
        <v>271.49619999999999</v>
      </c>
      <c r="CT170" s="10">
        <v>257.79320000000001</v>
      </c>
      <c r="CU170" s="10">
        <v>247.7774</v>
      </c>
      <c r="CV170" s="10">
        <v>225.4974</v>
      </c>
      <c r="CW170" s="10">
        <v>154.4271</v>
      </c>
      <c r="CX170" s="10">
        <v>202.36150000000001</v>
      </c>
      <c r="CY170" s="10">
        <v>214.91970000000001</v>
      </c>
      <c r="CZ170" s="10">
        <v>209.55869999999999</v>
      </c>
      <c r="DA170" s="10">
        <v>177.61</v>
      </c>
      <c r="DB170" s="10">
        <v>152.08699999999999</v>
      </c>
      <c r="DC170" s="10">
        <v>154.8304</v>
      </c>
      <c r="DD170" s="10">
        <v>152.70070000000001</v>
      </c>
      <c r="DE170" s="10">
        <v>167.93090000000001</v>
      </c>
      <c r="DF170" s="10">
        <v>192.69749999999999</v>
      </c>
      <c r="DG170" s="10">
        <v>184.72880000000001</v>
      </c>
      <c r="DH170" s="10">
        <v>169.21729999999999</v>
      </c>
      <c r="DI170" s="10">
        <v>226.1371</v>
      </c>
      <c r="DJ170" s="10">
        <v>188.74529999999999</v>
      </c>
      <c r="DK170" s="10">
        <v>269.74709999999999</v>
      </c>
      <c r="DL170" s="5">
        <v>530.60140000000001</v>
      </c>
      <c r="DM170" s="5">
        <v>632.80550000000005</v>
      </c>
      <c r="DN170" s="5">
        <v>378.89690000000002</v>
      </c>
      <c r="DO170" s="5">
        <v>924.64930000000004</v>
      </c>
      <c r="DP170" s="5">
        <v>895.58130000000006</v>
      </c>
      <c r="DQ170" s="5">
        <v>836.06579999999997</v>
      </c>
      <c r="DR170" s="5">
        <v>1012.0981</v>
      </c>
      <c r="DS170" s="5">
        <v>736.71230000000003</v>
      </c>
      <c r="DT170" s="5">
        <v>1070.6550999999999</v>
      </c>
      <c r="DU170" s="5">
        <v>707.46699999999998</v>
      </c>
      <c r="DV170" s="10">
        <v>890.97609999999997</v>
      </c>
      <c r="DW170" s="10">
        <v>246.01929999999999</v>
      </c>
      <c r="DX170" s="10">
        <v>324.17840000000001</v>
      </c>
      <c r="DY170" s="10">
        <v>261.63740000000001</v>
      </c>
      <c r="DZ170" s="10">
        <v>412.33730000000003</v>
      </c>
      <c r="EA170" s="10">
        <v>193.61019999999999</v>
      </c>
      <c r="EB170" s="10">
        <v>557.05949999999996</v>
      </c>
      <c r="EC170" s="10">
        <v>568.79769999999996</v>
      </c>
      <c r="ED170" s="10">
        <v>565.21680000000003</v>
      </c>
      <c r="EE170" s="10">
        <v>555.24749999999995</v>
      </c>
      <c r="EF170" s="10">
        <v>531.97080000000005</v>
      </c>
      <c r="EG170" s="10">
        <v>527.87030000000004</v>
      </c>
      <c r="EH170" s="10">
        <v>547.55370000000005</v>
      </c>
      <c r="EI170" s="10">
        <v>541.05089999999996</v>
      </c>
      <c r="EJ170" s="10">
        <v>502.99579999999997</v>
      </c>
      <c r="EK170" s="10">
        <v>533.87260000000003</v>
      </c>
      <c r="EL170" s="10">
        <v>600.46839999999997</v>
      </c>
      <c r="EM170" s="10">
        <v>597.95370000000003</v>
      </c>
      <c r="EN170" s="10">
        <v>601.73689999999999</v>
      </c>
      <c r="EO170" s="10">
        <v>600.56790000000001</v>
      </c>
      <c r="EP170" s="10">
        <v>457.31049999999999</v>
      </c>
      <c r="EQ170" s="10">
        <v>545.00480000000005</v>
      </c>
      <c r="ER170" s="10">
        <v>564.46860000000004</v>
      </c>
      <c r="ES170" s="10">
        <v>550.31629999999996</v>
      </c>
      <c r="ET170" s="10">
        <v>563.74120000000005</v>
      </c>
      <c r="EU170" s="10">
        <v>568.76099999999997</v>
      </c>
      <c r="EV170" s="10">
        <v>546.91600000000005</v>
      </c>
      <c r="EW170" s="10">
        <v>577.91409999999996</v>
      </c>
      <c r="EX170" s="10">
        <v>581.12929999999994</v>
      </c>
      <c r="EY170" s="10">
        <v>567.23</v>
      </c>
      <c r="EZ170" s="10">
        <v>543.21460000000002</v>
      </c>
      <c r="FA170" s="10">
        <v>560.89009999999996</v>
      </c>
      <c r="FB170" s="10">
        <v>581.28229999999996</v>
      </c>
      <c r="FC170" s="10">
        <v>587.73689999999999</v>
      </c>
      <c r="FD170" s="10">
        <v>572.13570000000004</v>
      </c>
      <c r="FE170" s="10">
        <v>596.2124</v>
      </c>
      <c r="FF170" s="10">
        <v>561.87199999999996</v>
      </c>
      <c r="FG170" s="10">
        <v>593.96659999999997</v>
      </c>
      <c r="FH170" s="10">
        <v>577.45910000000003</v>
      </c>
      <c r="FI170" s="10">
        <v>576.73559999999998</v>
      </c>
      <c r="FJ170" s="10">
        <v>599.62249999999995</v>
      </c>
      <c r="FK170" s="10">
        <v>586.19989999999996</v>
      </c>
      <c r="FL170" s="10">
        <v>131.7501</v>
      </c>
      <c r="FM170" s="10">
        <v>272.77679999999998</v>
      </c>
      <c r="FN170" s="10">
        <v>0</v>
      </c>
      <c r="FO170" s="10">
        <v>75.103099999999998</v>
      </c>
      <c r="FP170" s="10">
        <v>134.9032</v>
      </c>
      <c r="FQ170" s="10">
        <v>632.97630000000004</v>
      </c>
      <c r="FR170" s="10">
        <v>631.75819999999999</v>
      </c>
      <c r="FS170" s="10">
        <v>635.51160000000004</v>
      </c>
      <c r="FT170" s="10">
        <v>628.13670000000002</v>
      </c>
      <c r="FU170" s="10">
        <v>618.52290000000005</v>
      </c>
      <c r="FV170" s="10">
        <v>632.67420000000004</v>
      </c>
      <c r="FW170" s="10">
        <v>686.49919999999997</v>
      </c>
      <c r="FX170" s="10">
        <v>633.24839999999995</v>
      </c>
      <c r="FY170" s="10">
        <v>668.60580000000004</v>
      </c>
      <c r="FZ170" s="10">
        <v>621.26089999999999</v>
      </c>
      <c r="GA170" s="10">
        <v>694.5086</v>
      </c>
      <c r="GB170" s="10">
        <v>672.52089999999998</v>
      </c>
      <c r="GC170" s="10">
        <v>609.15689999999995</v>
      </c>
      <c r="GD170" s="10">
        <v>636.08000000000004</v>
      </c>
      <c r="GE170" s="10">
        <v>663.61770000000001</v>
      </c>
      <c r="GF170" s="10">
        <v>602.52009999999996</v>
      </c>
      <c r="GG170" s="10">
        <v>655.31259999999997</v>
      </c>
      <c r="GH170" s="10">
        <v>644.36249999999995</v>
      </c>
      <c r="GI170" s="10">
        <v>690.69290000000001</v>
      </c>
      <c r="GJ170" s="10">
        <v>656.66489999999999</v>
      </c>
      <c r="GK170" s="10">
        <v>658.57899999999995</v>
      </c>
      <c r="GL170" s="10">
        <v>659.73350000000005</v>
      </c>
      <c r="GM170" s="10">
        <v>633.03330000000005</v>
      </c>
      <c r="GN170" s="10">
        <v>638.94740000000002</v>
      </c>
      <c r="GO170" s="10">
        <v>676.82979999999998</v>
      </c>
      <c r="GP170" s="10">
        <v>657.79840000000002</v>
      </c>
      <c r="GQ170" s="10">
        <v>678.34739999999999</v>
      </c>
      <c r="GR170" s="10">
        <v>662.85519999999997</v>
      </c>
      <c r="GS170" s="10">
        <v>640.6001</v>
      </c>
      <c r="GT170" s="10">
        <v>669.04669999999999</v>
      </c>
      <c r="GU170" s="10">
        <v>640.45780000000002</v>
      </c>
      <c r="GV170" s="10">
        <v>613.7337</v>
      </c>
      <c r="GW170" s="10">
        <v>631.3501</v>
      </c>
      <c r="GX170" s="10">
        <v>622.27859999999998</v>
      </c>
      <c r="GY170" s="10">
        <v>609.36289999999997</v>
      </c>
      <c r="GZ170" s="10">
        <v>606.59140000000002</v>
      </c>
      <c r="HA170" s="10">
        <v>587.2731</v>
      </c>
      <c r="HB170" s="10">
        <v>594.40110000000004</v>
      </c>
      <c r="HC170" s="10">
        <v>607.8143</v>
      </c>
      <c r="HD170" s="10">
        <v>602.02850000000001</v>
      </c>
      <c r="HE170" s="10">
        <v>622.10149999999999</v>
      </c>
      <c r="HF170" s="10">
        <v>614.00969999999995</v>
      </c>
      <c r="HG170" s="10">
        <v>605.32569999999998</v>
      </c>
      <c r="HH170" s="10">
        <v>607.99289999999996</v>
      </c>
      <c r="HI170" s="10">
        <v>592.90890000000002</v>
      </c>
      <c r="HJ170" s="10">
        <v>611.37279999999998</v>
      </c>
      <c r="HK170" s="10">
        <v>612.85159999999996</v>
      </c>
      <c r="HL170" s="10">
        <v>354.1146</v>
      </c>
      <c r="HM170" s="10">
        <v>347.2901</v>
      </c>
      <c r="HN170" s="10">
        <v>460.02080000000001</v>
      </c>
      <c r="HO170" s="10">
        <v>593.54259999999999</v>
      </c>
      <c r="HP170" s="10">
        <v>648.39909999999998</v>
      </c>
      <c r="HQ170" s="10">
        <v>500.21780000000001</v>
      </c>
      <c r="HR170" s="10">
        <v>657.28530000000001</v>
      </c>
      <c r="HS170" s="10">
        <v>907.61959999999999</v>
      </c>
      <c r="HT170" s="10">
        <v>854.77239999999995</v>
      </c>
      <c r="HU170" s="10">
        <v>904.32380000000001</v>
      </c>
      <c r="HV170" s="10">
        <v>875.79330000000004</v>
      </c>
    </row>
    <row r="171" spans="1:230" x14ac:dyDescent="0.25">
      <c r="A171" s="1" t="s">
        <v>199</v>
      </c>
      <c r="B171" s="10">
        <v>452.96359999999999</v>
      </c>
      <c r="C171" s="10">
        <v>450.35210000000001</v>
      </c>
      <c r="D171" s="10">
        <v>451.59269999999998</v>
      </c>
      <c r="E171" s="10">
        <v>448.88529999999997</v>
      </c>
      <c r="F171" s="10">
        <v>454.17880000000002</v>
      </c>
      <c r="G171" s="10">
        <v>449.1309</v>
      </c>
      <c r="H171" s="10">
        <v>450.46980000000002</v>
      </c>
      <c r="I171" s="10">
        <v>427.66129999999998</v>
      </c>
      <c r="J171" s="10">
        <v>449.89909999999998</v>
      </c>
      <c r="K171" s="10">
        <v>448.78980000000001</v>
      </c>
      <c r="L171" s="10">
        <v>452.18779999999998</v>
      </c>
      <c r="M171" s="10">
        <v>449.34350000000001</v>
      </c>
      <c r="N171" s="10">
        <v>454.82429999999999</v>
      </c>
      <c r="O171" s="10">
        <v>452.00580000000002</v>
      </c>
      <c r="P171" s="10">
        <v>435.26260000000002</v>
      </c>
      <c r="Q171" s="10">
        <v>448.84870000000001</v>
      </c>
      <c r="R171" s="10">
        <v>455.4083</v>
      </c>
      <c r="S171" s="10">
        <v>431.91609999999997</v>
      </c>
      <c r="T171" s="10">
        <v>413.56479999999999</v>
      </c>
      <c r="U171" s="10">
        <v>463.73779999999999</v>
      </c>
      <c r="V171" s="10">
        <v>444.6105</v>
      </c>
      <c r="W171" s="10">
        <v>408.24380000000002</v>
      </c>
      <c r="X171" s="10">
        <v>462.48230000000001</v>
      </c>
      <c r="Y171" s="10">
        <v>395.52300000000002</v>
      </c>
      <c r="Z171" s="10">
        <v>453.19080000000002</v>
      </c>
      <c r="AA171" s="10">
        <v>416.01209999999998</v>
      </c>
      <c r="AB171" s="10">
        <v>422.40280000000001</v>
      </c>
      <c r="AC171" s="10">
        <v>431.72859999999997</v>
      </c>
      <c r="AD171" s="10">
        <v>421.06240000000003</v>
      </c>
      <c r="AE171" s="10">
        <v>413.87610000000001</v>
      </c>
      <c r="AF171" s="10">
        <v>457.2389</v>
      </c>
      <c r="AG171" s="10">
        <v>482.4864</v>
      </c>
      <c r="AH171" s="10">
        <v>497.09</v>
      </c>
      <c r="AI171" s="10">
        <v>464.09269999999998</v>
      </c>
      <c r="AJ171" s="10">
        <v>469.8877</v>
      </c>
      <c r="AK171" s="10">
        <v>472.19499999999999</v>
      </c>
      <c r="AL171" s="10">
        <v>460.58609999999999</v>
      </c>
      <c r="AM171" s="10">
        <v>474.79770000000002</v>
      </c>
      <c r="AN171" s="10">
        <v>457.6712</v>
      </c>
      <c r="AO171" s="10">
        <v>459.27330000000001</v>
      </c>
      <c r="AP171" s="10">
        <v>495.01580000000001</v>
      </c>
      <c r="AQ171" s="10">
        <v>631.29169999999999</v>
      </c>
      <c r="AR171" s="10">
        <v>625.71439999999996</v>
      </c>
      <c r="AS171" s="10">
        <v>621.29819999999995</v>
      </c>
      <c r="AT171" s="10">
        <v>629.52189999999996</v>
      </c>
      <c r="AU171" s="10">
        <v>633.50819999999999</v>
      </c>
      <c r="AV171" s="10">
        <v>629.47230000000002</v>
      </c>
      <c r="AW171" s="10">
        <v>629.87109999999996</v>
      </c>
      <c r="AX171" s="10">
        <v>630.62950000000001</v>
      </c>
      <c r="AY171" s="10">
        <v>630.37699999999995</v>
      </c>
      <c r="AZ171" s="10">
        <v>532.19719999999995</v>
      </c>
      <c r="BA171" s="10">
        <v>541.03970000000004</v>
      </c>
      <c r="BB171" s="10">
        <v>512.12819999999999</v>
      </c>
      <c r="BC171" s="10">
        <v>536.73820000000001</v>
      </c>
      <c r="BD171" s="10">
        <v>544.71550000000002</v>
      </c>
      <c r="BE171" s="10">
        <v>520.32150000000001</v>
      </c>
      <c r="BF171" s="10">
        <v>551.98379999999997</v>
      </c>
      <c r="BG171" s="10">
        <v>556.49749999999995</v>
      </c>
      <c r="BH171" s="10">
        <v>540.07510000000002</v>
      </c>
      <c r="BI171" s="10">
        <v>532.28629999999998</v>
      </c>
      <c r="BJ171" s="10">
        <v>532.41650000000004</v>
      </c>
      <c r="BK171" s="10">
        <v>378.97390000000001</v>
      </c>
      <c r="BL171" s="10">
        <v>377.77879999999999</v>
      </c>
      <c r="BM171" s="10">
        <v>382.9325</v>
      </c>
      <c r="BN171" s="10">
        <v>392.85879999999997</v>
      </c>
      <c r="BO171" s="10">
        <v>378.6857</v>
      </c>
      <c r="BP171" s="10">
        <v>386.95170000000002</v>
      </c>
      <c r="BQ171" s="10">
        <v>376.23970000000003</v>
      </c>
      <c r="BR171" s="10">
        <v>393.42829999999998</v>
      </c>
      <c r="BS171" s="10">
        <v>348.25299999999999</v>
      </c>
      <c r="BT171" s="10">
        <v>371.88990000000001</v>
      </c>
      <c r="BU171" s="10">
        <v>362.14350000000002</v>
      </c>
      <c r="BV171" s="10">
        <v>325.89179999999999</v>
      </c>
      <c r="BW171" s="10">
        <v>378.9819</v>
      </c>
      <c r="BX171" s="10">
        <v>361.51620000000003</v>
      </c>
      <c r="BY171" s="10">
        <v>320.5625</v>
      </c>
      <c r="BZ171" s="10">
        <v>346.91660000000002</v>
      </c>
      <c r="CA171" s="10">
        <v>277.26400000000001</v>
      </c>
      <c r="CB171" s="10">
        <v>277.65159999999997</v>
      </c>
      <c r="CC171" s="10">
        <v>322.9101</v>
      </c>
      <c r="CD171" s="10">
        <v>318.08969999999999</v>
      </c>
      <c r="CE171" s="10">
        <v>300.95209999999997</v>
      </c>
      <c r="CF171" s="10">
        <v>262.45339999999999</v>
      </c>
      <c r="CG171" s="10">
        <v>283.33139999999997</v>
      </c>
      <c r="CH171" s="10">
        <v>260.43630000000002</v>
      </c>
      <c r="CI171" s="10">
        <v>252.2003</v>
      </c>
      <c r="CJ171" s="10">
        <v>259.14339999999999</v>
      </c>
      <c r="CK171" s="10">
        <v>277.464</v>
      </c>
      <c r="CL171" s="10">
        <v>223.8484</v>
      </c>
      <c r="CM171" s="10">
        <v>209.21860000000001</v>
      </c>
      <c r="CN171" s="10">
        <v>248.4896</v>
      </c>
      <c r="CO171" s="10">
        <v>226.18209999999999</v>
      </c>
      <c r="CP171" s="10">
        <v>220.779</v>
      </c>
      <c r="CQ171" s="10">
        <v>242.43389999999999</v>
      </c>
      <c r="CR171" s="10">
        <v>194.6703</v>
      </c>
      <c r="CS171" s="10">
        <v>232.536</v>
      </c>
      <c r="CT171" s="10">
        <v>223.46549999999999</v>
      </c>
      <c r="CU171" s="10">
        <v>215.29310000000001</v>
      </c>
      <c r="CV171" s="10">
        <v>201.9941</v>
      </c>
      <c r="CW171" s="10">
        <v>139.5838</v>
      </c>
      <c r="CX171" s="10">
        <v>187.2235</v>
      </c>
      <c r="CY171" s="10">
        <v>196.0864</v>
      </c>
      <c r="CZ171" s="10">
        <v>193.7379</v>
      </c>
      <c r="DA171" s="10">
        <v>162.10239999999999</v>
      </c>
      <c r="DB171" s="10">
        <v>150.4605</v>
      </c>
      <c r="DC171" s="10">
        <v>153.35400000000001</v>
      </c>
      <c r="DD171" s="10">
        <v>138.12299999999999</v>
      </c>
      <c r="DE171" s="10">
        <v>173.93299999999999</v>
      </c>
      <c r="DF171" s="10">
        <v>210.2869</v>
      </c>
      <c r="DG171" s="10">
        <v>191.67060000000001</v>
      </c>
      <c r="DH171" s="10">
        <v>176.00229999999999</v>
      </c>
      <c r="DI171" s="10">
        <v>271.3854</v>
      </c>
      <c r="DJ171" s="10">
        <v>224.0616</v>
      </c>
      <c r="DK171" s="10">
        <v>318.29349999999999</v>
      </c>
      <c r="DL171" s="5">
        <v>512.45730000000003</v>
      </c>
      <c r="DM171" s="5">
        <v>592.65070000000003</v>
      </c>
      <c r="DN171" s="5">
        <v>368.72919999999999</v>
      </c>
      <c r="DO171" s="5">
        <v>870.28489999999999</v>
      </c>
      <c r="DP171" s="5">
        <v>827.31529999999998</v>
      </c>
      <c r="DQ171" s="5">
        <v>767.30139999999994</v>
      </c>
      <c r="DR171" s="5">
        <v>945.60429999999997</v>
      </c>
      <c r="DS171" s="5">
        <v>666.19629999999995</v>
      </c>
      <c r="DT171" s="5">
        <v>1005.736</v>
      </c>
      <c r="DU171" s="5">
        <v>635.87509999999997</v>
      </c>
      <c r="DV171" s="10">
        <v>822.54200000000003</v>
      </c>
      <c r="DW171" s="10">
        <v>172.48159999999999</v>
      </c>
      <c r="DX171" s="10">
        <v>263.0385</v>
      </c>
      <c r="DY171" s="10">
        <v>199.82419999999999</v>
      </c>
      <c r="DZ171" s="10">
        <v>337.3809</v>
      </c>
      <c r="EA171" s="10">
        <v>130.15809999999999</v>
      </c>
      <c r="EB171" s="10">
        <v>487.2167</v>
      </c>
      <c r="EC171" s="10">
        <v>501.2466</v>
      </c>
      <c r="ED171" s="10">
        <v>497.065</v>
      </c>
      <c r="EE171" s="10">
        <v>482.02809999999999</v>
      </c>
      <c r="EF171" s="10">
        <v>457.03579999999999</v>
      </c>
      <c r="EG171" s="10">
        <v>453.83629999999999</v>
      </c>
      <c r="EH171" s="10">
        <v>472.67</v>
      </c>
      <c r="EI171" s="10">
        <v>465.94869999999997</v>
      </c>
      <c r="EJ171" s="10">
        <v>427.9794</v>
      </c>
      <c r="EK171" s="10">
        <v>458.96260000000001</v>
      </c>
      <c r="EL171" s="10">
        <v>525.9117</v>
      </c>
      <c r="EM171" s="10">
        <v>523.40710000000001</v>
      </c>
      <c r="EN171" s="10">
        <v>527.14350000000002</v>
      </c>
      <c r="EO171" s="10">
        <v>526.0104</v>
      </c>
      <c r="EP171" s="10">
        <v>382.36369999999999</v>
      </c>
      <c r="EQ171" s="10">
        <v>470.09800000000001</v>
      </c>
      <c r="ER171" s="10">
        <v>489.3664</v>
      </c>
      <c r="ES171" s="10">
        <v>475.27699999999999</v>
      </c>
      <c r="ET171" s="10">
        <v>488.98160000000001</v>
      </c>
      <c r="EU171" s="10">
        <v>493.68430000000001</v>
      </c>
      <c r="EV171" s="10">
        <v>472.25619999999998</v>
      </c>
      <c r="EW171" s="10">
        <v>502.83260000000001</v>
      </c>
      <c r="EX171" s="10">
        <v>506.14550000000003</v>
      </c>
      <c r="EY171" s="10">
        <v>492.18990000000002</v>
      </c>
      <c r="EZ171" s="10">
        <v>468.50240000000002</v>
      </c>
      <c r="FA171" s="10">
        <v>485.95710000000003</v>
      </c>
      <c r="FB171" s="10">
        <v>507.19970000000001</v>
      </c>
      <c r="FC171" s="10">
        <v>513.19780000000003</v>
      </c>
      <c r="FD171" s="10">
        <v>497.93200000000002</v>
      </c>
      <c r="FE171" s="10">
        <v>523.19389999999999</v>
      </c>
      <c r="FF171" s="10">
        <v>487.9502</v>
      </c>
      <c r="FG171" s="10">
        <v>519.74670000000003</v>
      </c>
      <c r="FH171" s="10">
        <v>502.9391</v>
      </c>
      <c r="FI171" s="10">
        <v>502.63729999999998</v>
      </c>
      <c r="FJ171" s="10">
        <v>525.22609999999997</v>
      </c>
      <c r="FK171" s="10">
        <v>511.8415</v>
      </c>
      <c r="FL171" s="10">
        <v>57.413600000000002</v>
      </c>
      <c r="FM171" s="10">
        <v>197.6763</v>
      </c>
      <c r="FN171" s="10">
        <v>75.103099999999998</v>
      </c>
      <c r="FO171" s="10">
        <v>0</v>
      </c>
      <c r="FP171" s="10">
        <v>60.195599999999999</v>
      </c>
      <c r="FQ171" s="10">
        <v>557.98230000000001</v>
      </c>
      <c r="FR171" s="10">
        <v>556.69550000000004</v>
      </c>
      <c r="FS171" s="10">
        <v>560.52170000000001</v>
      </c>
      <c r="FT171" s="10">
        <v>553.08029999999997</v>
      </c>
      <c r="FU171" s="10">
        <v>543.42629999999997</v>
      </c>
      <c r="FV171" s="10">
        <v>557.6893</v>
      </c>
      <c r="FW171" s="10">
        <v>612.81370000000004</v>
      </c>
      <c r="FX171" s="10">
        <v>559.029</v>
      </c>
      <c r="FY171" s="10">
        <v>594.2595</v>
      </c>
      <c r="FZ171" s="10">
        <v>547.1712</v>
      </c>
      <c r="GA171" s="10">
        <v>620.05740000000003</v>
      </c>
      <c r="GB171" s="10">
        <v>598.56920000000002</v>
      </c>
      <c r="GC171" s="10">
        <v>536.38760000000002</v>
      </c>
      <c r="GD171" s="10">
        <v>562.15610000000004</v>
      </c>
      <c r="GE171" s="10">
        <v>590.20010000000002</v>
      </c>
      <c r="GF171" s="10">
        <v>528.68110000000001</v>
      </c>
      <c r="GG171" s="10">
        <v>580.89350000000002</v>
      </c>
      <c r="GH171" s="10">
        <v>569.93560000000002</v>
      </c>
      <c r="GI171" s="10">
        <v>616.49779999999998</v>
      </c>
      <c r="GJ171" s="10">
        <v>583.02110000000005</v>
      </c>
      <c r="GK171" s="10">
        <v>584.46439999999996</v>
      </c>
      <c r="GL171" s="10">
        <v>585.62379999999996</v>
      </c>
      <c r="GM171" s="10">
        <v>558.01930000000004</v>
      </c>
      <c r="GN171" s="10">
        <v>564.32299999999998</v>
      </c>
      <c r="GO171" s="10">
        <v>601.77520000000004</v>
      </c>
      <c r="GP171" s="10">
        <v>583.33770000000004</v>
      </c>
      <c r="GQ171" s="10">
        <v>603.88499999999999</v>
      </c>
      <c r="GR171" s="10">
        <v>588.12919999999997</v>
      </c>
      <c r="GS171" s="10">
        <v>565.82629999999995</v>
      </c>
      <c r="GT171" s="10">
        <v>594.64319999999998</v>
      </c>
      <c r="GU171" s="10">
        <v>565.68439999999998</v>
      </c>
      <c r="GV171" s="10">
        <v>538.69359999999995</v>
      </c>
      <c r="GW171" s="10">
        <v>556.27539999999999</v>
      </c>
      <c r="GX171" s="10">
        <v>547.24739999999997</v>
      </c>
      <c r="GY171" s="10">
        <v>534.26179999999999</v>
      </c>
      <c r="GZ171" s="10">
        <v>531.63409999999999</v>
      </c>
      <c r="HA171" s="10">
        <v>512.46270000000004</v>
      </c>
      <c r="HB171" s="10">
        <v>519.36220000000003</v>
      </c>
      <c r="HC171" s="10">
        <v>532.71140000000003</v>
      </c>
      <c r="HD171" s="10">
        <v>527.04650000000004</v>
      </c>
      <c r="HE171" s="10">
        <v>546.99940000000004</v>
      </c>
      <c r="HF171" s="10">
        <v>538.96540000000005</v>
      </c>
      <c r="HG171" s="10">
        <v>530.29629999999997</v>
      </c>
      <c r="HH171" s="10">
        <v>532.93349999999998</v>
      </c>
      <c r="HI171" s="10">
        <v>517.99059999999997</v>
      </c>
      <c r="HJ171" s="10">
        <v>536.32550000000003</v>
      </c>
      <c r="HK171" s="10">
        <v>537.80700000000002</v>
      </c>
      <c r="HL171" s="10">
        <v>333.6764</v>
      </c>
      <c r="HM171" s="10">
        <v>311.65289999999999</v>
      </c>
      <c r="HN171" s="10">
        <v>449.89440000000002</v>
      </c>
      <c r="HO171" s="10">
        <v>568.47569999999996</v>
      </c>
      <c r="HP171" s="10">
        <v>617.98009999999999</v>
      </c>
      <c r="HQ171" s="10">
        <v>482.32960000000003</v>
      </c>
      <c r="HR171" s="10">
        <v>623.87829999999997</v>
      </c>
      <c r="HS171" s="10">
        <v>845.91210000000001</v>
      </c>
      <c r="HT171" s="10">
        <v>795.89670000000001</v>
      </c>
      <c r="HU171" s="10">
        <v>848.81560000000002</v>
      </c>
      <c r="HV171" s="10">
        <v>810.55100000000004</v>
      </c>
    </row>
    <row r="172" spans="1:230" x14ac:dyDescent="0.25">
      <c r="A172" s="1" t="s">
        <v>200</v>
      </c>
      <c r="B172" s="10">
        <v>396.55520000000001</v>
      </c>
      <c r="C172" s="10">
        <v>394.1277</v>
      </c>
      <c r="D172" s="10">
        <v>394.91989999999998</v>
      </c>
      <c r="E172" s="10">
        <v>392.77749999999997</v>
      </c>
      <c r="F172" s="10">
        <v>397.76089999999999</v>
      </c>
      <c r="G172" s="10">
        <v>392.61239999999998</v>
      </c>
      <c r="H172" s="10">
        <v>393.9633</v>
      </c>
      <c r="I172" s="10">
        <v>371.7063</v>
      </c>
      <c r="J172" s="10">
        <v>393.35860000000002</v>
      </c>
      <c r="K172" s="10">
        <v>392.32369999999997</v>
      </c>
      <c r="L172" s="10">
        <v>395.85820000000001</v>
      </c>
      <c r="M172" s="10">
        <v>393.334</v>
      </c>
      <c r="N172" s="10">
        <v>398.61250000000001</v>
      </c>
      <c r="O172" s="10">
        <v>395.95960000000002</v>
      </c>
      <c r="P172" s="10">
        <v>379.44060000000002</v>
      </c>
      <c r="Q172" s="10">
        <v>392.90690000000001</v>
      </c>
      <c r="R172" s="10">
        <v>399.08589999999998</v>
      </c>
      <c r="S172" s="10">
        <v>376.209</v>
      </c>
      <c r="T172" s="10">
        <v>358.95240000000001</v>
      </c>
      <c r="U172" s="10">
        <v>407.58429999999998</v>
      </c>
      <c r="V172" s="10">
        <v>388.77629999999999</v>
      </c>
      <c r="W172" s="10">
        <v>353.72219999999999</v>
      </c>
      <c r="X172" s="10">
        <v>407.91180000000003</v>
      </c>
      <c r="Y172" s="10">
        <v>342.17570000000001</v>
      </c>
      <c r="Z172" s="10">
        <v>397.02300000000002</v>
      </c>
      <c r="AA172" s="10">
        <v>365.30770000000001</v>
      </c>
      <c r="AB172" s="10">
        <v>371.02190000000002</v>
      </c>
      <c r="AC172" s="10">
        <v>381.46089999999998</v>
      </c>
      <c r="AD172" s="10">
        <v>368.75839999999999</v>
      </c>
      <c r="AE172" s="10">
        <v>364.01749999999998</v>
      </c>
      <c r="AF172" s="10">
        <v>400.63740000000001</v>
      </c>
      <c r="AG172" s="10">
        <v>425.3931</v>
      </c>
      <c r="AH172" s="10">
        <v>439.3526</v>
      </c>
      <c r="AI172" s="10">
        <v>407.45209999999997</v>
      </c>
      <c r="AJ172" s="10">
        <v>413.50490000000002</v>
      </c>
      <c r="AK172" s="10">
        <v>414.8526</v>
      </c>
      <c r="AL172" s="10">
        <v>403.32819999999998</v>
      </c>
      <c r="AM172" s="10">
        <v>417.88639999999998</v>
      </c>
      <c r="AN172" s="10">
        <v>400.97930000000002</v>
      </c>
      <c r="AO172" s="10">
        <v>402.7577</v>
      </c>
      <c r="AP172" s="10">
        <v>437.3449</v>
      </c>
      <c r="AQ172" s="10">
        <v>575.05539999999996</v>
      </c>
      <c r="AR172" s="10">
        <v>572.22119999999995</v>
      </c>
      <c r="AS172" s="10">
        <v>566.65980000000002</v>
      </c>
      <c r="AT172" s="10">
        <v>573.98850000000004</v>
      </c>
      <c r="AU172" s="10">
        <v>578.06050000000005</v>
      </c>
      <c r="AV172" s="10">
        <v>574.03060000000005</v>
      </c>
      <c r="AW172" s="10">
        <v>574.10680000000002</v>
      </c>
      <c r="AX172" s="10">
        <v>575.2115</v>
      </c>
      <c r="AY172" s="10">
        <v>574.87840000000006</v>
      </c>
      <c r="AZ172" s="10">
        <v>474.65170000000001</v>
      </c>
      <c r="BA172" s="10">
        <v>482.68239999999997</v>
      </c>
      <c r="BB172" s="10">
        <v>454.06509999999997</v>
      </c>
      <c r="BC172" s="10">
        <v>478.24250000000001</v>
      </c>
      <c r="BD172" s="10">
        <v>487.60939999999999</v>
      </c>
      <c r="BE172" s="10">
        <v>462.5514</v>
      </c>
      <c r="BF172" s="10">
        <v>494.1628</v>
      </c>
      <c r="BG172" s="10">
        <v>499.17039999999997</v>
      </c>
      <c r="BH172" s="10">
        <v>481.82</v>
      </c>
      <c r="BI172" s="10">
        <v>474.78710000000001</v>
      </c>
      <c r="BJ172" s="10">
        <v>474.9006</v>
      </c>
      <c r="BK172" s="10">
        <v>328.79230000000001</v>
      </c>
      <c r="BL172" s="10">
        <v>330.86020000000002</v>
      </c>
      <c r="BM172" s="10">
        <v>331.94589999999999</v>
      </c>
      <c r="BN172" s="10">
        <v>343.33920000000001</v>
      </c>
      <c r="BO172" s="10">
        <v>330.45049999999998</v>
      </c>
      <c r="BP172" s="10">
        <v>339.52910000000003</v>
      </c>
      <c r="BQ172" s="10">
        <v>326.1499</v>
      </c>
      <c r="BR172" s="10">
        <v>340.63240000000002</v>
      </c>
      <c r="BS172" s="10">
        <v>311.23919999999998</v>
      </c>
      <c r="BT172" s="10">
        <v>327.22059999999999</v>
      </c>
      <c r="BU172" s="10">
        <v>322.37009999999998</v>
      </c>
      <c r="BV172" s="10">
        <v>294.65859999999998</v>
      </c>
      <c r="BW172" s="10">
        <v>334.19709999999998</v>
      </c>
      <c r="BX172" s="10">
        <v>319.86070000000001</v>
      </c>
      <c r="BY172" s="10">
        <v>290.78199999999998</v>
      </c>
      <c r="BZ172" s="10">
        <v>310.00200000000001</v>
      </c>
      <c r="CA172" s="10">
        <v>256.48610000000002</v>
      </c>
      <c r="CB172" s="10">
        <v>257.10329999999999</v>
      </c>
      <c r="CC172" s="10">
        <v>294.75700000000001</v>
      </c>
      <c r="CD172" s="10">
        <v>292.27690000000001</v>
      </c>
      <c r="CE172" s="10">
        <v>277.524</v>
      </c>
      <c r="CF172" s="10">
        <v>244.62260000000001</v>
      </c>
      <c r="CG172" s="10">
        <v>260.20850000000002</v>
      </c>
      <c r="CH172" s="10">
        <v>246.88800000000001</v>
      </c>
      <c r="CI172" s="10">
        <v>236.0412</v>
      </c>
      <c r="CJ172" s="10">
        <v>241.03149999999999</v>
      </c>
      <c r="CK172" s="10">
        <v>256.63440000000003</v>
      </c>
      <c r="CL172" s="10">
        <v>221.1293</v>
      </c>
      <c r="CM172" s="10">
        <v>213.96289999999999</v>
      </c>
      <c r="CN172" s="10">
        <v>234.83590000000001</v>
      </c>
      <c r="CO172" s="10">
        <v>219.98390000000001</v>
      </c>
      <c r="CP172" s="10">
        <v>217.7852</v>
      </c>
      <c r="CQ172" s="10">
        <v>235.15819999999999</v>
      </c>
      <c r="CR172" s="10">
        <v>203.3434</v>
      </c>
      <c r="CS172" s="10">
        <v>224.80840000000001</v>
      </c>
      <c r="CT172" s="10">
        <v>220.99959999999999</v>
      </c>
      <c r="CU172" s="10">
        <v>215.23519999999999</v>
      </c>
      <c r="CV172" s="10">
        <v>211.23400000000001</v>
      </c>
      <c r="CW172" s="10">
        <v>163.36420000000001</v>
      </c>
      <c r="CX172" s="10">
        <v>204.756</v>
      </c>
      <c r="CY172" s="10">
        <v>209.8015</v>
      </c>
      <c r="CZ172" s="10">
        <v>210.10290000000001</v>
      </c>
      <c r="DA172" s="10">
        <v>182.16720000000001</v>
      </c>
      <c r="DB172" s="10">
        <v>181.7739</v>
      </c>
      <c r="DC172" s="10">
        <v>184.4014</v>
      </c>
      <c r="DD172" s="10">
        <v>162.3357</v>
      </c>
      <c r="DE172" s="10">
        <v>207.44759999999999</v>
      </c>
      <c r="DF172" s="10">
        <v>247.94139999999999</v>
      </c>
      <c r="DG172" s="10">
        <v>224.24209999999999</v>
      </c>
      <c r="DH172" s="10">
        <v>209.80340000000001</v>
      </c>
      <c r="DI172" s="10">
        <v>321.23379999999997</v>
      </c>
      <c r="DJ172" s="10">
        <v>270.45350000000002</v>
      </c>
      <c r="DK172" s="10">
        <v>368.93830000000003</v>
      </c>
      <c r="DL172" s="5">
        <v>514.79229999999995</v>
      </c>
      <c r="DM172" s="5">
        <v>574.34209999999996</v>
      </c>
      <c r="DN172" s="5">
        <v>380.55549999999999</v>
      </c>
      <c r="DO172" s="5">
        <v>836.41189999999995</v>
      </c>
      <c r="DP172" s="5">
        <v>778.45619999999997</v>
      </c>
      <c r="DQ172" s="5">
        <v>717.94730000000004</v>
      </c>
      <c r="DR172" s="5">
        <v>898.62490000000003</v>
      </c>
      <c r="DS172" s="5">
        <v>614.81399999999996</v>
      </c>
      <c r="DT172" s="5">
        <v>960.43370000000004</v>
      </c>
      <c r="DU172" s="5">
        <v>583.08749999999998</v>
      </c>
      <c r="DV172" s="10">
        <v>773.48839999999996</v>
      </c>
      <c r="DW172" s="10">
        <v>112.6674</v>
      </c>
      <c r="DX172" s="10">
        <v>213.82740000000001</v>
      </c>
      <c r="DY172" s="10">
        <v>151.79400000000001</v>
      </c>
      <c r="DZ172" s="10">
        <v>277.44830000000002</v>
      </c>
      <c r="EA172" s="10">
        <v>84.887100000000004</v>
      </c>
      <c r="EB172" s="10">
        <v>429.14940000000001</v>
      </c>
      <c r="EC172" s="10">
        <v>444.72719999999998</v>
      </c>
      <c r="ED172" s="10">
        <v>440.12970000000001</v>
      </c>
      <c r="EE172" s="10">
        <v>422.09390000000002</v>
      </c>
      <c r="EF172" s="10">
        <v>397.07130000000001</v>
      </c>
      <c r="EG172" s="10">
        <v>397.5059</v>
      </c>
      <c r="EH172" s="10">
        <v>412.65109999999999</v>
      </c>
      <c r="EI172" s="10">
        <v>406.5147</v>
      </c>
      <c r="EJ172" s="10">
        <v>368.14620000000002</v>
      </c>
      <c r="EK172" s="10">
        <v>398.96980000000002</v>
      </c>
      <c r="EL172" s="10">
        <v>465.73719999999997</v>
      </c>
      <c r="EM172" s="10">
        <v>463.23059999999998</v>
      </c>
      <c r="EN172" s="10">
        <v>466.97710000000001</v>
      </c>
      <c r="EO172" s="10">
        <v>465.83600000000001</v>
      </c>
      <c r="EP172" s="10">
        <v>322.41579999999999</v>
      </c>
      <c r="EQ172" s="10">
        <v>411.74329999999998</v>
      </c>
      <c r="ER172" s="10">
        <v>430.03519999999997</v>
      </c>
      <c r="ES172" s="10">
        <v>416.42880000000002</v>
      </c>
      <c r="ET172" s="10">
        <v>431.02780000000001</v>
      </c>
      <c r="EU172" s="10">
        <v>434.6241</v>
      </c>
      <c r="EV172" s="10">
        <v>414.56790000000001</v>
      </c>
      <c r="EW172" s="10">
        <v>443.73520000000002</v>
      </c>
      <c r="EX172" s="10">
        <v>447.50920000000002</v>
      </c>
      <c r="EY172" s="10">
        <v>433.32979999999998</v>
      </c>
      <c r="EZ172" s="10">
        <v>410.68900000000002</v>
      </c>
      <c r="FA172" s="10">
        <v>427.5077</v>
      </c>
      <c r="FB172" s="10">
        <v>450.68779999999998</v>
      </c>
      <c r="FC172" s="10">
        <v>455.7466</v>
      </c>
      <c r="FD172" s="10">
        <v>441.19830000000002</v>
      </c>
      <c r="FE172" s="10">
        <v>468.50069999999999</v>
      </c>
      <c r="FF172" s="10">
        <v>431.77109999999999</v>
      </c>
      <c r="FG172" s="10">
        <v>462.9522</v>
      </c>
      <c r="FH172" s="10">
        <v>445.54090000000002</v>
      </c>
      <c r="FI172" s="10">
        <v>446.10180000000003</v>
      </c>
      <c r="FJ172" s="10">
        <v>468.06869999999998</v>
      </c>
      <c r="FK172" s="10">
        <v>454.77780000000001</v>
      </c>
      <c r="FL172" s="10">
        <v>4.6454000000000004</v>
      </c>
      <c r="FM172" s="10">
        <v>138.63130000000001</v>
      </c>
      <c r="FN172" s="10">
        <v>134.9032</v>
      </c>
      <c r="FO172" s="10">
        <v>60.195599999999999</v>
      </c>
      <c r="FP172" s="10">
        <v>0</v>
      </c>
      <c r="FQ172" s="10">
        <v>498.10039999999998</v>
      </c>
      <c r="FR172" s="10">
        <v>496.97640000000001</v>
      </c>
      <c r="FS172" s="10">
        <v>500.63279999999997</v>
      </c>
      <c r="FT172" s="10">
        <v>493.34070000000003</v>
      </c>
      <c r="FU172" s="10">
        <v>483.89080000000001</v>
      </c>
      <c r="FV172" s="10">
        <v>497.79230000000001</v>
      </c>
      <c r="FW172" s="10">
        <v>556.87869999999998</v>
      </c>
      <c r="FX172" s="10">
        <v>502.1902</v>
      </c>
      <c r="FY172" s="10">
        <v>537.13800000000003</v>
      </c>
      <c r="FZ172" s="10">
        <v>490.59309999999999</v>
      </c>
      <c r="GA172" s="10">
        <v>562.70360000000005</v>
      </c>
      <c r="GB172" s="10">
        <v>542.18600000000004</v>
      </c>
      <c r="GC172" s="10">
        <v>482.06270000000001</v>
      </c>
      <c r="GD172" s="10">
        <v>505.8648</v>
      </c>
      <c r="GE172" s="10">
        <v>534.74180000000001</v>
      </c>
      <c r="GF172" s="10">
        <v>472.58819999999997</v>
      </c>
      <c r="GG172" s="10">
        <v>523.63610000000006</v>
      </c>
      <c r="GH172" s="10">
        <v>512.67169999999999</v>
      </c>
      <c r="GI172" s="10">
        <v>559.65009999999995</v>
      </c>
      <c r="GJ172" s="10">
        <v>527.19349999999997</v>
      </c>
      <c r="GK172" s="10">
        <v>527.79830000000004</v>
      </c>
      <c r="GL172" s="10">
        <v>528.96550000000002</v>
      </c>
      <c r="GM172" s="10">
        <v>499.24470000000002</v>
      </c>
      <c r="GN172" s="10">
        <v>506.63589999999999</v>
      </c>
      <c r="GO172" s="10">
        <v>542.80679999999995</v>
      </c>
      <c r="GP172" s="10">
        <v>525.99220000000003</v>
      </c>
      <c r="GQ172" s="10">
        <v>546.51980000000003</v>
      </c>
      <c r="GR172" s="10">
        <v>530.18740000000003</v>
      </c>
      <c r="GS172" s="10">
        <v>507.77940000000001</v>
      </c>
      <c r="GT172" s="10">
        <v>537.40629999999999</v>
      </c>
      <c r="GU172" s="10">
        <v>507.63850000000002</v>
      </c>
      <c r="GV172" s="10">
        <v>479.81450000000001</v>
      </c>
      <c r="GW172" s="10">
        <v>497.20769999999999</v>
      </c>
      <c r="GX172" s="10">
        <v>488.40499999999997</v>
      </c>
      <c r="GY172" s="10">
        <v>474.78840000000002</v>
      </c>
      <c r="GZ172" s="10">
        <v>473.07819999999998</v>
      </c>
      <c r="HA172" s="10">
        <v>454.35579999999999</v>
      </c>
      <c r="HB172" s="10">
        <v>460.49599999999998</v>
      </c>
      <c r="HC172" s="10">
        <v>473.34140000000002</v>
      </c>
      <c r="HD172" s="10">
        <v>467.1456</v>
      </c>
      <c r="HE172" s="10">
        <v>487.6592</v>
      </c>
      <c r="HF172" s="10">
        <v>480.06670000000003</v>
      </c>
      <c r="HG172" s="10">
        <v>470.4855</v>
      </c>
      <c r="HH172" s="10">
        <v>473.20510000000002</v>
      </c>
      <c r="HI172" s="10">
        <v>459.56869999999998</v>
      </c>
      <c r="HJ172" s="10">
        <v>477.4135</v>
      </c>
      <c r="HK172" s="10">
        <v>478.90699999999998</v>
      </c>
      <c r="HL172" s="10">
        <v>338.17110000000002</v>
      </c>
      <c r="HM172" s="10">
        <v>303.19979999999998</v>
      </c>
      <c r="HN172" s="10">
        <v>459.86410000000001</v>
      </c>
      <c r="HO172" s="10">
        <v>564.13630000000001</v>
      </c>
      <c r="HP172" s="10">
        <v>608.37490000000003</v>
      </c>
      <c r="HQ172" s="10">
        <v>485.3612</v>
      </c>
      <c r="HR172" s="10">
        <v>611.52369999999996</v>
      </c>
      <c r="HS172" s="10">
        <v>804.4547</v>
      </c>
      <c r="HT172" s="10">
        <v>757.62310000000002</v>
      </c>
      <c r="HU172" s="10">
        <v>813.85540000000003</v>
      </c>
      <c r="HV172" s="10">
        <v>765.26260000000002</v>
      </c>
    </row>
    <row r="173" spans="1:230" x14ac:dyDescent="0.25">
      <c r="A173" s="1" t="s">
        <v>208</v>
      </c>
      <c r="B173" s="10">
        <v>158.21979999999999</v>
      </c>
      <c r="C173" s="10">
        <v>162.65770000000001</v>
      </c>
      <c r="D173" s="10">
        <v>154.59020000000001</v>
      </c>
      <c r="E173" s="10">
        <v>165.32249999999999</v>
      </c>
      <c r="F173" s="10">
        <v>157.40100000000001</v>
      </c>
      <c r="G173" s="10">
        <v>158.55369999999999</v>
      </c>
      <c r="H173" s="10">
        <v>157.9853</v>
      </c>
      <c r="I173" s="10">
        <v>179.72190000000001</v>
      </c>
      <c r="J173" s="10">
        <v>157.7525</v>
      </c>
      <c r="K173" s="10">
        <v>159.60050000000001</v>
      </c>
      <c r="L173" s="10">
        <v>159.946</v>
      </c>
      <c r="M173" s="10">
        <v>166.65199999999999</v>
      </c>
      <c r="N173" s="10">
        <v>160.50020000000001</v>
      </c>
      <c r="O173" s="10">
        <v>164.6798</v>
      </c>
      <c r="P173" s="10">
        <v>177.1841</v>
      </c>
      <c r="Q173" s="10">
        <v>167.98759999999999</v>
      </c>
      <c r="R173" s="10">
        <v>158.34719999999999</v>
      </c>
      <c r="S173" s="10">
        <v>180.73429999999999</v>
      </c>
      <c r="T173" s="10">
        <v>205.54509999999999</v>
      </c>
      <c r="U173" s="10">
        <v>157.0873</v>
      </c>
      <c r="V173" s="10">
        <v>171.89259999999999</v>
      </c>
      <c r="W173" s="10">
        <v>209.614</v>
      </c>
      <c r="X173" s="10">
        <v>183.90950000000001</v>
      </c>
      <c r="Y173" s="10">
        <v>230.00980000000001</v>
      </c>
      <c r="Z173" s="10">
        <v>162.07759999999999</v>
      </c>
      <c r="AA173" s="10">
        <v>250.65029999999999</v>
      </c>
      <c r="AB173" s="10">
        <v>240.80029999999999</v>
      </c>
      <c r="AC173" s="10">
        <v>251.18299999999999</v>
      </c>
      <c r="AD173" s="10">
        <v>230.3175</v>
      </c>
      <c r="AE173" s="10">
        <v>260.6309</v>
      </c>
      <c r="AF173" s="10">
        <v>152.61969999999999</v>
      </c>
      <c r="AG173" s="10">
        <v>130.43950000000001</v>
      </c>
      <c r="AH173" s="10">
        <v>109.25539999999999</v>
      </c>
      <c r="AI173" s="10">
        <v>148.28319999999999</v>
      </c>
      <c r="AJ173" s="10">
        <v>150.1251</v>
      </c>
      <c r="AK173" s="10">
        <v>130.7114</v>
      </c>
      <c r="AL173" s="10">
        <v>139.095</v>
      </c>
      <c r="AM173" s="10">
        <v>137.8031</v>
      </c>
      <c r="AN173" s="10">
        <v>150.81899999999999</v>
      </c>
      <c r="AO173" s="10">
        <v>153.0111</v>
      </c>
      <c r="AP173" s="10">
        <v>111.8053</v>
      </c>
      <c r="AQ173" s="10">
        <v>165.42250000000001</v>
      </c>
      <c r="AR173" s="10">
        <v>220.4359</v>
      </c>
      <c r="AS173" s="10">
        <v>195.47290000000001</v>
      </c>
      <c r="AT173" s="10">
        <v>180.4563</v>
      </c>
      <c r="AU173" s="10">
        <v>184.4941</v>
      </c>
      <c r="AV173" s="10">
        <v>182.4512</v>
      </c>
      <c r="AW173" s="10">
        <v>175.48699999999999</v>
      </c>
      <c r="AX173" s="10">
        <v>183.58690000000001</v>
      </c>
      <c r="AY173" s="10">
        <v>181.68100000000001</v>
      </c>
      <c r="AZ173" s="10">
        <v>103.4328</v>
      </c>
      <c r="BA173" s="10">
        <v>77.154799999999994</v>
      </c>
      <c r="BB173" s="10">
        <v>94.3279</v>
      </c>
      <c r="BC173" s="10">
        <v>73.1404</v>
      </c>
      <c r="BD173" s="10">
        <v>114.74290000000001</v>
      </c>
      <c r="BE173" s="10">
        <v>99.654300000000006</v>
      </c>
      <c r="BF173" s="10">
        <v>94.178799999999995</v>
      </c>
      <c r="BG173" s="10">
        <v>109.224</v>
      </c>
      <c r="BH173" s="10">
        <v>80.732799999999997</v>
      </c>
      <c r="BI173" s="10">
        <v>104.7176</v>
      </c>
      <c r="BJ173" s="10">
        <v>104.23220000000001</v>
      </c>
      <c r="BK173" s="10">
        <v>269.89800000000002</v>
      </c>
      <c r="BL173" s="10">
        <v>300.0111</v>
      </c>
      <c r="BM173" s="10">
        <v>260.47190000000001</v>
      </c>
      <c r="BN173" s="10">
        <v>270.9194</v>
      </c>
      <c r="BO173" s="10">
        <v>287.97129999999999</v>
      </c>
      <c r="BP173" s="10">
        <v>292.79270000000002</v>
      </c>
      <c r="BQ173" s="10">
        <v>271.91660000000002</v>
      </c>
      <c r="BR173" s="10">
        <v>237.0453</v>
      </c>
      <c r="BS173" s="10">
        <v>382.10910000000001</v>
      </c>
      <c r="BT173" s="10">
        <v>320.76949999999999</v>
      </c>
      <c r="BU173" s="10">
        <v>360.8809</v>
      </c>
      <c r="BV173" s="10">
        <v>420.44729999999998</v>
      </c>
      <c r="BW173" s="10">
        <v>318.16660000000002</v>
      </c>
      <c r="BX173" s="10">
        <v>346.82420000000002</v>
      </c>
      <c r="BY173" s="10">
        <v>429.11219999999997</v>
      </c>
      <c r="BZ173" s="10">
        <v>382.91370000000001</v>
      </c>
      <c r="CA173" s="10">
        <v>474.9538</v>
      </c>
      <c r="CB173" s="10">
        <v>476.072</v>
      </c>
      <c r="CC173" s="10">
        <v>438.62119999999999</v>
      </c>
      <c r="CD173" s="10">
        <v>451.7534</v>
      </c>
      <c r="CE173" s="10">
        <v>463.47710000000001</v>
      </c>
      <c r="CF173" s="10">
        <v>487.23910000000001</v>
      </c>
      <c r="CG173" s="10">
        <v>463.99639999999999</v>
      </c>
      <c r="CH173" s="10">
        <v>505.77780000000001</v>
      </c>
      <c r="CI173" s="10">
        <v>493.4794</v>
      </c>
      <c r="CJ173" s="10">
        <v>485.70909999999998</v>
      </c>
      <c r="CK173" s="10">
        <v>474.72300000000001</v>
      </c>
      <c r="CL173" s="10">
        <v>541.36350000000004</v>
      </c>
      <c r="CM173" s="10">
        <v>563.61620000000005</v>
      </c>
      <c r="CN173" s="10">
        <v>503.5376</v>
      </c>
      <c r="CO173" s="10">
        <v>528.97320000000002</v>
      </c>
      <c r="CP173" s="10">
        <v>539.55079999999998</v>
      </c>
      <c r="CQ173" s="10">
        <v>528.41719999999998</v>
      </c>
      <c r="CR173" s="10">
        <v>571.52710000000002</v>
      </c>
      <c r="CS173" s="10">
        <v>524.49879999999996</v>
      </c>
      <c r="CT173" s="10">
        <v>542.19740000000002</v>
      </c>
      <c r="CU173" s="10">
        <v>548.64980000000003</v>
      </c>
      <c r="CV173" s="10">
        <v>576.30970000000002</v>
      </c>
      <c r="CW173" s="10">
        <v>590.89580000000001</v>
      </c>
      <c r="CX173" s="10">
        <v>596.96960000000001</v>
      </c>
      <c r="CY173" s="10">
        <v>588.74860000000001</v>
      </c>
      <c r="CZ173" s="10">
        <v>596.38760000000002</v>
      </c>
      <c r="DA173" s="10">
        <v>592.18460000000005</v>
      </c>
      <c r="DB173" s="10">
        <v>617.64649999999995</v>
      </c>
      <c r="DC173" s="10">
        <v>618.72879999999998</v>
      </c>
      <c r="DD173" s="10">
        <v>591.25310000000002</v>
      </c>
      <c r="DE173" s="10">
        <v>639.70039999999995</v>
      </c>
      <c r="DF173" s="10">
        <v>679.8492</v>
      </c>
      <c r="DG173" s="10">
        <v>648.81370000000004</v>
      </c>
      <c r="DH173" s="10">
        <v>642.02290000000005</v>
      </c>
      <c r="DI173" s="10">
        <v>778.63589999999999</v>
      </c>
      <c r="DJ173" s="10">
        <v>723.11890000000005</v>
      </c>
      <c r="DK173" s="10">
        <v>824.8338</v>
      </c>
      <c r="DL173" s="5">
        <v>712.02380000000005</v>
      </c>
      <c r="DM173" s="5">
        <v>609.66240000000005</v>
      </c>
      <c r="DN173" s="5">
        <v>675.24260000000004</v>
      </c>
      <c r="DO173" s="5">
        <v>652.04610000000002</v>
      </c>
      <c r="DP173" s="5">
        <v>433.29880000000003</v>
      </c>
      <c r="DQ173" s="5">
        <v>379.96940000000001</v>
      </c>
      <c r="DR173" s="5">
        <v>556.94219999999996</v>
      </c>
      <c r="DS173" s="5">
        <v>280.06029999999998</v>
      </c>
      <c r="DT173" s="5">
        <v>630.32500000000005</v>
      </c>
      <c r="DU173" s="5">
        <v>238.72319999999999</v>
      </c>
      <c r="DV173" s="10">
        <v>426.73649999999998</v>
      </c>
      <c r="DW173" s="10">
        <v>389.84519999999998</v>
      </c>
      <c r="DX173" s="10">
        <v>381.01650000000001</v>
      </c>
      <c r="DY173" s="10">
        <v>416.1936</v>
      </c>
      <c r="DZ173" s="10">
        <v>220.65979999999999</v>
      </c>
      <c r="EA173" s="10">
        <v>460.7953</v>
      </c>
      <c r="EB173" s="10">
        <v>192.97810000000001</v>
      </c>
      <c r="EC173" s="10">
        <v>230.714</v>
      </c>
      <c r="ED173" s="10">
        <v>221.14189999999999</v>
      </c>
      <c r="EE173" s="10">
        <v>121.67</v>
      </c>
      <c r="EF173" s="10">
        <v>101.2217</v>
      </c>
      <c r="EG173" s="10">
        <v>159.04509999999999</v>
      </c>
      <c r="EH173" s="10">
        <v>86.2624</v>
      </c>
      <c r="EI173" s="10">
        <v>95.7911</v>
      </c>
      <c r="EJ173" s="10">
        <v>130.02869999999999</v>
      </c>
      <c r="EK173" s="10">
        <v>99.532300000000006</v>
      </c>
      <c r="EL173" s="10">
        <v>50.282699999999998</v>
      </c>
      <c r="EM173" s="10">
        <v>52.347000000000001</v>
      </c>
      <c r="EN173" s="10">
        <v>47.688099999999999</v>
      </c>
      <c r="EO173" s="10">
        <v>50.183500000000002</v>
      </c>
      <c r="EP173" s="10">
        <v>175.72389999999999</v>
      </c>
      <c r="EQ173" s="10">
        <v>111.82259999999999</v>
      </c>
      <c r="ER173" s="10">
        <v>75.968900000000005</v>
      </c>
      <c r="ES173" s="10">
        <v>97.862200000000001</v>
      </c>
      <c r="ET173" s="10">
        <v>108.294</v>
      </c>
      <c r="EU173" s="10">
        <v>78.489400000000003</v>
      </c>
      <c r="EV173" s="10">
        <v>123.7923</v>
      </c>
      <c r="EW173" s="10">
        <v>70.523799999999994</v>
      </c>
      <c r="EX173" s="10">
        <v>81.186199999999999</v>
      </c>
      <c r="EY173" s="10">
        <v>84.503500000000003</v>
      </c>
      <c r="EZ173" s="10">
        <v>123.6634</v>
      </c>
      <c r="FA173" s="10">
        <v>98.655100000000004</v>
      </c>
      <c r="FB173" s="10">
        <v>134.12540000000001</v>
      </c>
      <c r="FC173" s="10">
        <v>110.18899999999999</v>
      </c>
      <c r="FD173" s="10">
        <v>131.90299999999999</v>
      </c>
      <c r="FE173" s="10">
        <v>170.0959</v>
      </c>
      <c r="FF173" s="10">
        <v>146.75839999999999</v>
      </c>
      <c r="FG173" s="10">
        <v>124.9259</v>
      </c>
      <c r="FH173" s="10">
        <v>114.96</v>
      </c>
      <c r="FI173" s="10">
        <v>134.79910000000001</v>
      </c>
      <c r="FJ173" s="10">
        <v>114.94459999999999</v>
      </c>
      <c r="FK173" s="10">
        <v>120.17919999999999</v>
      </c>
      <c r="FL173" s="10">
        <v>501.38299999999998</v>
      </c>
      <c r="FM173" s="10">
        <v>360.99340000000001</v>
      </c>
      <c r="FN173" s="10">
        <v>632.97630000000004</v>
      </c>
      <c r="FO173" s="10">
        <v>557.98230000000001</v>
      </c>
      <c r="FP173" s="10">
        <v>498.10039999999998</v>
      </c>
      <c r="FQ173" s="10">
        <v>0</v>
      </c>
      <c r="FR173" s="10">
        <v>12.561199999999999</v>
      </c>
      <c r="FS173" s="10">
        <v>2.6089000000000002</v>
      </c>
      <c r="FT173" s="10">
        <v>12.0329</v>
      </c>
      <c r="FU173" s="10">
        <v>27.922799999999999</v>
      </c>
      <c r="FV173" s="10">
        <v>1.3482000000000001</v>
      </c>
      <c r="FW173" s="10">
        <v>162.91380000000001</v>
      </c>
      <c r="FX173" s="10">
        <v>122.95829999999999</v>
      </c>
      <c r="FY173" s="10">
        <v>124.8584</v>
      </c>
      <c r="FZ173" s="10">
        <v>128.58500000000001</v>
      </c>
      <c r="GA173" s="10">
        <v>131.12139999999999</v>
      </c>
      <c r="GB173" s="10">
        <v>145.8408</v>
      </c>
      <c r="GC173" s="10">
        <v>177.61930000000001</v>
      </c>
      <c r="GD173" s="10">
        <v>137.44280000000001</v>
      </c>
      <c r="GE173" s="10">
        <v>164.61619999999999</v>
      </c>
      <c r="GF173" s="10">
        <v>140.3253</v>
      </c>
      <c r="GG173" s="10">
        <v>116.2962</v>
      </c>
      <c r="GH173" s="10">
        <v>113.2038</v>
      </c>
      <c r="GI173" s="10">
        <v>142.44239999999999</v>
      </c>
      <c r="GJ173" s="10">
        <v>153.72329999999999</v>
      </c>
      <c r="GK173" s="10">
        <v>133.46379999999999</v>
      </c>
      <c r="GL173" s="10">
        <v>134.0496</v>
      </c>
      <c r="GM173" s="10">
        <v>60.8673</v>
      </c>
      <c r="GN173" s="10">
        <v>99.603399999999993</v>
      </c>
      <c r="GO173" s="10">
        <v>70.492199999999997</v>
      </c>
      <c r="GP173" s="10">
        <v>114.5652</v>
      </c>
      <c r="GQ173" s="10">
        <v>122.3413</v>
      </c>
      <c r="GR173" s="10">
        <v>98.349900000000005</v>
      </c>
      <c r="GS173" s="10">
        <v>88.398600000000002</v>
      </c>
      <c r="GT173" s="10">
        <v>121.827</v>
      </c>
      <c r="GU173" s="10">
        <v>88.407700000000006</v>
      </c>
      <c r="GV173" s="10">
        <v>58.601199999999999</v>
      </c>
      <c r="GW173" s="10">
        <v>48.253799999999998</v>
      </c>
      <c r="GX173" s="10">
        <v>58.3887</v>
      </c>
      <c r="GY173" s="10">
        <v>35.983400000000003</v>
      </c>
      <c r="GZ173" s="10">
        <v>72.358099999999993</v>
      </c>
      <c r="HA173" s="10">
        <v>92.979100000000003</v>
      </c>
      <c r="HB173" s="10">
        <v>66.886300000000006</v>
      </c>
      <c r="HC173" s="10">
        <v>41.186700000000002</v>
      </c>
      <c r="HD173" s="10">
        <v>30.9876</v>
      </c>
      <c r="HE173" s="10">
        <v>36.3431</v>
      </c>
      <c r="HF173" s="10">
        <v>57.761400000000002</v>
      </c>
      <c r="HG173" s="10">
        <v>28.219899999999999</v>
      </c>
      <c r="HH173" s="10">
        <v>27.525700000000001</v>
      </c>
      <c r="HI173" s="10">
        <v>81.557199999999995</v>
      </c>
      <c r="HJ173" s="10">
        <v>58.017000000000003</v>
      </c>
      <c r="HK173" s="10">
        <v>58.035200000000003</v>
      </c>
      <c r="HL173" s="10">
        <v>617.245</v>
      </c>
      <c r="HM173" s="10">
        <v>542.51379999999995</v>
      </c>
      <c r="HN173" s="10">
        <v>717.92250000000001</v>
      </c>
      <c r="HO173" s="10">
        <v>703.12649999999996</v>
      </c>
      <c r="HP173" s="10">
        <v>696.66150000000005</v>
      </c>
      <c r="HQ173" s="10">
        <v>696.59299999999996</v>
      </c>
      <c r="HR173" s="10">
        <v>678.68460000000005</v>
      </c>
      <c r="HS173" s="10">
        <v>545.23389999999995</v>
      </c>
      <c r="HT173" s="10">
        <v>545.61279999999999</v>
      </c>
      <c r="HU173" s="10">
        <v>623.30029999999999</v>
      </c>
      <c r="HV173" s="10">
        <v>469.2801</v>
      </c>
    </row>
    <row r="174" spans="1:230" x14ac:dyDescent="0.25">
      <c r="A174" s="1" t="s">
        <v>207</v>
      </c>
      <c r="B174" s="10">
        <v>149.03829999999999</v>
      </c>
      <c r="C174" s="10">
        <v>153.4769</v>
      </c>
      <c r="D174" s="10">
        <v>145.66040000000001</v>
      </c>
      <c r="E174" s="10">
        <v>156.13650000000001</v>
      </c>
      <c r="F174" s="10">
        <v>148.16990000000001</v>
      </c>
      <c r="G174" s="10">
        <v>149.62440000000001</v>
      </c>
      <c r="H174" s="10">
        <v>148.98580000000001</v>
      </c>
      <c r="I174" s="10">
        <v>171.35759999999999</v>
      </c>
      <c r="J174" s="10">
        <v>148.80369999999999</v>
      </c>
      <c r="K174" s="10">
        <v>150.6498</v>
      </c>
      <c r="L174" s="10">
        <v>150.74860000000001</v>
      </c>
      <c r="M174" s="10">
        <v>157.3888</v>
      </c>
      <c r="N174" s="10">
        <v>151.1105</v>
      </c>
      <c r="O174" s="10">
        <v>155.32</v>
      </c>
      <c r="P174" s="10">
        <v>168.4212</v>
      </c>
      <c r="Q174" s="10">
        <v>158.70820000000001</v>
      </c>
      <c r="R174" s="10">
        <v>148.9983</v>
      </c>
      <c r="S174" s="10">
        <v>172.0471</v>
      </c>
      <c r="T174" s="10">
        <v>197.05969999999999</v>
      </c>
      <c r="U174" s="10">
        <v>147.2636</v>
      </c>
      <c r="V174" s="10">
        <v>162.73769999999999</v>
      </c>
      <c r="W174" s="10">
        <v>201.29089999999999</v>
      </c>
      <c r="X174" s="10">
        <v>173.5384</v>
      </c>
      <c r="Y174" s="10">
        <v>221.72020000000001</v>
      </c>
      <c r="Z174" s="10">
        <v>152.73519999999999</v>
      </c>
      <c r="AA174" s="10">
        <v>241.07929999999999</v>
      </c>
      <c r="AB174" s="10">
        <v>231.1344</v>
      </c>
      <c r="AC174" s="10">
        <v>241.0788</v>
      </c>
      <c r="AD174" s="10">
        <v>220.8681</v>
      </c>
      <c r="AE174" s="10">
        <v>251.00839999999999</v>
      </c>
      <c r="AF174" s="10">
        <v>143.37129999999999</v>
      </c>
      <c r="AG174" s="10">
        <v>120.29819999999999</v>
      </c>
      <c r="AH174" s="10">
        <v>98.845200000000006</v>
      </c>
      <c r="AI174" s="10">
        <v>138.73599999999999</v>
      </c>
      <c r="AJ174" s="10">
        <v>140.1465</v>
      </c>
      <c r="AK174" s="10">
        <v>121.32299999999999</v>
      </c>
      <c r="AL174" s="10">
        <v>130.23269999999999</v>
      </c>
      <c r="AM174" s="10">
        <v>127.9209</v>
      </c>
      <c r="AN174" s="10">
        <v>141.6155</v>
      </c>
      <c r="AO174" s="10">
        <v>143.608</v>
      </c>
      <c r="AP174" s="10">
        <v>101.4538</v>
      </c>
      <c r="AQ174" s="10">
        <v>154.1746</v>
      </c>
      <c r="AR174" s="10">
        <v>208.26580000000001</v>
      </c>
      <c r="AS174" s="10">
        <v>183.4417</v>
      </c>
      <c r="AT174" s="10">
        <v>168.8424</v>
      </c>
      <c r="AU174" s="10">
        <v>172.93899999999999</v>
      </c>
      <c r="AV174" s="10">
        <v>170.80250000000001</v>
      </c>
      <c r="AW174" s="10">
        <v>163.97319999999999</v>
      </c>
      <c r="AX174" s="10">
        <v>171.9556</v>
      </c>
      <c r="AY174" s="10">
        <v>170.0737</v>
      </c>
      <c r="AZ174" s="10">
        <v>91.243700000000004</v>
      </c>
      <c r="BA174" s="10">
        <v>64.823499999999996</v>
      </c>
      <c r="BB174" s="10">
        <v>83.317899999999995</v>
      </c>
      <c r="BC174" s="10">
        <v>61.027200000000001</v>
      </c>
      <c r="BD174" s="10">
        <v>102.259</v>
      </c>
      <c r="BE174" s="10">
        <v>87.998400000000004</v>
      </c>
      <c r="BF174" s="10">
        <v>81.626099999999994</v>
      </c>
      <c r="BG174" s="10">
        <v>96.662800000000004</v>
      </c>
      <c r="BH174" s="10">
        <v>68.413799999999995</v>
      </c>
      <c r="BI174" s="10">
        <v>92.518799999999999</v>
      </c>
      <c r="BJ174" s="10">
        <v>92.031999999999996</v>
      </c>
      <c r="BK174" s="10">
        <v>261.40449999999998</v>
      </c>
      <c r="BL174" s="10">
        <v>291.11130000000003</v>
      </c>
      <c r="BM174" s="10">
        <v>252.00530000000001</v>
      </c>
      <c r="BN174" s="10">
        <v>261.88900000000001</v>
      </c>
      <c r="BO174" s="10">
        <v>279.19450000000001</v>
      </c>
      <c r="BP174" s="10">
        <v>283.68200000000002</v>
      </c>
      <c r="BQ174" s="10">
        <v>263.49250000000001</v>
      </c>
      <c r="BR174" s="10">
        <v>228.66290000000001</v>
      </c>
      <c r="BS174" s="10">
        <v>373.4058</v>
      </c>
      <c r="BT174" s="10">
        <v>311.83730000000003</v>
      </c>
      <c r="BU174" s="10">
        <v>351.93400000000003</v>
      </c>
      <c r="BV174" s="10">
        <v>412.13659999999999</v>
      </c>
      <c r="BW174" s="10">
        <v>309.05160000000001</v>
      </c>
      <c r="BX174" s="10">
        <v>337.97730000000001</v>
      </c>
      <c r="BY174" s="10">
        <v>420.90089999999998</v>
      </c>
      <c r="BZ174" s="10">
        <v>374.23939999999999</v>
      </c>
      <c r="CA174" s="10">
        <v>467.62189999999998</v>
      </c>
      <c r="CB174" s="10">
        <v>468.73059999999998</v>
      </c>
      <c r="CC174" s="10">
        <v>430.3408</v>
      </c>
      <c r="CD174" s="10">
        <v>443.56319999999999</v>
      </c>
      <c r="CE174" s="10">
        <v>455.64460000000003</v>
      </c>
      <c r="CF174" s="10">
        <v>480.21710000000002</v>
      </c>
      <c r="CG174" s="10">
        <v>456.54590000000002</v>
      </c>
      <c r="CH174" s="10">
        <v>498.79939999999999</v>
      </c>
      <c r="CI174" s="10">
        <v>486.67450000000002</v>
      </c>
      <c r="CJ174" s="10">
        <v>478.76</v>
      </c>
      <c r="CK174" s="10">
        <v>467.38690000000003</v>
      </c>
      <c r="CL174" s="10">
        <v>535.19650000000001</v>
      </c>
      <c r="CM174" s="10">
        <v>557.82100000000003</v>
      </c>
      <c r="CN174" s="10">
        <v>496.80939999999998</v>
      </c>
      <c r="CO174" s="10">
        <v>522.73339999999996</v>
      </c>
      <c r="CP174" s="10">
        <v>533.44269999999995</v>
      </c>
      <c r="CQ174" s="10">
        <v>521.84059999999999</v>
      </c>
      <c r="CR174" s="10">
        <v>566.06389999999999</v>
      </c>
      <c r="CS174" s="10">
        <v>518.12049999999999</v>
      </c>
      <c r="CT174" s="10">
        <v>536.04039999999998</v>
      </c>
      <c r="CU174" s="10">
        <v>542.678</v>
      </c>
      <c r="CV174" s="10">
        <v>570.72050000000002</v>
      </c>
      <c r="CW174" s="10">
        <v>586.69619999999998</v>
      </c>
      <c r="CX174" s="10">
        <v>591.81010000000003</v>
      </c>
      <c r="CY174" s="10">
        <v>583.35140000000001</v>
      </c>
      <c r="CZ174" s="10">
        <v>591.08979999999997</v>
      </c>
      <c r="DA174" s="10">
        <v>587.51530000000002</v>
      </c>
      <c r="DB174" s="10">
        <v>613.4529</v>
      </c>
      <c r="DC174" s="10">
        <v>614.4828</v>
      </c>
      <c r="DD174" s="10">
        <v>587.08749999999998</v>
      </c>
      <c r="DE174" s="10">
        <v>635.24350000000004</v>
      </c>
      <c r="DF174" s="10">
        <v>675.13369999999998</v>
      </c>
      <c r="DG174" s="10">
        <v>644.07640000000004</v>
      </c>
      <c r="DH174" s="10">
        <v>637.54930000000002</v>
      </c>
      <c r="DI174" s="10">
        <v>774.36490000000003</v>
      </c>
      <c r="DJ174" s="10">
        <v>718.87059999999997</v>
      </c>
      <c r="DK174" s="10">
        <v>820.36620000000005</v>
      </c>
      <c r="DL174" s="5">
        <v>702.13909999999998</v>
      </c>
      <c r="DM174" s="5">
        <v>598.08500000000004</v>
      </c>
      <c r="DN174" s="5">
        <v>667.29579999999999</v>
      </c>
      <c r="DO174" s="5">
        <v>639.61749999999995</v>
      </c>
      <c r="DP174" s="5">
        <v>422.36869999999999</v>
      </c>
      <c r="DQ174" s="5">
        <v>368.60910000000001</v>
      </c>
      <c r="DR174" s="5">
        <v>546.40229999999997</v>
      </c>
      <c r="DS174" s="5">
        <v>268.04090000000002</v>
      </c>
      <c r="DT174" s="5">
        <v>619.71960000000001</v>
      </c>
      <c r="DU174" s="5">
        <v>226.5735</v>
      </c>
      <c r="DV174" s="10">
        <v>415.8152</v>
      </c>
      <c r="DW174" s="10">
        <v>389.65519999999998</v>
      </c>
      <c r="DX174" s="10">
        <v>385.0557</v>
      </c>
      <c r="DY174" s="10">
        <v>418.62110000000001</v>
      </c>
      <c r="DZ174" s="10">
        <v>219.81270000000001</v>
      </c>
      <c r="EA174" s="10">
        <v>461.68520000000001</v>
      </c>
      <c r="EB174" s="10">
        <v>203.07640000000001</v>
      </c>
      <c r="EC174" s="10">
        <v>241.3903</v>
      </c>
      <c r="ED174" s="10">
        <v>231.6866</v>
      </c>
      <c r="EE174" s="10">
        <v>130.06870000000001</v>
      </c>
      <c r="EF174" s="10">
        <v>101.4102</v>
      </c>
      <c r="EG174" s="10">
        <v>149.7731</v>
      </c>
      <c r="EH174" s="10">
        <v>87.4559</v>
      </c>
      <c r="EI174" s="10">
        <v>91.997299999999996</v>
      </c>
      <c r="EJ174" s="10">
        <v>128.9872</v>
      </c>
      <c r="EK174" s="10">
        <v>100.05070000000001</v>
      </c>
      <c r="EL174" s="10">
        <v>59.403199999999998</v>
      </c>
      <c r="EM174" s="10">
        <v>61.1965</v>
      </c>
      <c r="EN174" s="10">
        <v>56.768099999999997</v>
      </c>
      <c r="EO174" s="10">
        <v>59.312800000000003</v>
      </c>
      <c r="EP174" s="10">
        <v>175.1036</v>
      </c>
      <c r="EQ174" s="10">
        <v>104.0115</v>
      </c>
      <c r="ER174" s="10">
        <v>70.489000000000004</v>
      </c>
      <c r="ES174" s="10">
        <v>91.038899999999998</v>
      </c>
      <c r="ET174" s="10">
        <v>98.622699999999995</v>
      </c>
      <c r="EU174" s="10">
        <v>71.230199999999996</v>
      </c>
      <c r="EV174" s="10">
        <v>114.7783</v>
      </c>
      <c r="EW174" s="10">
        <v>62.676900000000003</v>
      </c>
      <c r="EX174" s="10">
        <v>71.471500000000006</v>
      </c>
      <c r="EY174" s="10">
        <v>76.563800000000001</v>
      </c>
      <c r="EZ174" s="10">
        <v>115.0248</v>
      </c>
      <c r="FA174" s="10">
        <v>90.034300000000002</v>
      </c>
      <c r="FB174" s="10">
        <v>122.592</v>
      </c>
      <c r="FC174" s="10">
        <v>98.723100000000002</v>
      </c>
      <c r="FD174" s="10">
        <v>120.8197</v>
      </c>
      <c r="FE174" s="10">
        <v>157.93600000000001</v>
      </c>
      <c r="FF174" s="10">
        <v>135.88890000000001</v>
      </c>
      <c r="FG174" s="10">
        <v>113.0103</v>
      </c>
      <c r="FH174" s="10">
        <v>103.9687</v>
      </c>
      <c r="FI174" s="10">
        <v>123.4487</v>
      </c>
      <c r="FJ174" s="10">
        <v>102.9132</v>
      </c>
      <c r="FK174" s="10">
        <v>108.6232</v>
      </c>
      <c r="FL174" s="10">
        <v>500.34050000000002</v>
      </c>
      <c r="FM174" s="10">
        <v>359.32420000000002</v>
      </c>
      <c r="FN174" s="10">
        <v>631.75819999999999</v>
      </c>
      <c r="FO174" s="10">
        <v>556.69550000000004</v>
      </c>
      <c r="FP174" s="10">
        <v>496.97640000000001</v>
      </c>
      <c r="FQ174" s="10">
        <v>12.561199999999999</v>
      </c>
      <c r="FR174" s="10">
        <v>0</v>
      </c>
      <c r="FS174" s="10">
        <v>13.667</v>
      </c>
      <c r="FT174" s="10">
        <v>3.9003000000000001</v>
      </c>
      <c r="FU174" s="10">
        <v>17.540199999999999</v>
      </c>
      <c r="FV174" s="10">
        <v>13.842000000000001</v>
      </c>
      <c r="FW174" s="10">
        <v>151.0539</v>
      </c>
      <c r="FX174" s="10">
        <v>110.3981</v>
      </c>
      <c r="FY174" s="10">
        <v>112.93300000000001</v>
      </c>
      <c r="FZ174" s="10">
        <v>116.0749</v>
      </c>
      <c r="GA174" s="10">
        <v>120.29049999999999</v>
      </c>
      <c r="GB174" s="10">
        <v>133.7859</v>
      </c>
      <c r="GC174" s="10">
        <v>165.24809999999999</v>
      </c>
      <c r="GD174" s="10">
        <v>124.8847</v>
      </c>
      <c r="GE174" s="10">
        <v>152.24639999999999</v>
      </c>
      <c r="GF174" s="10">
        <v>128.09979999999999</v>
      </c>
      <c r="GG174" s="10">
        <v>104.047</v>
      </c>
      <c r="GH174" s="10">
        <v>100.7431</v>
      </c>
      <c r="GI174" s="10">
        <v>131.09379999999999</v>
      </c>
      <c r="GJ174" s="10">
        <v>141.3015</v>
      </c>
      <c r="GK174" s="10">
        <v>121.1725</v>
      </c>
      <c r="GL174" s="10">
        <v>121.7795</v>
      </c>
      <c r="GM174" s="10">
        <v>48.334499999999998</v>
      </c>
      <c r="GN174" s="10">
        <v>87.0989</v>
      </c>
      <c r="GO174" s="10">
        <v>61.757599999999996</v>
      </c>
      <c r="GP174" s="10">
        <v>102.4011</v>
      </c>
      <c r="GQ174" s="10">
        <v>110.8738</v>
      </c>
      <c r="GR174" s="10">
        <v>86.621899999999997</v>
      </c>
      <c r="GS174" s="10">
        <v>75.950100000000006</v>
      </c>
      <c r="GT174" s="10">
        <v>109.9619</v>
      </c>
      <c r="GU174" s="10">
        <v>75.956100000000006</v>
      </c>
      <c r="GV174" s="10">
        <v>46.622100000000003</v>
      </c>
      <c r="GW174" s="10">
        <v>35.703099999999999</v>
      </c>
      <c r="GX174" s="10">
        <v>45.947699999999998</v>
      </c>
      <c r="GY174" s="10">
        <v>26.876799999999999</v>
      </c>
      <c r="GZ174" s="10">
        <v>60.563200000000002</v>
      </c>
      <c r="HA174" s="10">
        <v>81.989699999999999</v>
      </c>
      <c r="HB174" s="10">
        <v>56.571300000000001</v>
      </c>
      <c r="HC174" s="10">
        <v>31.408200000000001</v>
      </c>
      <c r="HD174" s="10">
        <v>32.760199999999998</v>
      </c>
      <c r="HE174" s="10">
        <v>24.258099999999999</v>
      </c>
      <c r="HF174" s="10">
        <v>45.781799999999997</v>
      </c>
      <c r="HG174" s="10">
        <v>27.2422</v>
      </c>
      <c r="HH174" s="10">
        <v>23.7759</v>
      </c>
      <c r="HI174" s="10">
        <v>70.545000000000002</v>
      </c>
      <c r="HJ174" s="10">
        <v>46.249499999999998</v>
      </c>
      <c r="HK174" s="10">
        <v>46.1402</v>
      </c>
      <c r="HL174" s="10">
        <v>609.40819999999997</v>
      </c>
      <c r="HM174" s="10">
        <v>534.62490000000003</v>
      </c>
      <c r="HN174" s="10">
        <v>709.03579999999999</v>
      </c>
      <c r="HO174" s="10">
        <v>692.43089999999995</v>
      </c>
      <c r="HP174" s="10">
        <v>685.35919999999999</v>
      </c>
      <c r="HQ174" s="10">
        <v>687.0068</v>
      </c>
      <c r="HR174" s="10">
        <v>667.20690000000002</v>
      </c>
      <c r="HS174" s="10">
        <v>533.21550000000002</v>
      </c>
      <c r="HT174" s="10">
        <v>533.20609999999999</v>
      </c>
      <c r="HU174" s="10">
        <v>610.87339999999995</v>
      </c>
      <c r="HV174" s="10">
        <v>457.53059999999999</v>
      </c>
    </row>
    <row r="175" spans="1:230" x14ac:dyDescent="0.25">
      <c r="A175" s="1" t="s">
        <v>206</v>
      </c>
      <c r="B175" s="10">
        <v>160.5121</v>
      </c>
      <c r="C175" s="10">
        <v>164.95089999999999</v>
      </c>
      <c r="D175" s="10">
        <v>156.91569999999999</v>
      </c>
      <c r="E175" s="10">
        <v>167.6155</v>
      </c>
      <c r="F175" s="10">
        <v>159.68620000000001</v>
      </c>
      <c r="G175" s="10">
        <v>160.87989999999999</v>
      </c>
      <c r="H175" s="10">
        <v>160.3023</v>
      </c>
      <c r="I175" s="10">
        <v>182.11789999999999</v>
      </c>
      <c r="J175" s="10">
        <v>160.0761</v>
      </c>
      <c r="K175" s="10">
        <v>161.92410000000001</v>
      </c>
      <c r="L175" s="10">
        <v>162.2364</v>
      </c>
      <c r="M175" s="10">
        <v>168.9342</v>
      </c>
      <c r="N175" s="10">
        <v>162.7628</v>
      </c>
      <c r="O175" s="10">
        <v>166.94759999999999</v>
      </c>
      <c r="P175" s="10">
        <v>179.5343</v>
      </c>
      <c r="Q175" s="10">
        <v>170.26759999999999</v>
      </c>
      <c r="R175" s="10">
        <v>160.61539999999999</v>
      </c>
      <c r="S175" s="10">
        <v>183.0941</v>
      </c>
      <c r="T175" s="10">
        <v>207.93100000000001</v>
      </c>
      <c r="U175" s="10">
        <v>159.2791</v>
      </c>
      <c r="V175" s="10">
        <v>174.1909</v>
      </c>
      <c r="W175" s="10">
        <v>212.0179</v>
      </c>
      <c r="X175" s="10">
        <v>186.00030000000001</v>
      </c>
      <c r="Y175" s="10">
        <v>232.41909999999999</v>
      </c>
      <c r="Z175" s="10">
        <v>164.34739999999999</v>
      </c>
      <c r="AA175" s="10">
        <v>252.89519999999999</v>
      </c>
      <c r="AB175" s="10">
        <v>243.0291</v>
      </c>
      <c r="AC175" s="10">
        <v>253.33439999999999</v>
      </c>
      <c r="AD175" s="10">
        <v>232.57980000000001</v>
      </c>
      <c r="AE175" s="10">
        <v>262.8682</v>
      </c>
      <c r="AF175" s="10">
        <v>154.9014</v>
      </c>
      <c r="AG175" s="10">
        <v>132.5667</v>
      </c>
      <c r="AH175" s="10">
        <v>111.321</v>
      </c>
      <c r="AI175" s="10">
        <v>150.51900000000001</v>
      </c>
      <c r="AJ175" s="10">
        <v>152.2878</v>
      </c>
      <c r="AK175" s="10">
        <v>132.9674</v>
      </c>
      <c r="AL175" s="10">
        <v>141.42570000000001</v>
      </c>
      <c r="AM175" s="10">
        <v>139.9804</v>
      </c>
      <c r="AN175" s="10">
        <v>153.10679999999999</v>
      </c>
      <c r="AO175" s="10">
        <v>155.27019999999999</v>
      </c>
      <c r="AP175" s="10">
        <v>113.8843</v>
      </c>
      <c r="AQ175" s="10">
        <v>165.1859</v>
      </c>
      <c r="AR175" s="10">
        <v>220.71799999999999</v>
      </c>
      <c r="AS175" s="10">
        <v>195.65530000000001</v>
      </c>
      <c r="AT175" s="10">
        <v>180.392</v>
      </c>
      <c r="AU175" s="10">
        <v>184.39789999999999</v>
      </c>
      <c r="AV175" s="10">
        <v>182.40469999999999</v>
      </c>
      <c r="AW175" s="10">
        <v>175.37280000000001</v>
      </c>
      <c r="AX175" s="10">
        <v>183.5308</v>
      </c>
      <c r="AY175" s="10">
        <v>181.6129</v>
      </c>
      <c r="AZ175" s="10">
        <v>104.87309999999999</v>
      </c>
      <c r="BA175" s="10">
        <v>78.485900000000001</v>
      </c>
      <c r="BB175" s="10">
        <v>96.242599999999996</v>
      </c>
      <c r="BC175" s="10">
        <v>74.622500000000002</v>
      </c>
      <c r="BD175" s="10">
        <v>115.9021</v>
      </c>
      <c r="BE175" s="10">
        <v>101.361</v>
      </c>
      <c r="BF175" s="10">
        <v>95.176699999999997</v>
      </c>
      <c r="BG175" s="10">
        <v>110.12909999999999</v>
      </c>
      <c r="BH175" s="10">
        <v>82.0745</v>
      </c>
      <c r="BI175" s="10">
        <v>106.1515</v>
      </c>
      <c r="BJ175" s="10">
        <v>105.6651</v>
      </c>
      <c r="BK175" s="10">
        <v>272.28820000000002</v>
      </c>
      <c r="BL175" s="10">
        <v>302.35469999999998</v>
      </c>
      <c r="BM175" s="10">
        <v>262.86439999999999</v>
      </c>
      <c r="BN175" s="10">
        <v>273.24450000000002</v>
      </c>
      <c r="BO175" s="10">
        <v>290.3295</v>
      </c>
      <c r="BP175" s="10">
        <v>295.10820000000001</v>
      </c>
      <c r="BQ175" s="10">
        <v>274.31450000000001</v>
      </c>
      <c r="BR175" s="10">
        <v>239.4453</v>
      </c>
      <c r="BS175" s="10">
        <v>384.48</v>
      </c>
      <c r="BT175" s="10">
        <v>323.10989999999998</v>
      </c>
      <c r="BU175" s="10">
        <v>363.221</v>
      </c>
      <c r="BV175" s="10">
        <v>422.86270000000002</v>
      </c>
      <c r="BW175" s="10">
        <v>320.4828</v>
      </c>
      <c r="BX175" s="10">
        <v>349.17649999999998</v>
      </c>
      <c r="BY175" s="10">
        <v>431.53789999999998</v>
      </c>
      <c r="BZ175" s="10">
        <v>385.28800000000001</v>
      </c>
      <c r="CA175" s="10">
        <v>477.4554</v>
      </c>
      <c r="CB175" s="10">
        <v>478.5729</v>
      </c>
      <c r="CC175" s="10">
        <v>441.04020000000003</v>
      </c>
      <c r="CD175" s="10">
        <v>454.18169999999998</v>
      </c>
      <c r="CE175" s="10">
        <v>465.93880000000001</v>
      </c>
      <c r="CF175" s="10">
        <v>489.76179999999999</v>
      </c>
      <c r="CG175" s="10">
        <v>466.48919999999998</v>
      </c>
      <c r="CH175" s="10">
        <v>508.30349999999999</v>
      </c>
      <c r="CI175" s="10">
        <v>496.01530000000002</v>
      </c>
      <c r="CJ175" s="10">
        <v>488.23630000000003</v>
      </c>
      <c r="CK175" s="10">
        <v>477.22430000000003</v>
      </c>
      <c r="CL175" s="10">
        <v>543.93140000000005</v>
      </c>
      <c r="CM175" s="10">
        <v>566.19820000000004</v>
      </c>
      <c r="CN175" s="10">
        <v>506.0779</v>
      </c>
      <c r="CO175" s="10">
        <v>531.53790000000004</v>
      </c>
      <c r="CP175" s="10">
        <v>542.12120000000004</v>
      </c>
      <c r="CQ175" s="10">
        <v>530.96600000000001</v>
      </c>
      <c r="CR175" s="10">
        <v>574.11900000000003</v>
      </c>
      <c r="CS175" s="10">
        <v>527.05730000000005</v>
      </c>
      <c r="CT175" s="10">
        <v>544.76580000000001</v>
      </c>
      <c r="CU175" s="10">
        <v>551.22550000000001</v>
      </c>
      <c r="CV175" s="10">
        <v>578.89819999999997</v>
      </c>
      <c r="CW175" s="10">
        <v>593.50459999999998</v>
      </c>
      <c r="CX175" s="10">
        <v>599.56849999999997</v>
      </c>
      <c r="CY175" s="10">
        <v>591.34220000000005</v>
      </c>
      <c r="CZ175" s="10">
        <v>598.9837</v>
      </c>
      <c r="DA175" s="10">
        <v>594.79079999999999</v>
      </c>
      <c r="DB175" s="10">
        <v>620.25530000000003</v>
      </c>
      <c r="DC175" s="10">
        <v>621.33759999999995</v>
      </c>
      <c r="DD175" s="10">
        <v>593.86199999999997</v>
      </c>
      <c r="DE175" s="10">
        <v>642.30830000000003</v>
      </c>
      <c r="DF175" s="10">
        <v>682.45510000000002</v>
      </c>
      <c r="DG175" s="10">
        <v>651.41930000000002</v>
      </c>
      <c r="DH175" s="10">
        <v>644.63080000000002</v>
      </c>
      <c r="DI175" s="10">
        <v>781.24469999999997</v>
      </c>
      <c r="DJ175" s="10">
        <v>725.72770000000003</v>
      </c>
      <c r="DK175" s="10">
        <v>827.44179999999994</v>
      </c>
      <c r="DL175" s="5">
        <v>714.22760000000005</v>
      </c>
      <c r="DM175" s="5">
        <v>611.42430000000002</v>
      </c>
      <c r="DN175" s="5">
        <v>677.69680000000005</v>
      </c>
      <c r="DO175" s="5">
        <v>652.57320000000004</v>
      </c>
      <c r="DP175" s="5">
        <v>432.88409999999999</v>
      </c>
      <c r="DQ175" s="5">
        <v>379.74829999999997</v>
      </c>
      <c r="DR175" s="5">
        <v>556.36969999999997</v>
      </c>
      <c r="DS175" s="5">
        <v>280.22179999999997</v>
      </c>
      <c r="DT175" s="5">
        <v>629.77430000000004</v>
      </c>
      <c r="DU175" s="5">
        <v>238.9864</v>
      </c>
      <c r="DV175" s="10">
        <v>426.3186</v>
      </c>
      <c r="DW175" s="10">
        <v>392.32709999999997</v>
      </c>
      <c r="DX175" s="10">
        <v>383.08510000000001</v>
      </c>
      <c r="DY175" s="10">
        <v>418.4529</v>
      </c>
      <c r="DZ175" s="10">
        <v>223.18870000000001</v>
      </c>
      <c r="EA175" s="10">
        <v>463.19650000000001</v>
      </c>
      <c r="EB175" s="10">
        <v>193.7912</v>
      </c>
      <c r="EC175" s="10">
        <v>231.3064</v>
      </c>
      <c r="ED175" s="10">
        <v>221.78729999999999</v>
      </c>
      <c r="EE175" s="10">
        <v>123.011</v>
      </c>
      <c r="EF175" s="10">
        <v>103.71810000000001</v>
      </c>
      <c r="EG175" s="10">
        <v>161.3246</v>
      </c>
      <c r="EH175" s="10">
        <v>88.7012</v>
      </c>
      <c r="EI175" s="10">
        <v>98.399199999999993</v>
      </c>
      <c r="EJ175" s="10">
        <v>132.57910000000001</v>
      </c>
      <c r="EK175" s="10">
        <v>102.009</v>
      </c>
      <c r="EL175" s="10">
        <v>51.573300000000003</v>
      </c>
      <c r="EM175" s="10">
        <v>53.703200000000002</v>
      </c>
      <c r="EN175" s="10">
        <v>49.002400000000002</v>
      </c>
      <c r="EO175" s="10">
        <v>51.472000000000001</v>
      </c>
      <c r="EP175" s="10">
        <v>178.24610000000001</v>
      </c>
      <c r="EQ175" s="10">
        <v>114.2585</v>
      </c>
      <c r="ER175" s="10">
        <v>78.536199999999994</v>
      </c>
      <c r="ES175" s="10">
        <v>100.3695</v>
      </c>
      <c r="ET175" s="10">
        <v>110.4979</v>
      </c>
      <c r="EU175" s="10">
        <v>80.955600000000004</v>
      </c>
      <c r="EV175" s="10">
        <v>126.09910000000001</v>
      </c>
      <c r="EW175" s="10">
        <v>72.932900000000004</v>
      </c>
      <c r="EX175" s="10">
        <v>83.367699999999999</v>
      </c>
      <c r="EY175" s="10">
        <v>86.914599999999993</v>
      </c>
      <c r="EZ175" s="10">
        <v>126.0172</v>
      </c>
      <c r="FA175" s="10">
        <v>101.0013</v>
      </c>
      <c r="FB175" s="10">
        <v>135.88650000000001</v>
      </c>
      <c r="FC175" s="10">
        <v>111.96899999999999</v>
      </c>
      <c r="FD175" s="10">
        <v>133.80930000000001</v>
      </c>
      <c r="FE175" s="10">
        <v>171.56010000000001</v>
      </c>
      <c r="FF175" s="10">
        <v>148.7261</v>
      </c>
      <c r="FG175" s="10">
        <v>126.5243</v>
      </c>
      <c r="FH175" s="10">
        <v>116.8875</v>
      </c>
      <c r="FI175" s="10">
        <v>136.624</v>
      </c>
      <c r="FJ175" s="10">
        <v>116.4815</v>
      </c>
      <c r="FK175" s="10">
        <v>121.92919999999999</v>
      </c>
      <c r="FL175" s="10">
        <v>503.91129999999998</v>
      </c>
      <c r="FM175" s="10">
        <v>363.5532</v>
      </c>
      <c r="FN175" s="10">
        <v>635.51160000000004</v>
      </c>
      <c r="FO175" s="10">
        <v>560.52170000000001</v>
      </c>
      <c r="FP175" s="10">
        <v>500.63279999999997</v>
      </c>
      <c r="FQ175" s="10">
        <v>2.6089000000000002</v>
      </c>
      <c r="FR175" s="10">
        <v>13.667</v>
      </c>
      <c r="FS175" s="10">
        <v>0</v>
      </c>
      <c r="FT175" s="10">
        <v>13.789400000000001</v>
      </c>
      <c r="FU175" s="10">
        <v>29.8523</v>
      </c>
      <c r="FV175" s="10">
        <v>2.9228999999999998</v>
      </c>
      <c r="FW175" s="10">
        <v>162.9939</v>
      </c>
      <c r="FX175" s="10">
        <v>123.83620000000001</v>
      </c>
      <c r="FY175" s="10">
        <v>124.9957</v>
      </c>
      <c r="FZ175" s="10">
        <v>129.69710000000001</v>
      </c>
      <c r="GA175" s="10">
        <v>130.72909999999999</v>
      </c>
      <c r="GB175" s="10">
        <v>146.05420000000001</v>
      </c>
      <c r="GC175" s="10">
        <v>178.9151</v>
      </c>
      <c r="GD175" s="10">
        <v>138.29589999999999</v>
      </c>
      <c r="GE175" s="10">
        <v>165.0967</v>
      </c>
      <c r="GF175" s="10">
        <v>141.74299999999999</v>
      </c>
      <c r="GG175" s="10">
        <v>116.67449999999999</v>
      </c>
      <c r="GH175" s="10">
        <v>113.8172</v>
      </c>
      <c r="GI175" s="10">
        <v>142.26230000000001</v>
      </c>
      <c r="GJ175" s="10">
        <v>154.26929999999999</v>
      </c>
      <c r="GK175" s="10">
        <v>133.87270000000001</v>
      </c>
      <c r="GL175" s="10">
        <v>134.43870000000001</v>
      </c>
      <c r="GM175" s="10">
        <v>61.652900000000002</v>
      </c>
      <c r="GN175" s="10">
        <v>100.2976</v>
      </c>
      <c r="GO175" s="10">
        <v>69.541799999999995</v>
      </c>
      <c r="GP175" s="10">
        <v>114.8742</v>
      </c>
      <c r="GQ175" s="10">
        <v>122.2298</v>
      </c>
      <c r="GR175" s="10">
        <v>98.391800000000003</v>
      </c>
      <c r="GS175" s="10">
        <v>89.007800000000003</v>
      </c>
      <c r="GT175" s="10">
        <v>121.9289</v>
      </c>
      <c r="GU175" s="10">
        <v>89.021000000000001</v>
      </c>
      <c r="GV175" s="10">
        <v>60.148400000000002</v>
      </c>
      <c r="GW175" s="10">
        <v>49.113100000000003</v>
      </c>
      <c r="GX175" s="10">
        <v>59.611499999999999</v>
      </c>
      <c r="GY175" s="10">
        <v>38.172199999999997</v>
      </c>
      <c r="GZ175" s="10">
        <v>73.997299999999996</v>
      </c>
      <c r="HA175" s="10">
        <v>94.898700000000005</v>
      </c>
      <c r="HB175" s="10">
        <v>68.944199999999995</v>
      </c>
      <c r="HC175" s="10">
        <v>43.293700000000001</v>
      </c>
      <c r="HD175" s="10">
        <v>33.497300000000003</v>
      </c>
      <c r="HE175" s="10">
        <v>37.814399999999999</v>
      </c>
      <c r="HF175" s="10">
        <v>59.3078</v>
      </c>
      <c r="HG175" s="10">
        <v>30.826699999999999</v>
      </c>
      <c r="HH175" s="10">
        <v>30.093699999999998</v>
      </c>
      <c r="HI175" s="10">
        <v>83.464399999999998</v>
      </c>
      <c r="HJ175" s="10">
        <v>59.657899999999998</v>
      </c>
      <c r="HK175" s="10">
        <v>59.621499999999997</v>
      </c>
      <c r="HL175" s="10">
        <v>619.70839999999998</v>
      </c>
      <c r="HM175" s="10">
        <v>544.97180000000003</v>
      </c>
      <c r="HN175" s="10">
        <v>720.27639999999997</v>
      </c>
      <c r="HO175" s="10">
        <v>705.16030000000001</v>
      </c>
      <c r="HP175" s="10">
        <v>698.52279999999996</v>
      </c>
      <c r="HQ175" s="10">
        <v>698.84709999999995</v>
      </c>
      <c r="HR175" s="10">
        <v>680.48479999999995</v>
      </c>
      <c r="HS175" s="10">
        <v>545.38040000000001</v>
      </c>
      <c r="HT175" s="10">
        <v>546.11239999999998</v>
      </c>
      <c r="HU175" s="10">
        <v>623.82529999999997</v>
      </c>
      <c r="HV175" s="10">
        <v>469.25819999999999</v>
      </c>
    </row>
    <row r="176" spans="1:230" x14ac:dyDescent="0.25">
      <c r="A176" s="1" t="s">
        <v>209</v>
      </c>
      <c r="B176" s="10">
        <v>147.25190000000001</v>
      </c>
      <c r="C176" s="10">
        <v>151.6918</v>
      </c>
      <c r="D176" s="10">
        <v>143.76949999999999</v>
      </c>
      <c r="E176" s="10">
        <v>154.3546</v>
      </c>
      <c r="F176" s="10">
        <v>146.4041</v>
      </c>
      <c r="G176" s="10">
        <v>147.73490000000001</v>
      </c>
      <c r="H176" s="10">
        <v>147.12430000000001</v>
      </c>
      <c r="I176" s="10">
        <v>169.261</v>
      </c>
      <c r="J176" s="10">
        <v>146.92169999999999</v>
      </c>
      <c r="K176" s="10">
        <v>148.76920000000001</v>
      </c>
      <c r="L176" s="10">
        <v>148.96950000000001</v>
      </c>
      <c r="M176" s="10">
        <v>155.63990000000001</v>
      </c>
      <c r="N176" s="10">
        <v>149.41390000000001</v>
      </c>
      <c r="O176" s="10">
        <v>153.61179999999999</v>
      </c>
      <c r="P176" s="10">
        <v>166.47290000000001</v>
      </c>
      <c r="Q176" s="10">
        <v>156.9666</v>
      </c>
      <c r="R176" s="10">
        <v>147.28319999999999</v>
      </c>
      <c r="S176" s="10">
        <v>170.07079999999999</v>
      </c>
      <c r="T176" s="10">
        <v>195.0146</v>
      </c>
      <c r="U176" s="10">
        <v>145.7637</v>
      </c>
      <c r="V176" s="10">
        <v>160.94489999999999</v>
      </c>
      <c r="W176" s="10">
        <v>199.18790000000001</v>
      </c>
      <c r="X176" s="10">
        <v>172.32300000000001</v>
      </c>
      <c r="Y176" s="10">
        <v>219.60980000000001</v>
      </c>
      <c r="Z176" s="10">
        <v>151.01859999999999</v>
      </c>
      <c r="AA176" s="10">
        <v>239.48249999999999</v>
      </c>
      <c r="AB176" s="10">
        <v>229.57910000000001</v>
      </c>
      <c r="AC176" s="10">
        <v>239.7346</v>
      </c>
      <c r="AD176" s="10">
        <v>219.21440000000001</v>
      </c>
      <c r="AE176" s="10">
        <v>249.43600000000001</v>
      </c>
      <c r="AF176" s="10">
        <v>141.61089999999999</v>
      </c>
      <c r="AG176" s="10">
        <v>118.94580000000001</v>
      </c>
      <c r="AH176" s="10">
        <v>97.626499999999993</v>
      </c>
      <c r="AI176" s="10">
        <v>137.10470000000001</v>
      </c>
      <c r="AJ176" s="10">
        <v>138.71960000000001</v>
      </c>
      <c r="AK176" s="10">
        <v>119.61279999999999</v>
      </c>
      <c r="AL176" s="10">
        <v>128.30760000000001</v>
      </c>
      <c r="AM176" s="10">
        <v>126.44199999999999</v>
      </c>
      <c r="AN176" s="10">
        <v>139.83539999999999</v>
      </c>
      <c r="AO176" s="10">
        <v>141.9145</v>
      </c>
      <c r="AP176" s="10">
        <v>100.2041</v>
      </c>
      <c r="AQ176" s="10">
        <v>156.9179</v>
      </c>
      <c r="AR176" s="10">
        <v>210.32919999999999</v>
      </c>
      <c r="AS176" s="10">
        <v>185.65020000000001</v>
      </c>
      <c r="AT176" s="10">
        <v>171.3715</v>
      </c>
      <c r="AU176" s="10">
        <v>175.5033</v>
      </c>
      <c r="AV176" s="10">
        <v>173.30850000000001</v>
      </c>
      <c r="AW176" s="10">
        <v>166.5659</v>
      </c>
      <c r="AX176" s="10">
        <v>174.47239999999999</v>
      </c>
      <c r="AY176" s="10">
        <v>172.60650000000001</v>
      </c>
      <c r="AZ176" s="10">
        <v>91.451099999999997</v>
      </c>
      <c r="BA176" s="10">
        <v>65.261600000000001</v>
      </c>
      <c r="BB176" s="10">
        <v>82.4572</v>
      </c>
      <c r="BC176" s="10">
        <v>61.144300000000001</v>
      </c>
      <c r="BD176" s="10">
        <v>103.0074</v>
      </c>
      <c r="BE176" s="10">
        <v>87.633499999999998</v>
      </c>
      <c r="BF176" s="10">
        <v>82.686499999999995</v>
      </c>
      <c r="BG176" s="10">
        <v>97.866699999999994</v>
      </c>
      <c r="BH176" s="10">
        <v>68.828000000000003</v>
      </c>
      <c r="BI176" s="10">
        <v>92.739199999999997</v>
      </c>
      <c r="BJ176" s="10">
        <v>92.254499999999993</v>
      </c>
      <c r="BK176" s="10">
        <v>259.37450000000001</v>
      </c>
      <c r="BL176" s="10">
        <v>289.23919999999998</v>
      </c>
      <c r="BM176" s="10">
        <v>249.964</v>
      </c>
      <c r="BN176" s="10">
        <v>260.06549999999999</v>
      </c>
      <c r="BO176" s="10">
        <v>277.27319999999997</v>
      </c>
      <c r="BP176" s="10">
        <v>281.89359999999999</v>
      </c>
      <c r="BQ176" s="10">
        <v>261.43740000000003</v>
      </c>
      <c r="BR176" s="10">
        <v>226.58709999999999</v>
      </c>
      <c r="BS176" s="10">
        <v>371.4649</v>
      </c>
      <c r="BT176" s="10">
        <v>309.98009999999999</v>
      </c>
      <c r="BU176" s="10">
        <v>350.08589999999998</v>
      </c>
      <c r="BV176" s="10">
        <v>410.05430000000001</v>
      </c>
      <c r="BW176" s="10">
        <v>307.26749999999998</v>
      </c>
      <c r="BX176" s="10">
        <v>336.08890000000002</v>
      </c>
      <c r="BY176" s="10">
        <v>418.7842</v>
      </c>
      <c r="BZ176" s="10">
        <v>372.2876</v>
      </c>
      <c r="CA176" s="10">
        <v>465.221</v>
      </c>
      <c r="CB176" s="10">
        <v>466.33269999999999</v>
      </c>
      <c r="CC176" s="10">
        <v>428.24880000000002</v>
      </c>
      <c r="CD176" s="10">
        <v>441.44029999999998</v>
      </c>
      <c r="CE176" s="10">
        <v>453.4015</v>
      </c>
      <c r="CF176" s="10">
        <v>477.72460000000001</v>
      </c>
      <c r="CG176" s="10">
        <v>454.18090000000001</v>
      </c>
      <c r="CH176" s="10">
        <v>496.29509999999999</v>
      </c>
      <c r="CI176" s="10">
        <v>484.12009999999998</v>
      </c>
      <c r="CJ176" s="10">
        <v>476.24630000000002</v>
      </c>
      <c r="CK176" s="10">
        <v>464.9873</v>
      </c>
      <c r="CL176" s="10">
        <v>532.47239999999999</v>
      </c>
      <c r="CM176" s="10">
        <v>555.00469999999996</v>
      </c>
      <c r="CN176" s="10">
        <v>494.23399999999998</v>
      </c>
      <c r="CO176" s="10">
        <v>520.02769999999998</v>
      </c>
      <c r="CP176" s="10">
        <v>530.70349999999996</v>
      </c>
      <c r="CQ176" s="10">
        <v>519.22450000000003</v>
      </c>
      <c r="CR176" s="10">
        <v>563.16880000000003</v>
      </c>
      <c r="CS176" s="10">
        <v>515.45090000000005</v>
      </c>
      <c r="CT176" s="10">
        <v>533.31380000000001</v>
      </c>
      <c r="CU176" s="10">
        <v>539.90470000000005</v>
      </c>
      <c r="CV176" s="10">
        <v>567.85509999999999</v>
      </c>
      <c r="CW176" s="10">
        <v>583.53269999999998</v>
      </c>
      <c r="CX176" s="10">
        <v>588.84659999999997</v>
      </c>
      <c r="CY176" s="10">
        <v>580.44159999999999</v>
      </c>
      <c r="CZ176" s="10">
        <v>588.15750000000003</v>
      </c>
      <c r="DA176" s="10">
        <v>584.44619999999998</v>
      </c>
      <c r="DB176" s="10">
        <v>610.28899999999999</v>
      </c>
      <c r="DC176" s="10">
        <v>611.32920000000001</v>
      </c>
      <c r="DD176" s="10">
        <v>583.91740000000004</v>
      </c>
      <c r="DE176" s="10">
        <v>632.13229999999999</v>
      </c>
      <c r="DF176" s="10">
        <v>672.07669999999996</v>
      </c>
      <c r="DG176" s="10">
        <v>641.0231</v>
      </c>
      <c r="DH176" s="10">
        <v>634.44150000000002</v>
      </c>
      <c r="DI176" s="10">
        <v>771.21990000000005</v>
      </c>
      <c r="DJ176" s="10">
        <v>715.72</v>
      </c>
      <c r="DK176" s="10">
        <v>817.26110000000006</v>
      </c>
      <c r="DL176" s="5">
        <v>700.70719999999994</v>
      </c>
      <c r="DM176" s="5">
        <v>597.66750000000002</v>
      </c>
      <c r="DN176" s="5">
        <v>665.09780000000001</v>
      </c>
      <c r="DO176" s="5">
        <v>641.28420000000006</v>
      </c>
      <c r="DP176" s="5">
        <v>425.21429999999998</v>
      </c>
      <c r="DQ176" s="5">
        <v>371.25029999999998</v>
      </c>
      <c r="DR176" s="5">
        <v>549.39769999999999</v>
      </c>
      <c r="DS176" s="5">
        <v>270.24160000000001</v>
      </c>
      <c r="DT176" s="5">
        <v>622.68799999999999</v>
      </c>
      <c r="DU176" s="5">
        <v>228.65469999999999</v>
      </c>
      <c r="DV176" s="10">
        <v>418.6651</v>
      </c>
      <c r="DW176" s="10">
        <v>385.9205</v>
      </c>
      <c r="DX176" s="10">
        <v>381.16050000000001</v>
      </c>
      <c r="DY176" s="10">
        <v>414.73430000000002</v>
      </c>
      <c r="DZ176" s="10">
        <v>216.12780000000001</v>
      </c>
      <c r="EA176" s="10">
        <v>457.86930000000001</v>
      </c>
      <c r="EB176" s="10">
        <v>200.01070000000001</v>
      </c>
      <c r="EC176" s="10">
        <v>238.51859999999999</v>
      </c>
      <c r="ED176" s="10">
        <v>228.76660000000001</v>
      </c>
      <c r="EE176" s="10">
        <v>126.61620000000001</v>
      </c>
      <c r="EF176" s="10">
        <v>97.603200000000001</v>
      </c>
      <c r="EG176" s="10">
        <v>148.02520000000001</v>
      </c>
      <c r="EH176" s="10">
        <v>83.587400000000002</v>
      </c>
      <c r="EI176" s="10">
        <v>88.662899999999993</v>
      </c>
      <c r="EJ176" s="10">
        <v>125.2993</v>
      </c>
      <c r="EK176" s="10">
        <v>96.221800000000002</v>
      </c>
      <c r="EL176" s="10">
        <v>56.218899999999998</v>
      </c>
      <c r="EM176" s="10">
        <v>57.941000000000003</v>
      </c>
      <c r="EN176" s="10">
        <v>53.584600000000002</v>
      </c>
      <c r="EO176" s="10">
        <v>56.131100000000004</v>
      </c>
      <c r="EP176" s="10">
        <v>171.38800000000001</v>
      </c>
      <c r="EQ176" s="10">
        <v>101.6853</v>
      </c>
      <c r="ER176" s="10">
        <v>67.4619</v>
      </c>
      <c r="ES176" s="10">
        <v>88.392799999999994</v>
      </c>
      <c r="ET176" s="10">
        <v>97.026499999999999</v>
      </c>
      <c r="EU176" s="10">
        <v>68.681899999999999</v>
      </c>
      <c r="EV176" s="10">
        <v>112.9054</v>
      </c>
      <c r="EW176" s="10">
        <v>60.3005</v>
      </c>
      <c r="EX176" s="10">
        <v>69.868399999999994</v>
      </c>
      <c r="EY176" s="10">
        <v>74.247200000000007</v>
      </c>
      <c r="EZ176" s="10">
        <v>113.0034</v>
      </c>
      <c r="FA176" s="10">
        <v>87.984099999999998</v>
      </c>
      <c r="FB176" s="10">
        <v>122.1275</v>
      </c>
      <c r="FC176" s="10">
        <v>98.200599999999994</v>
      </c>
      <c r="FD176" s="10">
        <v>120.02160000000001</v>
      </c>
      <c r="FE176" s="10">
        <v>158.09630000000001</v>
      </c>
      <c r="FF176" s="10">
        <v>134.95509999999999</v>
      </c>
      <c r="FG176" s="10">
        <v>112.8937</v>
      </c>
      <c r="FH176" s="10">
        <v>103.10420000000001</v>
      </c>
      <c r="FI176" s="10">
        <v>122.8413</v>
      </c>
      <c r="FJ176" s="10">
        <v>102.9226</v>
      </c>
      <c r="FK176" s="10">
        <v>108.1755</v>
      </c>
      <c r="FL176" s="10">
        <v>496.69569999999999</v>
      </c>
      <c r="FM176" s="10">
        <v>355.74740000000003</v>
      </c>
      <c r="FN176" s="10">
        <v>628.13670000000002</v>
      </c>
      <c r="FO176" s="10">
        <v>553.08029999999997</v>
      </c>
      <c r="FP176" s="10">
        <v>493.34070000000003</v>
      </c>
      <c r="FQ176" s="10">
        <v>12.0329</v>
      </c>
      <c r="FR176" s="10">
        <v>3.9003000000000001</v>
      </c>
      <c r="FS176" s="10">
        <v>13.789400000000001</v>
      </c>
      <c r="FT176" s="10">
        <v>0</v>
      </c>
      <c r="FU176" s="10">
        <v>16.096599999999999</v>
      </c>
      <c r="FV176" s="10">
        <v>13.1319</v>
      </c>
      <c r="FW176" s="10">
        <v>153.4186</v>
      </c>
      <c r="FX176" s="10">
        <v>111.6336</v>
      </c>
      <c r="FY176" s="10">
        <v>115.2694</v>
      </c>
      <c r="FZ176" s="10">
        <v>116.90089999999999</v>
      </c>
      <c r="GA176" s="10">
        <v>123.245</v>
      </c>
      <c r="GB176" s="10">
        <v>135.99379999999999</v>
      </c>
      <c r="GC176" s="10">
        <v>165.7269</v>
      </c>
      <c r="GD176" s="10">
        <v>126.14919999999999</v>
      </c>
      <c r="GE176" s="10">
        <v>154.06530000000001</v>
      </c>
      <c r="GF176" s="10">
        <v>128.351</v>
      </c>
      <c r="GG176" s="10">
        <v>106.06659999999999</v>
      </c>
      <c r="GH176" s="10">
        <v>102.417</v>
      </c>
      <c r="GI176" s="10">
        <v>133.7972</v>
      </c>
      <c r="GJ176" s="10">
        <v>143.03280000000001</v>
      </c>
      <c r="GK176" s="10">
        <v>123.1238</v>
      </c>
      <c r="GL176" s="10">
        <v>123.7586</v>
      </c>
      <c r="GM176" s="10">
        <v>49.869</v>
      </c>
      <c r="GN176" s="10">
        <v>88.6678</v>
      </c>
      <c r="GO176" s="10">
        <v>65.358699999999999</v>
      </c>
      <c r="GP176" s="10">
        <v>104.5218</v>
      </c>
      <c r="GQ176" s="10">
        <v>113.52589999999999</v>
      </c>
      <c r="GR176" s="10">
        <v>89.135999999999996</v>
      </c>
      <c r="GS176" s="10">
        <v>77.6798</v>
      </c>
      <c r="GT176" s="10">
        <v>112.34910000000001</v>
      </c>
      <c r="GU176" s="10">
        <v>77.679299999999998</v>
      </c>
      <c r="GV176" s="10">
        <v>46.583100000000002</v>
      </c>
      <c r="GW176" s="10">
        <v>37.184899999999999</v>
      </c>
      <c r="GX176" s="10">
        <v>46.636299999999999</v>
      </c>
      <c r="GY176" s="10">
        <v>24.823</v>
      </c>
      <c r="GZ176" s="10">
        <v>60.325400000000002</v>
      </c>
      <c r="HA176" s="10">
        <v>81.114400000000003</v>
      </c>
      <c r="HB176" s="10">
        <v>55.258099999999999</v>
      </c>
      <c r="HC176" s="10">
        <v>29.722100000000001</v>
      </c>
      <c r="HD176" s="10">
        <v>28.864000000000001</v>
      </c>
      <c r="HE176" s="10">
        <v>24.385000000000002</v>
      </c>
      <c r="HF176" s="10">
        <v>45.7438</v>
      </c>
      <c r="HG176" s="10">
        <v>23.386500000000002</v>
      </c>
      <c r="HH176" s="10">
        <v>20.156300000000002</v>
      </c>
      <c r="HI176" s="10">
        <v>69.678200000000004</v>
      </c>
      <c r="HJ176" s="10">
        <v>45.984200000000001</v>
      </c>
      <c r="HK176" s="10">
        <v>46.007100000000001</v>
      </c>
      <c r="HL176" s="10">
        <v>607.17229999999995</v>
      </c>
      <c r="HM176" s="10">
        <v>532.40369999999996</v>
      </c>
      <c r="HN176" s="10">
        <v>707.17719999999997</v>
      </c>
      <c r="HO176" s="10">
        <v>691.42060000000004</v>
      </c>
      <c r="HP176" s="10">
        <v>684.73509999999999</v>
      </c>
      <c r="HQ176" s="10">
        <v>685.43820000000005</v>
      </c>
      <c r="HR176" s="10">
        <v>666.71169999999995</v>
      </c>
      <c r="HS176" s="10">
        <v>535.39679999999998</v>
      </c>
      <c r="HT176" s="10">
        <v>534.91679999999997</v>
      </c>
      <c r="HU176" s="10">
        <v>612.54430000000002</v>
      </c>
      <c r="HV176" s="10">
        <v>459.92680000000001</v>
      </c>
    </row>
    <row r="177" spans="1:230" x14ac:dyDescent="0.25">
      <c r="A177" s="1" t="s">
        <v>212</v>
      </c>
      <c r="B177" s="10">
        <v>131.4982</v>
      </c>
      <c r="C177" s="10">
        <v>135.9367</v>
      </c>
      <c r="D177" s="10">
        <v>128.131</v>
      </c>
      <c r="E177" s="10">
        <v>138.59630000000001</v>
      </c>
      <c r="F177" s="10">
        <v>130.62979999999999</v>
      </c>
      <c r="G177" s="10">
        <v>132.09450000000001</v>
      </c>
      <c r="H177" s="10">
        <v>131.45140000000001</v>
      </c>
      <c r="I177" s="10">
        <v>153.90049999999999</v>
      </c>
      <c r="J177" s="10">
        <v>131.27250000000001</v>
      </c>
      <c r="K177" s="10">
        <v>133.1182</v>
      </c>
      <c r="L177" s="10">
        <v>133.20830000000001</v>
      </c>
      <c r="M177" s="10">
        <v>139.8493</v>
      </c>
      <c r="N177" s="10">
        <v>133.57560000000001</v>
      </c>
      <c r="O177" s="10">
        <v>137.78380000000001</v>
      </c>
      <c r="P177" s="10">
        <v>150.90369999999999</v>
      </c>
      <c r="Q177" s="10">
        <v>141.16909999999999</v>
      </c>
      <c r="R177" s="10">
        <v>131.46119999999999</v>
      </c>
      <c r="S177" s="10">
        <v>154.5378</v>
      </c>
      <c r="T177" s="10">
        <v>179.57429999999999</v>
      </c>
      <c r="U177" s="10">
        <v>129.78370000000001</v>
      </c>
      <c r="V177" s="10">
        <v>145.19759999999999</v>
      </c>
      <c r="W177" s="10">
        <v>183.83330000000001</v>
      </c>
      <c r="X177" s="10">
        <v>156.2388</v>
      </c>
      <c r="Y177" s="10">
        <v>204.2646</v>
      </c>
      <c r="Z177" s="10">
        <v>135.19800000000001</v>
      </c>
      <c r="AA177" s="10">
        <v>223.5684</v>
      </c>
      <c r="AB177" s="10">
        <v>213.63659999999999</v>
      </c>
      <c r="AC177" s="10">
        <v>223.68709999999999</v>
      </c>
      <c r="AD177" s="10">
        <v>203.34229999999999</v>
      </c>
      <c r="AE177" s="10">
        <v>233.50530000000001</v>
      </c>
      <c r="AF177" s="10">
        <v>125.8313</v>
      </c>
      <c r="AG177" s="10">
        <v>102.8947</v>
      </c>
      <c r="AH177" s="10">
        <v>81.538600000000002</v>
      </c>
      <c r="AI177" s="10">
        <v>121.2123</v>
      </c>
      <c r="AJ177" s="10">
        <v>122.7011</v>
      </c>
      <c r="AK177" s="10">
        <v>103.7855</v>
      </c>
      <c r="AL177" s="10">
        <v>112.7124</v>
      </c>
      <c r="AM177" s="10">
        <v>110.4486</v>
      </c>
      <c r="AN177" s="10">
        <v>124.0753</v>
      </c>
      <c r="AO177" s="10">
        <v>126.0733</v>
      </c>
      <c r="AP177" s="10">
        <v>84.122</v>
      </c>
      <c r="AQ177" s="10">
        <v>149.67590000000001</v>
      </c>
      <c r="AR177" s="10">
        <v>199.87119999999999</v>
      </c>
      <c r="AS177" s="10">
        <v>175.82490000000001</v>
      </c>
      <c r="AT177" s="10">
        <v>162.99709999999999</v>
      </c>
      <c r="AU177" s="10">
        <v>167.27930000000001</v>
      </c>
      <c r="AV177" s="10">
        <v>164.81790000000001</v>
      </c>
      <c r="AW177" s="10">
        <v>158.5163</v>
      </c>
      <c r="AX177" s="10">
        <v>166.02770000000001</v>
      </c>
      <c r="AY177" s="10">
        <v>164.24459999999999</v>
      </c>
      <c r="AZ177" s="10">
        <v>76.486000000000004</v>
      </c>
      <c r="BA177" s="10">
        <v>50.914200000000001</v>
      </c>
      <c r="BB177" s="10">
        <v>66.408600000000007</v>
      </c>
      <c r="BC177" s="10">
        <v>46.216700000000003</v>
      </c>
      <c r="BD177" s="10">
        <v>89.044799999999995</v>
      </c>
      <c r="BE177" s="10">
        <v>71.918300000000002</v>
      </c>
      <c r="BF177" s="10">
        <v>69.646799999999999</v>
      </c>
      <c r="BG177" s="10">
        <v>85.085300000000004</v>
      </c>
      <c r="BH177" s="10">
        <v>54.391800000000003</v>
      </c>
      <c r="BI177" s="10">
        <v>77.790499999999994</v>
      </c>
      <c r="BJ177" s="10">
        <v>77.311400000000006</v>
      </c>
      <c r="BK177" s="10">
        <v>243.90899999999999</v>
      </c>
      <c r="BL177" s="10">
        <v>273.57549999999998</v>
      </c>
      <c r="BM177" s="10">
        <v>234.5147</v>
      </c>
      <c r="BN177" s="10">
        <v>244.3494</v>
      </c>
      <c r="BO177" s="10">
        <v>261.66649999999998</v>
      </c>
      <c r="BP177" s="10">
        <v>266.14179999999999</v>
      </c>
      <c r="BQ177" s="10">
        <v>246.00710000000001</v>
      </c>
      <c r="BR177" s="10">
        <v>211.18899999999999</v>
      </c>
      <c r="BS177" s="10">
        <v>355.88060000000002</v>
      </c>
      <c r="BT177" s="10">
        <v>294.29969999999997</v>
      </c>
      <c r="BU177" s="10">
        <v>334.39550000000003</v>
      </c>
      <c r="BV177" s="10">
        <v>394.65839999999997</v>
      </c>
      <c r="BW177" s="10">
        <v>291.51150000000001</v>
      </c>
      <c r="BX177" s="10">
        <v>320.44319999999999</v>
      </c>
      <c r="BY177" s="10">
        <v>403.4393</v>
      </c>
      <c r="BZ177" s="10">
        <v>356.7167</v>
      </c>
      <c r="CA177" s="10">
        <v>450.3809</v>
      </c>
      <c r="CB177" s="10">
        <v>451.48649999999998</v>
      </c>
      <c r="CC177" s="10">
        <v>412.86669999999998</v>
      </c>
      <c r="CD177" s="10">
        <v>426.10419999999999</v>
      </c>
      <c r="CE177" s="10">
        <v>438.26150000000001</v>
      </c>
      <c r="CF177" s="10">
        <v>463.08240000000001</v>
      </c>
      <c r="CG177" s="10">
        <v>439.26850000000002</v>
      </c>
      <c r="CH177" s="10">
        <v>481.67869999999999</v>
      </c>
      <c r="CI177" s="10">
        <v>469.62240000000003</v>
      </c>
      <c r="CJ177" s="10">
        <v>461.65269999999998</v>
      </c>
      <c r="CK177" s="10">
        <v>450.14460000000003</v>
      </c>
      <c r="CL177" s="10">
        <v>518.41769999999997</v>
      </c>
      <c r="CM177" s="10">
        <v>541.2242</v>
      </c>
      <c r="CN177" s="10">
        <v>479.78710000000001</v>
      </c>
      <c r="CO177" s="10">
        <v>505.92200000000003</v>
      </c>
      <c r="CP177" s="10">
        <v>516.6925</v>
      </c>
      <c r="CQ177" s="10">
        <v>504.87830000000002</v>
      </c>
      <c r="CR177" s="10">
        <v>549.64440000000002</v>
      </c>
      <c r="CS177" s="10">
        <v>501.24590000000001</v>
      </c>
      <c r="CT177" s="10">
        <v>519.26620000000003</v>
      </c>
      <c r="CU177" s="10">
        <v>525.99350000000004</v>
      </c>
      <c r="CV177" s="10">
        <v>554.23099999999999</v>
      </c>
      <c r="CW177" s="10">
        <v>571.05700000000002</v>
      </c>
      <c r="CX177" s="10">
        <v>575.5598</v>
      </c>
      <c r="CY177" s="10">
        <v>566.96600000000001</v>
      </c>
      <c r="CZ177" s="10">
        <v>574.7595</v>
      </c>
      <c r="DA177" s="10">
        <v>571.56600000000003</v>
      </c>
      <c r="DB177" s="10">
        <v>597.81190000000004</v>
      </c>
      <c r="DC177" s="10">
        <v>598.80600000000004</v>
      </c>
      <c r="DD177" s="10">
        <v>571.47140000000002</v>
      </c>
      <c r="DE177" s="10">
        <v>619.4221</v>
      </c>
      <c r="DF177" s="10">
        <v>659.13969999999995</v>
      </c>
      <c r="DG177" s="10">
        <v>628.07370000000003</v>
      </c>
      <c r="DH177" s="10">
        <v>621.7165</v>
      </c>
      <c r="DI177" s="10">
        <v>758.64490000000001</v>
      </c>
      <c r="DJ177" s="10">
        <v>703.17359999999996</v>
      </c>
      <c r="DK177" s="10">
        <v>804.51149999999996</v>
      </c>
      <c r="DL177" s="5">
        <v>684.70050000000003</v>
      </c>
      <c r="DM177" s="5">
        <v>581.79499999999996</v>
      </c>
      <c r="DN177" s="5">
        <v>649.87710000000004</v>
      </c>
      <c r="DO177" s="5">
        <v>629.19749999999999</v>
      </c>
      <c r="DP177" s="5">
        <v>418.00799999999998</v>
      </c>
      <c r="DQ177" s="5">
        <v>363.03699999999998</v>
      </c>
      <c r="DR177" s="5">
        <v>542.97239999999999</v>
      </c>
      <c r="DS177" s="5">
        <v>260.20769999999999</v>
      </c>
      <c r="DT177" s="5">
        <v>616.07690000000002</v>
      </c>
      <c r="DU177" s="5">
        <v>218.2261</v>
      </c>
      <c r="DV177" s="10">
        <v>411.48660000000001</v>
      </c>
      <c r="DW177" s="10">
        <v>377.57830000000001</v>
      </c>
      <c r="DX177" s="10">
        <v>378.0145</v>
      </c>
      <c r="DY177" s="10">
        <v>409.45729999999998</v>
      </c>
      <c r="DZ177" s="10">
        <v>207.38630000000001</v>
      </c>
      <c r="EA177" s="10">
        <v>450.68970000000002</v>
      </c>
      <c r="EB177" s="10">
        <v>206.86340000000001</v>
      </c>
      <c r="EC177" s="10">
        <v>246.3647</v>
      </c>
      <c r="ED177" s="10">
        <v>236.37559999999999</v>
      </c>
      <c r="EE177" s="10">
        <v>131.1069</v>
      </c>
      <c r="EF177" s="10">
        <v>91.105699999999999</v>
      </c>
      <c r="EG177" s="10">
        <v>132.23349999999999</v>
      </c>
      <c r="EH177" s="10">
        <v>78.732900000000001</v>
      </c>
      <c r="EI177" s="10">
        <v>77.604699999999994</v>
      </c>
      <c r="EJ177" s="10">
        <v>116.8913</v>
      </c>
      <c r="EK177" s="10">
        <v>90.170699999999997</v>
      </c>
      <c r="EL177" s="10">
        <v>63.783900000000003</v>
      </c>
      <c r="EM177" s="10">
        <v>65.004300000000001</v>
      </c>
      <c r="EN177" s="10">
        <v>61.243600000000001</v>
      </c>
      <c r="EO177" s="10">
        <v>63.714300000000001</v>
      </c>
      <c r="EP177" s="10">
        <v>163.1054</v>
      </c>
      <c r="EQ177" s="10">
        <v>86.772400000000005</v>
      </c>
      <c r="ER177" s="10">
        <v>54.952300000000001</v>
      </c>
      <c r="ES177" s="10">
        <v>74.319800000000001</v>
      </c>
      <c r="ET177" s="10">
        <v>81.104200000000006</v>
      </c>
      <c r="EU177" s="10">
        <v>54.397500000000001</v>
      </c>
      <c r="EV177" s="10">
        <v>97.248000000000005</v>
      </c>
      <c r="EW177" s="10">
        <v>45.596899999999998</v>
      </c>
      <c r="EX177" s="10">
        <v>53.9465</v>
      </c>
      <c r="EY177" s="10">
        <v>59.357300000000002</v>
      </c>
      <c r="EZ177" s="10">
        <v>97.542000000000002</v>
      </c>
      <c r="FA177" s="10">
        <v>72.576700000000002</v>
      </c>
      <c r="FB177" s="10">
        <v>106.2831</v>
      </c>
      <c r="FC177" s="10">
        <v>82.331800000000001</v>
      </c>
      <c r="FD177" s="10">
        <v>103.9824</v>
      </c>
      <c r="FE177" s="10">
        <v>142.91900000000001</v>
      </c>
      <c r="FF177" s="10">
        <v>118.87390000000001</v>
      </c>
      <c r="FG177" s="10">
        <v>97.407799999999995</v>
      </c>
      <c r="FH177" s="10">
        <v>87.046300000000002</v>
      </c>
      <c r="FI177" s="10">
        <v>106.8963</v>
      </c>
      <c r="FJ177" s="10">
        <v>87.620099999999994</v>
      </c>
      <c r="FK177" s="10">
        <v>92.356499999999997</v>
      </c>
      <c r="FL177" s="10">
        <v>487.33030000000002</v>
      </c>
      <c r="FM177" s="10">
        <v>345.83760000000001</v>
      </c>
      <c r="FN177" s="10">
        <v>618.52290000000005</v>
      </c>
      <c r="FO177" s="10">
        <v>543.42629999999997</v>
      </c>
      <c r="FP177" s="10">
        <v>483.89080000000001</v>
      </c>
      <c r="FQ177" s="10">
        <v>27.922799999999999</v>
      </c>
      <c r="FR177" s="10">
        <v>17.540199999999999</v>
      </c>
      <c r="FS177" s="10">
        <v>29.8523</v>
      </c>
      <c r="FT177" s="10">
        <v>16.096599999999999</v>
      </c>
      <c r="FU177" s="10">
        <v>0</v>
      </c>
      <c r="FV177" s="10">
        <v>28.887599999999999</v>
      </c>
      <c r="FW177" s="10">
        <v>144.37780000000001</v>
      </c>
      <c r="FX177" s="10">
        <v>98.8476</v>
      </c>
      <c r="FY177" s="10">
        <v>106.3573</v>
      </c>
      <c r="FZ177" s="10">
        <v>103.05119999999999</v>
      </c>
      <c r="GA177" s="10">
        <v>117.4169</v>
      </c>
      <c r="GB177" s="10">
        <v>126.3807</v>
      </c>
      <c r="GC177" s="10">
        <v>151.0556</v>
      </c>
      <c r="GD177" s="10">
        <v>113.3687</v>
      </c>
      <c r="GE177" s="10">
        <v>142.89099999999999</v>
      </c>
      <c r="GF177" s="10">
        <v>113.3548</v>
      </c>
      <c r="GG177" s="10">
        <v>95.927099999999996</v>
      </c>
      <c r="GH177" s="10">
        <v>91.052999999999997</v>
      </c>
      <c r="GI177" s="10">
        <v>126.489</v>
      </c>
      <c r="GJ177" s="10">
        <v>131.60579999999999</v>
      </c>
      <c r="GK177" s="10">
        <v>112.58620000000001</v>
      </c>
      <c r="GL177" s="10">
        <v>113.3206</v>
      </c>
      <c r="GM177" s="10">
        <v>39.088099999999997</v>
      </c>
      <c r="GN177" s="10">
        <v>77.093199999999996</v>
      </c>
      <c r="GO177" s="10">
        <v>65.512299999999996</v>
      </c>
      <c r="GP177" s="10">
        <v>94.8</v>
      </c>
      <c r="GQ177" s="10">
        <v>106.1281</v>
      </c>
      <c r="GR177" s="10">
        <v>81.367099999999994</v>
      </c>
      <c r="GS177" s="10">
        <v>66.821100000000001</v>
      </c>
      <c r="GT177" s="10">
        <v>103.6915</v>
      </c>
      <c r="GU177" s="10">
        <v>66.796599999999998</v>
      </c>
      <c r="GV177" s="10">
        <v>31.570499999999999</v>
      </c>
      <c r="GW177" s="10">
        <v>27.0565</v>
      </c>
      <c r="GX177" s="10">
        <v>33.281399999999998</v>
      </c>
      <c r="GY177" s="10">
        <v>9.7702000000000009</v>
      </c>
      <c r="GZ177" s="10">
        <v>44.8538</v>
      </c>
      <c r="HA177" s="10">
        <v>65.061300000000003</v>
      </c>
      <c r="HB177" s="10">
        <v>39.181100000000001</v>
      </c>
      <c r="HC177" s="10">
        <v>13.8752</v>
      </c>
      <c r="HD177" s="10">
        <v>29.828199999999999</v>
      </c>
      <c r="HE177" s="10">
        <v>11.1861</v>
      </c>
      <c r="HF177" s="10">
        <v>30.7483</v>
      </c>
      <c r="HG177" s="10">
        <v>22.1511</v>
      </c>
      <c r="HH177" s="10">
        <v>15.9617</v>
      </c>
      <c r="HI177" s="10">
        <v>53.635599999999997</v>
      </c>
      <c r="HJ177" s="10">
        <v>30.6065</v>
      </c>
      <c r="HK177" s="10">
        <v>30.840199999999999</v>
      </c>
      <c r="HL177" s="10">
        <v>592.0163</v>
      </c>
      <c r="HM177" s="10">
        <v>517.22389999999996</v>
      </c>
      <c r="HN177" s="10">
        <v>691.49739999999997</v>
      </c>
      <c r="HO177" s="10">
        <v>675.32470000000001</v>
      </c>
      <c r="HP177" s="10">
        <v>668.73969999999997</v>
      </c>
      <c r="HQ177" s="10">
        <v>669.5086</v>
      </c>
      <c r="HR177" s="10">
        <v>650.7867</v>
      </c>
      <c r="HS177" s="10">
        <v>525.10220000000004</v>
      </c>
      <c r="HT177" s="10">
        <v>522.98950000000002</v>
      </c>
      <c r="HU177" s="10">
        <v>600.47590000000002</v>
      </c>
      <c r="HV177" s="10">
        <v>450.53769999999997</v>
      </c>
    </row>
    <row r="178" spans="1:230" x14ac:dyDescent="0.25">
      <c r="A178" s="1" t="s">
        <v>213</v>
      </c>
      <c r="B178" s="10">
        <v>158.8861</v>
      </c>
      <c r="C178" s="10">
        <v>163.3229</v>
      </c>
      <c r="D178" s="10">
        <v>155.2243</v>
      </c>
      <c r="E178" s="10">
        <v>165.98779999999999</v>
      </c>
      <c r="F178" s="10">
        <v>158.07409999999999</v>
      </c>
      <c r="G178" s="10">
        <v>159.1867</v>
      </c>
      <c r="H178" s="10">
        <v>158.6276</v>
      </c>
      <c r="I178" s="10">
        <v>180.27709999999999</v>
      </c>
      <c r="J178" s="10">
        <v>158.38829999999999</v>
      </c>
      <c r="K178" s="10">
        <v>160.23599999999999</v>
      </c>
      <c r="L178" s="10">
        <v>160.614</v>
      </c>
      <c r="M178" s="10">
        <v>167.32730000000001</v>
      </c>
      <c r="N178" s="10">
        <v>161.19380000000001</v>
      </c>
      <c r="O178" s="10">
        <v>165.36850000000001</v>
      </c>
      <c r="P178" s="10">
        <v>177.79130000000001</v>
      </c>
      <c r="Q178" s="10">
        <v>168.66470000000001</v>
      </c>
      <c r="R178" s="10">
        <v>159.03569999999999</v>
      </c>
      <c r="S178" s="10">
        <v>181.33099999999999</v>
      </c>
      <c r="T178" s="10">
        <v>206.1113</v>
      </c>
      <c r="U178" s="10">
        <v>157.84059999999999</v>
      </c>
      <c r="V178" s="10">
        <v>172.55240000000001</v>
      </c>
      <c r="W178" s="10">
        <v>210.15870000000001</v>
      </c>
      <c r="X178" s="10">
        <v>184.73589999999999</v>
      </c>
      <c r="Y178" s="10">
        <v>230.54740000000001</v>
      </c>
      <c r="Z178" s="10">
        <v>162.76439999999999</v>
      </c>
      <c r="AA178" s="10">
        <v>251.3561</v>
      </c>
      <c r="AB178" s="10">
        <v>241.52029999999999</v>
      </c>
      <c r="AC178" s="10">
        <v>251.964</v>
      </c>
      <c r="AD178" s="10">
        <v>231.0086</v>
      </c>
      <c r="AE178" s="10">
        <v>261.34300000000002</v>
      </c>
      <c r="AF178" s="10">
        <v>153.2962</v>
      </c>
      <c r="AG178" s="10">
        <v>131.2433</v>
      </c>
      <c r="AH178" s="10">
        <v>110.1039</v>
      </c>
      <c r="AI178" s="10">
        <v>149.0008</v>
      </c>
      <c r="AJ178" s="10">
        <v>150.9014</v>
      </c>
      <c r="AK178" s="10">
        <v>131.4128</v>
      </c>
      <c r="AL178" s="10">
        <v>139.72479999999999</v>
      </c>
      <c r="AM178" s="10">
        <v>138.56909999999999</v>
      </c>
      <c r="AN178" s="10">
        <v>151.49</v>
      </c>
      <c r="AO178" s="10">
        <v>153.70820000000001</v>
      </c>
      <c r="AP178" s="10">
        <v>112.6446</v>
      </c>
      <c r="AQ178" s="10">
        <v>166.76259999999999</v>
      </c>
      <c r="AR178" s="10">
        <v>221.77860000000001</v>
      </c>
      <c r="AS178" s="10">
        <v>196.8193</v>
      </c>
      <c r="AT178" s="10">
        <v>181.80330000000001</v>
      </c>
      <c r="AU178" s="10">
        <v>185.84020000000001</v>
      </c>
      <c r="AV178" s="10">
        <v>183.79849999999999</v>
      </c>
      <c r="AW178" s="10">
        <v>176.83260000000001</v>
      </c>
      <c r="AX178" s="10">
        <v>184.934</v>
      </c>
      <c r="AY178" s="10">
        <v>183.02789999999999</v>
      </c>
      <c r="AZ178" s="10">
        <v>104.57550000000001</v>
      </c>
      <c r="BA178" s="10">
        <v>78.334599999999995</v>
      </c>
      <c r="BB178" s="10">
        <v>95.269099999999995</v>
      </c>
      <c r="BC178" s="10">
        <v>74.273200000000003</v>
      </c>
      <c r="BD178" s="10">
        <v>115.9649</v>
      </c>
      <c r="BE178" s="10">
        <v>100.69629999999999</v>
      </c>
      <c r="BF178" s="10">
        <v>95.437799999999996</v>
      </c>
      <c r="BG178" s="10">
        <v>110.4996</v>
      </c>
      <c r="BH178" s="10">
        <v>81.908900000000003</v>
      </c>
      <c r="BI178" s="10">
        <v>105.8623</v>
      </c>
      <c r="BJ178" s="10">
        <v>105.37730000000001</v>
      </c>
      <c r="BK178" s="10">
        <v>270.45769999999999</v>
      </c>
      <c r="BL178" s="10">
        <v>300.62200000000001</v>
      </c>
      <c r="BM178" s="10">
        <v>261.029</v>
      </c>
      <c r="BN178" s="10">
        <v>271.55</v>
      </c>
      <c r="BO178" s="10">
        <v>288.56670000000003</v>
      </c>
      <c r="BP178" s="10">
        <v>293.43239999999997</v>
      </c>
      <c r="BQ178" s="10">
        <v>272.46710000000002</v>
      </c>
      <c r="BR178" s="10">
        <v>237.59399999999999</v>
      </c>
      <c r="BS178" s="10">
        <v>382.68950000000001</v>
      </c>
      <c r="BT178" s="10">
        <v>321.38339999999999</v>
      </c>
      <c r="BU178" s="10">
        <v>361.49470000000002</v>
      </c>
      <c r="BV178" s="10">
        <v>420.9744</v>
      </c>
      <c r="BW178" s="10">
        <v>318.80529999999999</v>
      </c>
      <c r="BX178" s="10">
        <v>347.42529999999999</v>
      </c>
      <c r="BY178" s="10">
        <v>429.62610000000001</v>
      </c>
      <c r="BZ178" s="10">
        <v>383.49020000000002</v>
      </c>
      <c r="CA178" s="10">
        <v>475.35410000000002</v>
      </c>
      <c r="CB178" s="10">
        <v>476.47340000000003</v>
      </c>
      <c r="CC178" s="10">
        <v>439.1438</v>
      </c>
      <c r="CD178" s="10">
        <v>452.2638</v>
      </c>
      <c r="CE178" s="10">
        <v>463.94099999999997</v>
      </c>
      <c r="CF178" s="10">
        <v>487.60039999999998</v>
      </c>
      <c r="CG178" s="10">
        <v>464.4119</v>
      </c>
      <c r="CH178" s="10">
        <v>506.13310000000001</v>
      </c>
      <c r="CI178" s="10">
        <v>493.81369999999998</v>
      </c>
      <c r="CJ178" s="10">
        <v>486.06139999999999</v>
      </c>
      <c r="CK178" s="10">
        <v>475.12380000000002</v>
      </c>
      <c r="CL178" s="10">
        <v>541.61879999999996</v>
      </c>
      <c r="CM178" s="10">
        <v>563.82640000000004</v>
      </c>
      <c r="CN178" s="10">
        <v>503.8621</v>
      </c>
      <c r="CO178" s="10">
        <v>529.23760000000004</v>
      </c>
      <c r="CP178" s="10">
        <v>539.79909999999995</v>
      </c>
      <c r="CQ178" s="10">
        <v>528.72249999999997</v>
      </c>
      <c r="CR178" s="10">
        <v>571.6979</v>
      </c>
      <c r="CS178" s="10">
        <v>524.78009999999995</v>
      </c>
      <c r="CT178" s="10">
        <v>542.45150000000001</v>
      </c>
      <c r="CU178" s="10">
        <v>548.88149999999996</v>
      </c>
      <c r="CV178" s="10">
        <v>576.49519999999995</v>
      </c>
      <c r="CW178" s="10">
        <v>590.92010000000005</v>
      </c>
      <c r="CX178" s="10">
        <v>597.10410000000002</v>
      </c>
      <c r="CY178" s="10">
        <v>588.91120000000001</v>
      </c>
      <c r="CZ178" s="10">
        <v>596.53840000000002</v>
      </c>
      <c r="DA178" s="10">
        <v>592.26250000000005</v>
      </c>
      <c r="DB178" s="10">
        <v>617.66949999999997</v>
      </c>
      <c r="DC178" s="10">
        <v>618.7577</v>
      </c>
      <c r="DD178" s="10">
        <v>591.27359999999999</v>
      </c>
      <c r="DE178" s="10">
        <v>639.75289999999995</v>
      </c>
      <c r="DF178" s="10">
        <v>679.93060000000003</v>
      </c>
      <c r="DG178" s="10">
        <v>648.89819999999997</v>
      </c>
      <c r="DH178" s="10">
        <v>642.07719999999995</v>
      </c>
      <c r="DI178" s="10">
        <v>778.66480000000001</v>
      </c>
      <c r="DJ178" s="10">
        <v>723.14599999999996</v>
      </c>
      <c r="DK178" s="10">
        <v>824.88440000000003</v>
      </c>
      <c r="DL178" s="5">
        <v>712.76049999999998</v>
      </c>
      <c r="DM178" s="5">
        <v>610.66909999999996</v>
      </c>
      <c r="DN178" s="5">
        <v>675.71640000000002</v>
      </c>
      <c r="DO178" s="5">
        <v>653.37019999999995</v>
      </c>
      <c r="DP178" s="5">
        <v>434.6268</v>
      </c>
      <c r="DQ178" s="5">
        <v>381.3109</v>
      </c>
      <c r="DR178" s="5">
        <v>558.25350000000003</v>
      </c>
      <c r="DS178" s="5">
        <v>281.40710000000001</v>
      </c>
      <c r="DT178" s="5">
        <v>631.63900000000001</v>
      </c>
      <c r="DU178" s="5">
        <v>240.0667</v>
      </c>
      <c r="DV178" s="10">
        <v>428.0641</v>
      </c>
      <c r="DW178" s="10">
        <v>389.44529999999997</v>
      </c>
      <c r="DX178" s="10">
        <v>380.20659999999998</v>
      </c>
      <c r="DY178" s="10">
        <v>415.53280000000001</v>
      </c>
      <c r="DZ178" s="10">
        <v>220.34569999999999</v>
      </c>
      <c r="EA178" s="10">
        <v>460.28280000000001</v>
      </c>
      <c r="EB178" s="10">
        <v>191.69970000000001</v>
      </c>
      <c r="EC178" s="10">
        <v>229.40299999999999</v>
      </c>
      <c r="ED178" s="10">
        <v>219.83779999999999</v>
      </c>
      <c r="EE178" s="10">
        <v>120.5171</v>
      </c>
      <c r="EF178" s="10">
        <v>100.8484</v>
      </c>
      <c r="EG178" s="10">
        <v>159.72319999999999</v>
      </c>
      <c r="EH178" s="10">
        <v>85.800700000000006</v>
      </c>
      <c r="EI178" s="10">
        <v>95.849100000000007</v>
      </c>
      <c r="EJ178" s="10">
        <v>129.76390000000001</v>
      </c>
      <c r="EK178" s="10">
        <v>99.126400000000004</v>
      </c>
      <c r="EL178" s="10">
        <v>49.1081</v>
      </c>
      <c r="EM178" s="10">
        <v>51.193199999999997</v>
      </c>
      <c r="EN178" s="10">
        <v>46.520099999999999</v>
      </c>
      <c r="EO178" s="10">
        <v>49.008299999999998</v>
      </c>
      <c r="EP178" s="10">
        <v>175.39670000000001</v>
      </c>
      <c r="EQ178" s="10">
        <v>112.33199999999999</v>
      </c>
      <c r="ER178" s="10">
        <v>76.239400000000003</v>
      </c>
      <c r="ES178" s="10">
        <v>98.262799999999999</v>
      </c>
      <c r="ET178" s="10">
        <v>109.04170000000001</v>
      </c>
      <c r="EU178" s="10">
        <v>78.960800000000006</v>
      </c>
      <c r="EV178" s="10">
        <v>124.44710000000001</v>
      </c>
      <c r="EW178" s="10">
        <v>71.0749</v>
      </c>
      <c r="EX178" s="10">
        <v>81.956000000000003</v>
      </c>
      <c r="EY178" s="10">
        <v>85.049000000000007</v>
      </c>
      <c r="EZ178" s="10">
        <v>124.2701</v>
      </c>
      <c r="FA178" s="10">
        <v>99.2727</v>
      </c>
      <c r="FB178" s="10">
        <v>135.13980000000001</v>
      </c>
      <c r="FC178" s="10">
        <v>111.19670000000001</v>
      </c>
      <c r="FD178" s="10">
        <v>132.8449</v>
      </c>
      <c r="FE178" s="10">
        <v>171.2268</v>
      </c>
      <c r="FF178" s="10">
        <v>147.66460000000001</v>
      </c>
      <c r="FG178" s="10">
        <v>126.0102</v>
      </c>
      <c r="FH178" s="10">
        <v>115.8916</v>
      </c>
      <c r="FI178" s="10">
        <v>135.78290000000001</v>
      </c>
      <c r="FJ178" s="10">
        <v>116.0528</v>
      </c>
      <c r="FK178" s="10">
        <v>121.1998</v>
      </c>
      <c r="FL178" s="10">
        <v>501.06630000000001</v>
      </c>
      <c r="FM178" s="10">
        <v>360.74990000000003</v>
      </c>
      <c r="FN178" s="10">
        <v>632.67420000000004</v>
      </c>
      <c r="FO178" s="10">
        <v>557.6893</v>
      </c>
      <c r="FP178" s="10">
        <v>497.79230000000001</v>
      </c>
      <c r="FQ178" s="10">
        <v>1.3482000000000001</v>
      </c>
      <c r="FR178" s="10">
        <v>13.842000000000001</v>
      </c>
      <c r="FS178" s="10">
        <v>2.9228999999999998</v>
      </c>
      <c r="FT178" s="10">
        <v>13.1319</v>
      </c>
      <c r="FU178" s="10">
        <v>28.887599999999999</v>
      </c>
      <c r="FV178" s="10">
        <v>0</v>
      </c>
      <c r="FW178" s="10">
        <v>164.262</v>
      </c>
      <c r="FX178" s="10">
        <v>124.238</v>
      </c>
      <c r="FY178" s="10">
        <v>126.20610000000001</v>
      </c>
      <c r="FZ178" s="10">
        <v>129.81739999999999</v>
      </c>
      <c r="GA178" s="10">
        <v>132.44990000000001</v>
      </c>
      <c r="GB178" s="10">
        <v>147.1866</v>
      </c>
      <c r="GC178" s="10">
        <v>178.80240000000001</v>
      </c>
      <c r="GD178" s="10">
        <v>138.72620000000001</v>
      </c>
      <c r="GE178" s="10">
        <v>165.9461</v>
      </c>
      <c r="GF178" s="10">
        <v>141.47280000000001</v>
      </c>
      <c r="GG178" s="10">
        <v>117.6344</v>
      </c>
      <c r="GH178" s="10">
        <v>114.5215</v>
      </c>
      <c r="GI178" s="10">
        <v>143.7852</v>
      </c>
      <c r="GJ178" s="10">
        <v>155.0472</v>
      </c>
      <c r="GK178" s="10">
        <v>134.7996</v>
      </c>
      <c r="GL178" s="10">
        <v>135.3869</v>
      </c>
      <c r="GM178" s="10">
        <v>62.1663</v>
      </c>
      <c r="GN178" s="10">
        <v>100.9119</v>
      </c>
      <c r="GO178" s="10">
        <v>71.734999999999999</v>
      </c>
      <c r="GP178" s="10">
        <v>115.90730000000001</v>
      </c>
      <c r="GQ178" s="10">
        <v>123.68680000000001</v>
      </c>
      <c r="GR178" s="10">
        <v>99.697999999999993</v>
      </c>
      <c r="GS178" s="10">
        <v>89.717799999999997</v>
      </c>
      <c r="GT178" s="10">
        <v>123.1751</v>
      </c>
      <c r="GU178" s="10">
        <v>89.726299999999995</v>
      </c>
      <c r="GV178" s="10">
        <v>59.714700000000001</v>
      </c>
      <c r="GW178" s="10">
        <v>49.543900000000001</v>
      </c>
      <c r="GX178" s="10">
        <v>59.601799999999997</v>
      </c>
      <c r="GY178" s="10">
        <v>36.768500000000003</v>
      </c>
      <c r="GZ178" s="10">
        <v>73.4328</v>
      </c>
      <c r="HA178" s="10">
        <v>93.917699999999996</v>
      </c>
      <c r="HB178" s="10">
        <v>67.747699999999995</v>
      </c>
      <c r="HC178" s="10">
        <v>42.027500000000003</v>
      </c>
      <c r="HD178" s="10">
        <v>30.647099999999998</v>
      </c>
      <c r="HE178" s="10">
        <v>37.493400000000001</v>
      </c>
      <c r="HF178" s="10">
        <v>58.875399999999999</v>
      </c>
      <c r="HG178" s="10">
        <v>28.211300000000001</v>
      </c>
      <c r="HH178" s="10">
        <v>27.821000000000002</v>
      </c>
      <c r="HI178" s="10">
        <v>82.5047</v>
      </c>
      <c r="HJ178" s="10">
        <v>59.094900000000003</v>
      </c>
      <c r="HK178" s="10">
        <v>59.134300000000003</v>
      </c>
      <c r="HL178" s="10">
        <v>617.7056</v>
      </c>
      <c r="HM178" s="10">
        <v>542.98270000000002</v>
      </c>
      <c r="HN178" s="10">
        <v>718.51969999999994</v>
      </c>
      <c r="HO178" s="10">
        <v>703.98490000000004</v>
      </c>
      <c r="HP178" s="10">
        <v>697.6191</v>
      </c>
      <c r="HQ178" s="10">
        <v>697.28710000000001</v>
      </c>
      <c r="HR178" s="10">
        <v>679.673</v>
      </c>
      <c r="HS178" s="10">
        <v>546.58090000000004</v>
      </c>
      <c r="HT178" s="10">
        <v>546.93960000000004</v>
      </c>
      <c r="HU178" s="10">
        <v>624.62450000000001</v>
      </c>
      <c r="HV178" s="10">
        <v>470.62799999999999</v>
      </c>
    </row>
    <row r="179" spans="1:230" x14ac:dyDescent="0.25">
      <c r="A179" s="1" t="s">
        <v>210</v>
      </c>
      <c r="B179" s="10">
        <v>160.4939</v>
      </c>
      <c r="C179" s="10">
        <v>162.77799999999999</v>
      </c>
      <c r="D179" s="10">
        <v>162.54079999999999</v>
      </c>
      <c r="E179" s="10">
        <v>164.10140000000001</v>
      </c>
      <c r="F179" s="10">
        <v>159.30240000000001</v>
      </c>
      <c r="G179" s="10">
        <v>164.56280000000001</v>
      </c>
      <c r="H179" s="10">
        <v>163.20060000000001</v>
      </c>
      <c r="I179" s="10">
        <v>185.21209999999999</v>
      </c>
      <c r="J179" s="10">
        <v>163.85300000000001</v>
      </c>
      <c r="K179" s="10">
        <v>164.77979999999999</v>
      </c>
      <c r="L179" s="10">
        <v>161.11420000000001</v>
      </c>
      <c r="M179" s="10">
        <v>163.55680000000001</v>
      </c>
      <c r="N179" s="10">
        <v>158.29140000000001</v>
      </c>
      <c r="O179" s="10">
        <v>160.92269999999999</v>
      </c>
      <c r="P179" s="10">
        <v>177.55860000000001</v>
      </c>
      <c r="Q179" s="10">
        <v>164.00989999999999</v>
      </c>
      <c r="R179" s="10">
        <v>157.88650000000001</v>
      </c>
      <c r="S179" s="10">
        <v>180.8989</v>
      </c>
      <c r="T179" s="10">
        <v>200.3905</v>
      </c>
      <c r="U179" s="10">
        <v>149.3047</v>
      </c>
      <c r="V179" s="10">
        <v>168.21090000000001</v>
      </c>
      <c r="W179" s="10">
        <v>205.82210000000001</v>
      </c>
      <c r="X179" s="10">
        <v>152.4376</v>
      </c>
      <c r="Y179" s="10">
        <v>221.2912</v>
      </c>
      <c r="Z179" s="10">
        <v>159.86519999999999</v>
      </c>
      <c r="AA179" s="10">
        <v>214.4341</v>
      </c>
      <c r="AB179" s="10">
        <v>205.03270000000001</v>
      </c>
      <c r="AC179" s="10">
        <v>203.9974</v>
      </c>
      <c r="AD179" s="10">
        <v>201.38229999999999</v>
      </c>
      <c r="AE179" s="10">
        <v>221.2569</v>
      </c>
      <c r="AF179" s="10">
        <v>156.7201</v>
      </c>
      <c r="AG179" s="10">
        <v>134.0633</v>
      </c>
      <c r="AH179" s="10">
        <v>126.08150000000001</v>
      </c>
      <c r="AI179" s="10">
        <v>150.036</v>
      </c>
      <c r="AJ179" s="10">
        <v>143.56549999999999</v>
      </c>
      <c r="AK179" s="10">
        <v>145.6763</v>
      </c>
      <c r="AL179" s="10">
        <v>156.33080000000001</v>
      </c>
      <c r="AM179" s="10">
        <v>140.55690000000001</v>
      </c>
      <c r="AN179" s="10">
        <v>156.57210000000001</v>
      </c>
      <c r="AO179" s="10">
        <v>154.46</v>
      </c>
      <c r="AP179" s="10">
        <v>127.1953</v>
      </c>
      <c r="AQ179" s="10">
        <v>20.066800000000001</v>
      </c>
      <c r="AR179" s="10">
        <v>59.472900000000003</v>
      </c>
      <c r="AS179" s="10">
        <v>33.356499999999997</v>
      </c>
      <c r="AT179" s="10">
        <v>19.881499999999999</v>
      </c>
      <c r="AU179" s="10">
        <v>24.475300000000001</v>
      </c>
      <c r="AV179" s="10">
        <v>21.193200000000001</v>
      </c>
      <c r="AW179" s="10">
        <v>17.726299999999998</v>
      </c>
      <c r="AX179" s="10">
        <v>22.494700000000002</v>
      </c>
      <c r="AY179" s="10">
        <v>21.094899999999999</v>
      </c>
      <c r="AZ179" s="10">
        <v>92.395300000000006</v>
      </c>
      <c r="BA179" s="10">
        <v>102.0326</v>
      </c>
      <c r="BB179" s="10">
        <v>117.6793</v>
      </c>
      <c r="BC179" s="10">
        <v>108.5676</v>
      </c>
      <c r="BD179" s="10">
        <v>75.400599999999997</v>
      </c>
      <c r="BE179" s="10">
        <v>105.99299999999999</v>
      </c>
      <c r="BF179" s="10">
        <v>81.607299999999995</v>
      </c>
      <c r="BG179" s="10">
        <v>68.510999999999996</v>
      </c>
      <c r="BH179" s="10">
        <v>100.0996</v>
      </c>
      <c r="BI179" s="10">
        <v>91.638400000000004</v>
      </c>
      <c r="BJ179" s="10">
        <v>91.769000000000005</v>
      </c>
      <c r="BK179" s="10">
        <v>249.3032</v>
      </c>
      <c r="BL179" s="10">
        <v>267.27929999999998</v>
      </c>
      <c r="BM179" s="10">
        <v>242.12559999999999</v>
      </c>
      <c r="BN179" s="10">
        <v>240.70699999999999</v>
      </c>
      <c r="BO179" s="10">
        <v>259.3263</v>
      </c>
      <c r="BP179" s="10">
        <v>257.3306</v>
      </c>
      <c r="BQ179" s="10">
        <v>252.12860000000001</v>
      </c>
      <c r="BR179" s="10">
        <v>225.12960000000001</v>
      </c>
      <c r="BS179" s="10">
        <v>343.3</v>
      </c>
      <c r="BT179" s="10">
        <v>284.53030000000001</v>
      </c>
      <c r="BU179" s="10">
        <v>319.72710000000001</v>
      </c>
      <c r="BV179" s="10">
        <v>385.35599999999999</v>
      </c>
      <c r="BW179" s="10">
        <v>278.9144</v>
      </c>
      <c r="BX179" s="10">
        <v>308.98230000000001</v>
      </c>
      <c r="BY179" s="10">
        <v>395.08879999999999</v>
      </c>
      <c r="BZ179" s="10">
        <v>344.54739999999998</v>
      </c>
      <c r="CA179" s="10">
        <v>452.42110000000002</v>
      </c>
      <c r="CB179" s="10">
        <v>453.32650000000001</v>
      </c>
      <c r="CC179" s="10">
        <v>402.76319999999998</v>
      </c>
      <c r="CD179" s="10">
        <v>416.57069999999999</v>
      </c>
      <c r="CE179" s="10">
        <v>433.5394</v>
      </c>
      <c r="CF179" s="10">
        <v>468.8818</v>
      </c>
      <c r="CG179" s="10">
        <v>440.2176</v>
      </c>
      <c r="CH179" s="10">
        <v>487.1345</v>
      </c>
      <c r="CI179" s="10">
        <v>478.1318</v>
      </c>
      <c r="CJ179" s="10">
        <v>468.56130000000002</v>
      </c>
      <c r="CK179" s="10">
        <v>452.13830000000002</v>
      </c>
      <c r="CL179" s="10">
        <v>533.31320000000005</v>
      </c>
      <c r="CM179" s="10">
        <v>560.07180000000005</v>
      </c>
      <c r="CN179" s="10">
        <v>488.84629999999999</v>
      </c>
      <c r="CO179" s="10">
        <v>520.39359999999999</v>
      </c>
      <c r="CP179" s="10">
        <v>532.44389999999999</v>
      </c>
      <c r="CQ179" s="10">
        <v>514.83370000000002</v>
      </c>
      <c r="CR179" s="10">
        <v>572.42619999999999</v>
      </c>
      <c r="CS179" s="10">
        <v>514.06690000000003</v>
      </c>
      <c r="CT179" s="10">
        <v>534.25800000000004</v>
      </c>
      <c r="CU179" s="10">
        <v>543.14970000000005</v>
      </c>
      <c r="CV179" s="10">
        <v>575.23609999999996</v>
      </c>
      <c r="CW179" s="10">
        <v>608.44949999999994</v>
      </c>
      <c r="CX179" s="10">
        <v>601.2251</v>
      </c>
      <c r="CY179" s="10">
        <v>589.95000000000005</v>
      </c>
      <c r="CZ179" s="10">
        <v>598.72239999999999</v>
      </c>
      <c r="DA179" s="10">
        <v>603.36919999999998</v>
      </c>
      <c r="DB179" s="10">
        <v>634.41189999999995</v>
      </c>
      <c r="DC179" s="10">
        <v>634.75990000000002</v>
      </c>
      <c r="DD179" s="10">
        <v>609.24689999999998</v>
      </c>
      <c r="DE179" s="10">
        <v>652.25850000000003</v>
      </c>
      <c r="DF179" s="10">
        <v>687.75930000000005</v>
      </c>
      <c r="DG179" s="10">
        <v>657.28189999999995</v>
      </c>
      <c r="DH179" s="10">
        <v>654.28599999999994</v>
      </c>
      <c r="DI179" s="10">
        <v>790.34199999999998</v>
      </c>
      <c r="DJ179" s="10">
        <v>736.32370000000003</v>
      </c>
      <c r="DK179" s="10">
        <v>832.98749999999995</v>
      </c>
      <c r="DL179" s="5">
        <v>636.1327</v>
      </c>
      <c r="DM179" s="5">
        <v>498.48360000000002</v>
      </c>
      <c r="DN179" s="5">
        <v>634.80380000000002</v>
      </c>
      <c r="DO179" s="5">
        <v>492.57909999999998</v>
      </c>
      <c r="DP179" s="5">
        <v>274.81659999999999</v>
      </c>
      <c r="DQ179" s="5">
        <v>218.80109999999999</v>
      </c>
      <c r="DR179" s="5">
        <v>400.91019999999997</v>
      </c>
      <c r="DS179" s="5">
        <v>117.379</v>
      </c>
      <c r="DT179" s="5">
        <v>473.52800000000002</v>
      </c>
      <c r="DU179" s="5">
        <v>77.159199999999998</v>
      </c>
      <c r="DV179" s="10">
        <v>268.35649999999998</v>
      </c>
      <c r="DW179" s="10">
        <v>463.68450000000001</v>
      </c>
      <c r="DX179" s="10">
        <v>495.27379999999999</v>
      </c>
      <c r="DY179" s="10">
        <v>514.82079999999996</v>
      </c>
      <c r="DZ179" s="10">
        <v>302.3152</v>
      </c>
      <c r="EA179" s="10">
        <v>542.71630000000005</v>
      </c>
      <c r="EB179" s="10">
        <v>350.99740000000003</v>
      </c>
      <c r="EC179" s="10">
        <v>390.7346</v>
      </c>
      <c r="ED179" s="10">
        <v>380.71730000000002</v>
      </c>
      <c r="EE179" s="10">
        <v>273.9889</v>
      </c>
      <c r="EF179" s="10">
        <v>213.92590000000001</v>
      </c>
      <c r="EG179" s="10">
        <v>159.47030000000001</v>
      </c>
      <c r="EH179" s="10">
        <v>208.57550000000001</v>
      </c>
      <c r="EI179" s="10">
        <v>185.04660000000001</v>
      </c>
      <c r="EJ179" s="10">
        <v>226.9589</v>
      </c>
      <c r="EK179" s="10">
        <v>214.62219999999999</v>
      </c>
      <c r="EL179" s="10">
        <v>208.0985</v>
      </c>
      <c r="EM179" s="10">
        <v>209.37479999999999</v>
      </c>
      <c r="EN179" s="10">
        <v>205.53149999999999</v>
      </c>
      <c r="EO179" s="10">
        <v>208.0257</v>
      </c>
      <c r="EP179" s="10">
        <v>266.25760000000002</v>
      </c>
      <c r="EQ179" s="10">
        <v>158.38720000000001</v>
      </c>
      <c r="ER179" s="10">
        <v>165.17949999999999</v>
      </c>
      <c r="ES179" s="10">
        <v>162.78800000000001</v>
      </c>
      <c r="ET179" s="10">
        <v>136.1002</v>
      </c>
      <c r="EU179" s="10">
        <v>153.89529999999999</v>
      </c>
      <c r="EV179" s="10">
        <v>148.48070000000001</v>
      </c>
      <c r="EW179" s="10">
        <v>148.55410000000001</v>
      </c>
      <c r="EX179" s="10">
        <v>133.91650000000001</v>
      </c>
      <c r="EY179" s="10">
        <v>149.8031</v>
      </c>
      <c r="EZ179" s="10">
        <v>153.20500000000001</v>
      </c>
      <c r="FA179" s="10">
        <v>146.28919999999999</v>
      </c>
      <c r="FB179" s="10">
        <v>106.86799999999999</v>
      </c>
      <c r="FC179" s="10">
        <v>108.0701</v>
      </c>
      <c r="FD179" s="10">
        <v>116.9766</v>
      </c>
      <c r="FE179" s="10">
        <v>93.362899999999996</v>
      </c>
      <c r="FF179" s="10">
        <v>125.14619999999999</v>
      </c>
      <c r="FG179" s="10">
        <v>96.018000000000001</v>
      </c>
      <c r="FH179" s="10">
        <v>116.98399999999999</v>
      </c>
      <c r="FI179" s="10">
        <v>111.4734</v>
      </c>
      <c r="FJ179" s="10">
        <v>93.819500000000005</v>
      </c>
      <c r="FK179" s="10">
        <v>105.58759999999999</v>
      </c>
      <c r="FL179" s="10">
        <v>560.96090000000004</v>
      </c>
      <c r="FM179" s="10">
        <v>420.70330000000001</v>
      </c>
      <c r="FN179" s="10">
        <v>686.49919999999997</v>
      </c>
      <c r="FO179" s="10">
        <v>612.81370000000004</v>
      </c>
      <c r="FP179" s="10">
        <v>556.87869999999998</v>
      </c>
      <c r="FQ179" s="10">
        <v>162.91380000000001</v>
      </c>
      <c r="FR179" s="10">
        <v>151.0539</v>
      </c>
      <c r="FS179" s="10">
        <v>162.9939</v>
      </c>
      <c r="FT179" s="10">
        <v>153.4186</v>
      </c>
      <c r="FU179" s="10">
        <v>144.37780000000001</v>
      </c>
      <c r="FV179" s="10">
        <v>164.262</v>
      </c>
      <c r="FW179" s="10">
        <v>0</v>
      </c>
      <c r="FX179" s="10">
        <v>59.2667</v>
      </c>
      <c r="FY179" s="10">
        <v>38.156599999999997</v>
      </c>
      <c r="FZ179" s="10">
        <v>68.011499999999998</v>
      </c>
      <c r="GA179" s="10">
        <v>41.569699999999997</v>
      </c>
      <c r="GB179" s="10">
        <v>18.7485</v>
      </c>
      <c r="GC179" s="10">
        <v>83.929199999999994</v>
      </c>
      <c r="GD179" s="10">
        <v>51.656300000000002</v>
      </c>
      <c r="GE179" s="10">
        <v>25.369299999999999</v>
      </c>
      <c r="GF179" s="10">
        <v>84.317700000000002</v>
      </c>
      <c r="GG179" s="10">
        <v>49.086300000000001</v>
      </c>
      <c r="GH179" s="10">
        <v>56.848300000000002</v>
      </c>
      <c r="GI179" s="10">
        <v>25.598500000000001</v>
      </c>
      <c r="GJ179" s="10">
        <v>29.869599999999998</v>
      </c>
      <c r="GK179" s="10">
        <v>34.739699999999999</v>
      </c>
      <c r="GL179" s="10">
        <v>33.668799999999997</v>
      </c>
      <c r="GM179" s="10">
        <v>105.3301</v>
      </c>
      <c r="GN179" s="10">
        <v>69.946799999999996</v>
      </c>
      <c r="GO179" s="10">
        <v>102.3312</v>
      </c>
      <c r="GP179" s="10">
        <v>49.713999999999999</v>
      </c>
      <c r="GQ179" s="10">
        <v>41.970599999999997</v>
      </c>
      <c r="GR179" s="10">
        <v>64.613</v>
      </c>
      <c r="GS179" s="10">
        <v>78.223100000000002</v>
      </c>
      <c r="GT179" s="10">
        <v>41.0946</v>
      </c>
      <c r="GU179" s="10">
        <v>78.274900000000002</v>
      </c>
      <c r="GV179" s="10">
        <v>118.9743</v>
      </c>
      <c r="GW179" s="10">
        <v>117.4406</v>
      </c>
      <c r="GX179" s="10">
        <v>113.0575</v>
      </c>
      <c r="GY179" s="10">
        <v>145.07329999999999</v>
      </c>
      <c r="GZ179" s="10">
        <v>113.5954</v>
      </c>
      <c r="HA179" s="10">
        <v>118.1644</v>
      </c>
      <c r="HB179" s="10">
        <v>130.5068</v>
      </c>
      <c r="HC179" s="10">
        <v>141.01220000000001</v>
      </c>
      <c r="HD179" s="10">
        <v>173.63059999999999</v>
      </c>
      <c r="HE179" s="10">
        <v>133.22399999999999</v>
      </c>
      <c r="HF179" s="10">
        <v>119.4871</v>
      </c>
      <c r="HG179" s="10">
        <v>165.86949999999999</v>
      </c>
      <c r="HH179" s="10">
        <v>159.5145</v>
      </c>
      <c r="HI179" s="10">
        <v>120.0728</v>
      </c>
      <c r="HJ179" s="10">
        <v>121.4323</v>
      </c>
      <c r="HK179" s="10">
        <v>120.1827</v>
      </c>
      <c r="HL179" s="10">
        <v>580.36599999999999</v>
      </c>
      <c r="HM179" s="10">
        <v>507.60969999999998</v>
      </c>
      <c r="HN179" s="10">
        <v>660.35799999999995</v>
      </c>
      <c r="HO179" s="10">
        <v>610.86389999999994</v>
      </c>
      <c r="HP179" s="10">
        <v>590.70270000000005</v>
      </c>
      <c r="HQ179" s="10">
        <v>626.76700000000005</v>
      </c>
      <c r="HR179" s="10">
        <v>568.70320000000004</v>
      </c>
      <c r="HS179" s="10">
        <v>382.43220000000002</v>
      </c>
      <c r="HT179" s="10">
        <v>385.93889999999999</v>
      </c>
      <c r="HU179" s="10">
        <v>463.85109999999997</v>
      </c>
      <c r="HV179" s="10">
        <v>306.50959999999998</v>
      </c>
    </row>
    <row r="180" spans="1:230" x14ac:dyDescent="0.25">
      <c r="A180" s="1" t="s">
        <v>214</v>
      </c>
      <c r="B180" s="10">
        <v>106.3442</v>
      </c>
      <c r="C180" s="10">
        <v>109.30070000000001</v>
      </c>
      <c r="D180" s="10">
        <v>107.4487</v>
      </c>
      <c r="E180" s="10">
        <v>111.045</v>
      </c>
      <c r="F180" s="10">
        <v>105.1199</v>
      </c>
      <c r="G180" s="10">
        <v>110.0158</v>
      </c>
      <c r="H180" s="10">
        <v>108.6934</v>
      </c>
      <c r="I180" s="10">
        <v>132.37700000000001</v>
      </c>
      <c r="J180" s="10">
        <v>109.2273</v>
      </c>
      <c r="K180" s="10">
        <v>110.4165</v>
      </c>
      <c r="L180" s="10">
        <v>107.25579999999999</v>
      </c>
      <c r="M180" s="10">
        <v>110.8814</v>
      </c>
      <c r="N180" s="10">
        <v>104.90730000000001</v>
      </c>
      <c r="O180" s="10">
        <v>108.152</v>
      </c>
      <c r="P180" s="10">
        <v>125.28360000000001</v>
      </c>
      <c r="Q180" s="10">
        <v>111.5849</v>
      </c>
      <c r="R180" s="10">
        <v>104.0742</v>
      </c>
      <c r="S180" s="10">
        <v>128.9314</v>
      </c>
      <c r="T180" s="10">
        <v>151.09209999999999</v>
      </c>
      <c r="U180" s="10">
        <v>96.281400000000005</v>
      </c>
      <c r="V180" s="10">
        <v>116.0993</v>
      </c>
      <c r="W180" s="10">
        <v>156.51779999999999</v>
      </c>
      <c r="X180" s="10">
        <v>106.83540000000001</v>
      </c>
      <c r="Y180" s="10">
        <v>174.16480000000001</v>
      </c>
      <c r="Z180" s="10">
        <v>106.6352</v>
      </c>
      <c r="AA180" s="10">
        <v>175.5292</v>
      </c>
      <c r="AB180" s="10">
        <v>165.40799999999999</v>
      </c>
      <c r="AC180" s="10">
        <v>168.58260000000001</v>
      </c>
      <c r="AD180" s="10">
        <v>159.16749999999999</v>
      </c>
      <c r="AE180" s="10">
        <v>183.86359999999999</v>
      </c>
      <c r="AF180" s="10">
        <v>101.8484</v>
      </c>
      <c r="AG180" s="10">
        <v>76.951999999999998</v>
      </c>
      <c r="AH180" s="10">
        <v>66.940700000000007</v>
      </c>
      <c r="AI180" s="10">
        <v>94.975800000000007</v>
      </c>
      <c r="AJ180" s="10">
        <v>89.582300000000004</v>
      </c>
      <c r="AK180" s="10">
        <v>88.035200000000003</v>
      </c>
      <c r="AL180" s="10">
        <v>99.221100000000007</v>
      </c>
      <c r="AM180" s="10">
        <v>84.303799999999995</v>
      </c>
      <c r="AN180" s="10">
        <v>101.3669</v>
      </c>
      <c r="AO180" s="10">
        <v>99.906300000000002</v>
      </c>
      <c r="AP180" s="10">
        <v>68.177899999999994</v>
      </c>
      <c r="AQ180" s="10">
        <v>74.4208</v>
      </c>
      <c r="AR180" s="10">
        <v>104.5894</v>
      </c>
      <c r="AS180" s="10">
        <v>83.656800000000004</v>
      </c>
      <c r="AT180" s="10">
        <v>78.936499999999995</v>
      </c>
      <c r="AU180" s="10">
        <v>83.517600000000002</v>
      </c>
      <c r="AV180" s="10">
        <v>79.916200000000003</v>
      </c>
      <c r="AW180" s="10">
        <v>76.871899999999997</v>
      </c>
      <c r="AX180" s="10">
        <v>81.232299999999995</v>
      </c>
      <c r="AY180" s="10">
        <v>80.099400000000003</v>
      </c>
      <c r="AZ180" s="10">
        <v>33.421399999999998</v>
      </c>
      <c r="BA180" s="10">
        <v>49.306800000000003</v>
      </c>
      <c r="BB180" s="10">
        <v>58.788600000000002</v>
      </c>
      <c r="BC180" s="10">
        <v>55.403700000000001</v>
      </c>
      <c r="BD180" s="10">
        <v>16.135899999999999</v>
      </c>
      <c r="BE180" s="10">
        <v>46.9191</v>
      </c>
      <c r="BF180" s="10">
        <v>29.211400000000001</v>
      </c>
      <c r="BG180" s="10">
        <v>13.7819</v>
      </c>
      <c r="BH180" s="10">
        <v>46.389699999999998</v>
      </c>
      <c r="BI180" s="10">
        <v>32.563800000000001</v>
      </c>
      <c r="BJ180" s="10">
        <v>32.737000000000002</v>
      </c>
      <c r="BK180" s="10">
        <v>206.9649</v>
      </c>
      <c r="BL180" s="10">
        <v>229.58770000000001</v>
      </c>
      <c r="BM180" s="10">
        <v>198.78649999999999</v>
      </c>
      <c r="BN180" s="10">
        <v>201.07259999999999</v>
      </c>
      <c r="BO180" s="10">
        <v>219.9632</v>
      </c>
      <c r="BP180" s="10">
        <v>220.1977</v>
      </c>
      <c r="BQ180" s="10">
        <v>209.6634</v>
      </c>
      <c r="BR180" s="10">
        <v>179.08930000000001</v>
      </c>
      <c r="BS180" s="10">
        <v>309.88990000000001</v>
      </c>
      <c r="BT180" s="10">
        <v>248.643</v>
      </c>
      <c r="BU180" s="10">
        <v>286.58749999999998</v>
      </c>
      <c r="BV180" s="10">
        <v>351.49990000000003</v>
      </c>
      <c r="BW180" s="10">
        <v>243.9041</v>
      </c>
      <c r="BX180" s="10">
        <v>274.38459999999998</v>
      </c>
      <c r="BY180" s="10">
        <v>361.04070000000002</v>
      </c>
      <c r="BZ180" s="10">
        <v>311.00979999999998</v>
      </c>
      <c r="CA180" s="10">
        <v>415.50709999999998</v>
      </c>
      <c r="CB180" s="10">
        <v>416.49079999999998</v>
      </c>
      <c r="CC180" s="10">
        <v>369.46629999999999</v>
      </c>
      <c r="CD180" s="10">
        <v>383.26249999999999</v>
      </c>
      <c r="CE180" s="10">
        <v>398.73250000000002</v>
      </c>
      <c r="CF180" s="10">
        <v>430.8947</v>
      </c>
      <c r="CG180" s="10">
        <v>403.52839999999998</v>
      </c>
      <c r="CH180" s="10">
        <v>449.44979999999998</v>
      </c>
      <c r="CI180" s="10">
        <v>439.35379999999998</v>
      </c>
      <c r="CJ180" s="10">
        <v>430.2056</v>
      </c>
      <c r="CK180" s="10">
        <v>415.23680000000002</v>
      </c>
      <c r="CL180" s="10">
        <v>493.0027</v>
      </c>
      <c r="CM180" s="10">
        <v>518.74429999999995</v>
      </c>
      <c r="CN180" s="10">
        <v>449.99740000000003</v>
      </c>
      <c r="CO180" s="10">
        <v>480.10840000000002</v>
      </c>
      <c r="CP180" s="10">
        <v>491.85919999999999</v>
      </c>
      <c r="CQ180" s="10">
        <v>475.93669999999997</v>
      </c>
      <c r="CR180" s="10">
        <v>529.99879999999996</v>
      </c>
      <c r="CS180" s="10">
        <v>474.24709999999999</v>
      </c>
      <c r="CT180" s="10">
        <v>493.92489999999998</v>
      </c>
      <c r="CU180" s="10">
        <v>502.21469999999999</v>
      </c>
      <c r="CV180" s="10">
        <v>533.36009999999999</v>
      </c>
      <c r="CW180" s="10">
        <v>562.10479999999995</v>
      </c>
      <c r="CX180" s="10">
        <v>558.13170000000002</v>
      </c>
      <c r="CY180" s="10">
        <v>547.57809999999995</v>
      </c>
      <c r="CZ180" s="10">
        <v>556.11490000000003</v>
      </c>
      <c r="DA180" s="10">
        <v>558.53</v>
      </c>
      <c r="DB180" s="10">
        <v>588.41959999999995</v>
      </c>
      <c r="DC180" s="10">
        <v>588.94510000000002</v>
      </c>
      <c r="DD180" s="10">
        <v>562.80380000000002</v>
      </c>
      <c r="DE180" s="10">
        <v>607.39340000000004</v>
      </c>
      <c r="DF180" s="10">
        <v>644.26319999999998</v>
      </c>
      <c r="DG180" s="10">
        <v>613.47050000000002</v>
      </c>
      <c r="DH180" s="10">
        <v>609.50580000000002</v>
      </c>
      <c r="DI180" s="10">
        <v>746.36649999999997</v>
      </c>
      <c r="DJ180" s="10">
        <v>691.74</v>
      </c>
      <c r="DK180" s="10">
        <v>790.08180000000004</v>
      </c>
      <c r="DL180" s="5">
        <v>620.50019999999995</v>
      </c>
      <c r="DM180" s="5">
        <v>499.09930000000003</v>
      </c>
      <c r="DN180" s="5">
        <v>605.50300000000004</v>
      </c>
      <c r="DO180" s="5">
        <v>530.39880000000005</v>
      </c>
      <c r="DP180" s="5">
        <v>330.36380000000003</v>
      </c>
      <c r="DQ180" s="5">
        <v>272.45170000000002</v>
      </c>
      <c r="DR180" s="5">
        <v>457.18700000000001</v>
      </c>
      <c r="DS180" s="5">
        <v>165.18559999999999</v>
      </c>
      <c r="DT180" s="5">
        <v>529.24639999999999</v>
      </c>
      <c r="DU180" s="5">
        <v>122.6836</v>
      </c>
      <c r="DV180" s="10">
        <v>324.00729999999999</v>
      </c>
      <c r="DW180" s="10">
        <v>406.5215</v>
      </c>
      <c r="DX180" s="10">
        <v>436.01819999999998</v>
      </c>
      <c r="DY180" s="10">
        <v>455.89580000000001</v>
      </c>
      <c r="DZ180" s="10">
        <v>243.45189999999999</v>
      </c>
      <c r="EA180" s="10">
        <v>485.08010000000002</v>
      </c>
      <c r="EB180" s="10">
        <v>300.52390000000003</v>
      </c>
      <c r="EC180" s="10">
        <v>341.33670000000001</v>
      </c>
      <c r="ED180" s="10">
        <v>331.03399999999999</v>
      </c>
      <c r="EE180" s="10">
        <v>222.155</v>
      </c>
      <c r="EF180" s="10">
        <v>156.51580000000001</v>
      </c>
      <c r="EG180" s="10">
        <v>105.6177</v>
      </c>
      <c r="EH180" s="10">
        <v>152.65539999999999</v>
      </c>
      <c r="EI180" s="10">
        <v>126.66849999999999</v>
      </c>
      <c r="EJ180" s="10">
        <v>168.01089999999999</v>
      </c>
      <c r="EK180" s="10">
        <v>157.4555</v>
      </c>
      <c r="EL180" s="10">
        <v>161.2672</v>
      </c>
      <c r="EM180" s="10">
        <v>162.0797</v>
      </c>
      <c r="EN180" s="10">
        <v>158.87039999999999</v>
      </c>
      <c r="EO180" s="10">
        <v>161.2123</v>
      </c>
      <c r="EP180" s="10">
        <v>206.99459999999999</v>
      </c>
      <c r="EQ180" s="10">
        <v>99.147300000000001</v>
      </c>
      <c r="ER180" s="10">
        <v>108.1069</v>
      </c>
      <c r="ES180" s="10">
        <v>103.7915</v>
      </c>
      <c r="ET180" s="10">
        <v>76.892300000000006</v>
      </c>
      <c r="EU180" s="10">
        <v>96.330799999999996</v>
      </c>
      <c r="EV180" s="10">
        <v>89.993899999999996</v>
      </c>
      <c r="EW180" s="10">
        <v>92.048500000000004</v>
      </c>
      <c r="EX180" s="10">
        <v>76.121399999999994</v>
      </c>
      <c r="EY180" s="10">
        <v>91.568799999999996</v>
      </c>
      <c r="EZ180" s="10">
        <v>94.575199999999995</v>
      </c>
      <c r="FA180" s="10">
        <v>87.1267</v>
      </c>
      <c r="FB180" s="10">
        <v>52.308300000000003</v>
      </c>
      <c r="FC180" s="10">
        <v>48.968600000000002</v>
      </c>
      <c r="FD180" s="10">
        <v>61.112900000000003</v>
      </c>
      <c r="FE180" s="10">
        <v>59.896799999999999</v>
      </c>
      <c r="FF180" s="10">
        <v>72.481499999999997</v>
      </c>
      <c r="FG180" s="10">
        <v>39.283999999999999</v>
      </c>
      <c r="FH180" s="10">
        <v>58.275199999999998</v>
      </c>
      <c r="FI180" s="10">
        <v>56.749000000000002</v>
      </c>
      <c r="FJ180" s="10">
        <v>34.998199999999997</v>
      </c>
      <c r="FK180" s="10">
        <v>47.6663</v>
      </c>
      <c r="FL180" s="10">
        <v>506.1737</v>
      </c>
      <c r="FM180" s="10">
        <v>364.94069999999999</v>
      </c>
      <c r="FN180" s="10">
        <v>633.24839999999995</v>
      </c>
      <c r="FO180" s="10">
        <v>559.029</v>
      </c>
      <c r="FP180" s="10">
        <v>502.1902</v>
      </c>
      <c r="FQ180" s="10">
        <v>122.95829999999999</v>
      </c>
      <c r="FR180" s="10">
        <v>110.3981</v>
      </c>
      <c r="FS180" s="10">
        <v>123.83620000000001</v>
      </c>
      <c r="FT180" s="10">
        <v>111.6336</v>
      </c>
      <c r="FU180" s="10">
        <v>98.8476</v>
      </c>
      <c r="FV180" s="10">
        <v>124.238</v>
      </c>
      <c r="FW180" s="10">
        <v>59.2667</v>
      </c>
      <c r="FX180" s="10">
        <v>0</v>
      </c>
      <c r="FY180" s="10">
        <v>35.985999999999997</v>
      </c>
      <c r="FZ180" s="10">
        <v>13.537599999999999</v>
      </c>
      <c r="GA180" s="10">
        <v>62.628300000000003</v>
      </c>
      <c r="GB180" s="10">
        <v>41.610399999999998</v>
      </c>
      <c r="GC180" s="10">
        <v>60.784199999999998</v>
      </c>
      <c r="GD180" s="10">
        <v>14.532299999999999</v>
      </c>
      <c r="GE180" s="10">
        <v>47.177500000000002</v>
      </c>
      <c r="GF180" s="10">
        <v>35.179900000000004</v>
      </c>
      <c r="GG180" s="10">
        <v>24.6511</v>
      </c>
      <c r="GH180" s="10">
        <v>15.9572</v>
      </c>
      <c r="GI180" s="10">
        <v>57.473999999999997</v>
      </c>
      <c r="GJ180" s="10">
        <v>35.621099999999998</v>
      </c>
      <c r="GK180" s="10">
        <v>25.948499999999999</v>
      </c>
      <c r="GL180" s="10">
        <v>27.131699999999999</v>
      </c>
      <c r="GM180" s="10">
        <v>62.228099999999998</v>
      </c>
      <c r="GN180" s="10">
        <v>24.8429</v>
      </c>
      <c r="GO180" s="10">
        <v>84.227400000000003</v>
      </c>
      <c r="GP180" s="10">
        <v>28.029800000000002</v>
      </c>
      <c r="GQ180" s="10">
        <v>47.130899999999997</v>
      </c>
      <c r="GR180" s="10">
        <v>43.7483</v>
      </c>
      <c r="GS180" s="10">
        <v>36.473599999999998</v>
      </c>
      <c r="GT180" s="10">
        <v>37.183599999999998</v>
      </c>
      <c r="GU180" s="10">
        <v>36.410899999999998</v>
      </c>
      <c r="GV180" s="10">
        <v>68.688599999999994</v>
      </c>
      <c r="GW180" s="10">
        <v>74.725499999999997</v>
      </c>
      <c r="GX180" s="10">
        <v>65.572100000000006</v>
      </c>
      <c r="GY180" s="10">
        <v>96.591200000000001</v>
      </c>
      <c r="GZ180" s="10">
        <v>59.438099999999999</v>
      </c>
      <c r="HA180" s="10">
        <v>59.3812</v>
      </c>
      <c r="HB180" s="10">
        <v>75.423599999999993</v>
      </c>
      <c r="HC180" s="10">
        <v>91.596900000000005</v>
      </c>
      <c r="HD180" s="10">
        <v>125.4337</v>
      </c>
      <c r="HE180" s="10">
        <v>88.040400000000005</v>
      </c>
      <c r="HF180" s="10">
        <v>69.398300000000006</v>
      </c>
      <c r="HG180" s="10">
        <v>117.98690000000001</v>
      </c>
      <c r="HH180" s="10">
        <v>111.8948</v>
      </c>
      <c r="HI180" s="10">
        <v>62.774999999999999</v>
      </c>
      <c r="HJ180" s="10">
        <v>70.606499999999997</v>
      </c>
      <c r="HK180" s="10">
        <v>69.738299999999995</v>
      </c>
      <c r="HL180" s="10">
        <v>549.44539999999995</v>
      </c>
      <c r="HM180" s="10">
        <v>475.3571</v>
      </c>
      <c r="HN180" s="10">
        <v>637.46</v>
      </c>
      <c r="HO180" s="10">
        <v>602.45180000000005</v>
      </c>
      <c r="HP180" s="10">
        <v>588.99919999999997</v>
      </c>
      <c r="HQ180" s="10">
        <v>608.53639999999996</v>
      </c>
      <c r="HR180" s="10">
        <v>569.03290000000004</v>
      </c>
      <c r="HS180" s="10">
        <v>428.38749999999999</v>
      </c>
      <c r="HT180" s="10">
        <v>424.2688</v>
      </c>
      <c r="HU180" s="10">
        <v>501.68529999999998</v>
      </c>
      <c r="HV180" s="10">
        <v>355.96960000000001</v>
      </c>
    </row>
    <row r="181" spans="1:230" x14ac:dyDescent="0.25">
      <c r="A181" s="1" t="s">
        <v>215</v>
      </c>
      <c r="B181" s="10">
        <v>142.04179999999999</v>
      </c>
      <c r="C181" s="10">
        <v>145.1053</v>
      </c>
      <c r="D181" s="10">
        <v>142.9068</v>
      </c>
      <c r="E181" s="10">
        <v>146.90190000000001</v>
      </c>
      <c r="F181" s="10">
        <v>140.816</v>
      </c>
      <c r="G181" s="10">
        <v>145.60929999999999</v>
      </c>
      <c r="H181" s="10">
        <v>144.30250000000001</v>
      </c>
      <c r="I181" s="10">
        <v>168.21100000000001</v>
      </c>
      <c r="J181" s="10">
        <v>144.8049</v>
      </c>
      <c r="K181" s="10">
        <v>146.0514</v>
      </c>
      <c r="L181" s="10">
        <v>143.005</v>
      </c>
      <c r="M181" s="10">
        <v>146.78049999999999</v>
      </c>
      <c r="N181" s="10">
        <v>140.73920000000001</v>
      </c>
      <c r="O181" s="10">
        <v>144.0479</v>
      </c>
      <c r="P181" s="10">
        <v>161.19239999999999</v>
      </c>
      <c r="Q181" s="10">
        <v>147.5052</v>
      </c>
      <c r="R181" s="10">
        <v>139.8433</v>
      </c>
      <c r="S181" s="10">
        <v>164.8597</v>
      </c>
      <c r="T181" s="10">
        <v>187.07050000000001</v>
      </c>
      <c r="U181" s="10">
        <v>132.1814</v>
      </c>
      <c r="V181" s="10">
        <v>152.036</v>
      </c>
      <c r="W181" s="10">
        <v>192.4983</v>
      </c>
      <c r="X181" s="10">
        <v>142.34639999999999</v>
      </c>
      <c r="Y181" s="10">
        <v>210.0513</v>
      </c>
      <c r="Z181" s="10">
        <v>142.48240000000001</v>
      </c>
      <c r="AA181" s="10">
        <v>210.0958</v>
      </c>
      <c r="AB181" s="10">
        <v>200.08760000000001</v>
      </c>
      <c r="AC181" s="10">
        <v>202.2371</v>
      </c>
      <c r="AD181" s="10">
        <v>194.3493</v>
      </c>
      <c r="AE181" s="10">
        <v>218.11369999999999</v>
      </c>
      <c r="AF181" s="10">
        <v>137.3989</v>
      </c>
      <c r="AG181" s="10">
        <v>111.7814</v>
      </c>
      <c r="AH181" s="10">
        <v>99.059600000000003</v>
      </c>
      <c r="AI181" s="10">
        <v>130.5137</v>
      </c>
      <c r="AJ181" s="10">
        <v>125.3814</v>
      </c>
      <c r="AK181" s="10">
        <v>122.3396</v>
      </c>
      <c r="AL181" s="10">
        <v>133.81379999999999</v>
      </c>
      <c r="AM181" s="10">
        <v>119.50360000000001</v>
      </c>
      <c r="AN181" s="10">
        <v>136.8246</v>
      </c>
      <c r="AO181" s="10">
        <v>135.54580000000001</v>
      </c>
      <c r="AP181" s="10">
        <v>100.7381</v>
      </c>
      <c r="AQ181" s="10">
        <v>45.325699999999998</v>
      </c>
      <c r="AR181" s="10">
        <v>96.0989</v>
      </c>
      <c r="AS181" s="10">
        <v>70.691699999999997</v>
      </c>
      <c r="AT181" s="10">
        <v>56.697600000000001</v>
      </c>
      <c r="AU181" s="10">
        <v>61.049500000000002</v>
      </c>
      <c r="AV181" s="10">
        <v>58.476500000000001</v>
      </c>
      <c r="AW181" s="10">
        <v>52.480800000000002</v>
      </c>
      <c r="AX181" s="10">
        <v>59.697099999999999</v>
      </c>
      <c r="AY181" s="10">
        <v>57.948</v>
      </c>
      <c r="AZ181" s="10">
        <v>63.489400000000003</v>
      </c>
      <c r="BA181" s="10">
        <v>66.646500000000003</v>
      </c>
      <c r="BB181" s="10">
        <v>87.276899999999998</v>
      </c>
      <c r="BC181" s="10">
        <v>73.100099999999998</v>
      </c>
      <c r="BD181" s="10">
        <v>49.545900000000003</v>
      </c>
      <c r="BE181" s="10">
        <v>76.663899999999998</v>
      </c>
      <c r="BF181" s="10">
        <v>47.629399999999997</v>
      </c>
      <c r="BG181" s="10">
        <v>38.342799999999997</v>
      </c>
      <c r="BH181" s="10">
        <v>65.301100000000005</v>
      </c>
      <c r="BI181" s="10">
        <v>63.123899999999999</v>
      </c>
      <c r="BJ181" s="10">
        <v>63.0931</v>
      </c>
      <c r="BK181" s="10">
        <v>242.31559999999999</v>
      </c>
      <c r="BL181" s="10">
        <v>264.08139999999997</v>
      </c>
      <c r="BM181" s="10">
        <v>234.27699999999999</v>
      </c>
      <c r="BN181" s="10">
        <v>235.89920000000001</v>
      </c>
      <c r="BO181" s="10">
        <v>254.79140000000001</v>
      </c>
      <c r="BP181" s="10">
        <v>254.53229999999999</v>
      </c>
      <c r="BQ181" s="10">
        <v>245.0411</v>
      </c>
      <c r="BR181" s="10">
        <v>214.88550000000001</v>
      </c>
      <c r="BS181" s="10">
        <v>343.54430000000002</v>
      </c>
      <c r="BT181" s="10">
        <v>282.76850000000002</v>
      </c>
      <c r="BU181" s="10">
        <v>320.11529999999999</v>
      </c>
      <c r="BV181" s="10">
        <v>385.34750000000003</v>
      </c>
      <c r="BW181" s="10">
        <v>277.79660000000001</v>
      </c>
      <c r="BX181" s="10">
        <v>308.26010000000002</v>
      </c>
      <c r="BY181" s="10">
        <v>394.95159999999998</v>
      </c>
      <c r="BZ181" s="10">
        <v>344.69979999999998</v>
      </c>
      <c r="CA181" s="10">
        <v>450.14519999999999</v>
      </c>
      <c r="CB181" s="10">
        <v>451.11320000000001</v>
      </c>
      <c r="CC181" s="10">
        <v>403.20060000000001</v>
      </c>
      <c r="CD181" s="10">
        <v>417.02019999999999</v>
      </c>
      <c r="CE181" s="10">
        <v>432.8793</v>
      </c>
      <c r="CF181" s="10">
        <v>465.76510000000002</v>
      </c>
      <c r="CG181" s="10">
        <v>438.10660000000001</v>
      </c>
      <c r="CH181" s="10">
        <v>484.27499999999998</v>
      </c>
      <c r="CI181" s="10">
        <v>474.38150000000002</v>
      </c>
      <c r="CJ181" s="10">
        <v>465.14679999999998</v>
      </c>
      <c r="CK181" s="10">
        <v>449.87200000000001</v>
      </c>
      <c r="CL181" s="10">
        <v>528.3261</v>
      </c>
      <c r="CM181" s="10">
        <v>554.23159999999996</v>
      </c>
      <c r="CN181" s="10">
        <v>485.04559999999998</v>
      </c>
      <c r="CO181" s="10">
        <v>515.42139999999995</v>
      </c>
      <c r="CP181" s="10">
        <v>527.22519999999997</v>
      </c>
      <c r="CQ181" s="10">
        <v>511.01029999999997</v>
      </c>
      <c r="CR181" s="10">
        <v>565.63480000000004</v>
      </c>
      <c r="CS181" s="10">
        <v>509.48070000000001</v>
      </c>
      <c r="CT181" s="10">
        <v>529.25239999999997</v>
      </c>
      <c r="CU181" s="10">
        <v>537.63850000000002</v>
      </c>
      <c r="CV181" s="10">
        <v>568.92750000000001</v>
      </c>
      <c r="CW181" s="10">
        <v>598.06619999999998</v>
      </c>
      <c r="CX181" s="10">
        <v>593.8519</v>
      </c>
      <c r="CY181" s="10">
        <v>583.21249999999998</v>
      </c>
      <c r="CZ181" s="10">
        <v>591.7799</v>
      </c>
      <c r="DA181" s="10">
        <v>594.4085</v>
      </c>
      <c r="DB181" s="10">
        <v>624.36879999999996</v>
      </c>
      <c r="DC181" s="10">
        <v>624.88620000000003</v>
      </c>
      <c r="DD181" s="10">
        <v>598.76869999999997</v>
      </c>
      <c r="DE181" s="10">
        <v>643.28039999999999</v>
      </c>
      <c r="DF181" s="10">
        <v>680.04150000000004</v>
      </c>
      <c r="DG181" s="10">
        <v>649.27340000000004</v>
      </c>
      <c r="DH181" s="10">
        <v>645.38699999999994</v>
      </c>
      <c r="DI181" s="10">
        <v>782.2011</v>
      </c>
      <c r="DJ181" s="10">
        <v>727.6164</v>
      </c>
      <c r="DK181" s="10">
        <v>825.8211</v>
      </c>
      <c r="DL181" s="5">
        <v>648.81880000000001</v>
      </c>
      <c r="DM181" s="5">
        <v>520.18589999999995</v>
      </c>
      <c r="DN181" s="5">
        <v>638.40769999999998</v>
      </c>
      <c r="DO181" s="5">
        <v>529.13840000000005</v>
      </c>
      <c r="DP181" s="5">
        <v>312.0829</v>
      </c>
      <c r="DQ181" s="5">
        <v>256.68490000000003</v>
      </c>
      <c r="DR181" s="5">
        <v>437.69330000000002</v>
      </c>
      <c r="DS181" s="5">
        <v>155.22749999999999</v>
      </c>
      <c r="DT181" s="5">
        <v>510.54669999999999</v>
      </c>
      <c r="DU181" s="5">
        <v>114.23739999999999</v>
      </c>
      <c r="DV181" s="10">
        <v>305.58890000000002</v>
      </c>
      <c r="DW181" s="10">
        <v>440.1293</v>
      </c>
      <c r="DX181" s="10">
        <v>464.38889999999998</v>
      </c>
      <c r="DY181" s="10">
        <v>486.88920000000002</v>
      </c>
      <c r="DZ181" s="10">
        <v>274.99340000000001</v>
      </c>
      <c r="EA181" s="10">
        <v>518.17340000000002</v>
      </c>
      <c r="EB181" s="10">
        <v>313.13389999999998</v>
      </c>
      <c r="EC181" s="10">
        <v>352.7158</v>
      </c>
      <c r="ED181" s="10">
        <v>342.73270000000002</v>
      </c>
      <c r="EE181" s="10">
        <v>236.48439999999999</v>
      </c>
      <c r="EF181" s="10">
        <v>179.55850000000001</v>
      </c>
      <c r="EG181" s="10">
        <v>141.374</v>
      </c>
      <c r="EH181" s="10">
        <v>173.00980000000001</v>
      </c>
      <c r="EI181" s="10">
        <v>152.21899999999999</v>
      </c>
      <c r="EJ181" s="10">
        <v>195.07550000000001</v>
      </c>
      <c r="EK181" s="10">
        <v>180.00559999999999</v>
      </c>
      <c r="EL181" s="10">
        <v>170.0155</v>
      </c>
      <c r="EM181" s="10">
        <v>171.32259999999999</v>
      </c>
      <c r="EN181" s="10">
        <v>167.44130000000001</v>
      </c>
      <c r="EO181" s="10">
        <v>169.9417</v>
      </c>
      <c r="EP181" s="10">
        <v>236.5651</v>
      </c>
      <c r="EQ181" s="10">
        <v>129.98439999999999</v>
      </c>
      <c r="ER181" s="10">
        <v>130.9451</v>
      </c>
      <c r="ES181" s="10">
        <v>131.69390000000001</v>
      </c>
      <c r="ET181" s="10">
        <v>108.402</v>
      </c>
      <c r="EU181" s="10">
        <v>120.3464</v>
      </c>
      <c r="EV181" s="10">
        <v>123.3034</v>
      </c>
      <c r="EW181" s="10">
        <v>114.07210000000001</v>
      </c>
      <c r="EX181" s="10">
        <v>101.0535</v>
      </c>
      <c r="EY181" s="10">
        <v>117.2268</v>
      </c>
      <c r="EZ181" s="10">
        <v>127.5831</v>
      </c>
      <c r="FA181" s="10">
        <v>116.1921</v>
      </c>
      <c r="FB181" s="10">
        <v>88.221400000000003</v>
      </c>
      <c r="FC181" s="10">
        <v>81.771600000000007</v>
      </c>
      <c r="FD181" s="10">
        <v>96.689700000000002</v>
      </c>
      <c r="FE181" s="10">
        <v>90.831599999999995</v>
      </c>
      <c r="FF181" s="10">
        <v>108.45829999999999</v>
      </c>
      <c r="FG181" s="10">
        <v>74.884500000000003</v>
      </c>
      <c r="FH181" s="10">
        <v>91.796899999999994</v>
      </c>
      <c r="FI181" s="10">
        <v>92.613</v>
      </c>
      <c r="FJ181" s="10">
        <v>69.069699999999997</v>
      </c>
      <c r="FK181" s="10">
        <v>82.418099999999995</v>
      </c>
      <c r="FL181" s="10">
        <v>541.08119999999997</v>
      </c>
      <c r="FM181" s="10">
        <v>399.51089999999999</v>
      </c>
      <c r="FN181" s="10">
        <v>668.60580000000004</v>
      </c>
      <c r="FO181" s="10">
        <v>594.2595</v>
      </c>
      <c r="FP181" s="10">
        <v>537.13800000000003</v>
      </c>
      <c r="FQ181" s="10">
        <v>124.8584</v>
      </c>
      <c r="FR181" s="10">
        <v>112.93300000000001</v>
      </c>
      <c r="FS181" s="10">
        <v>124.9957</v>
      </c>
      <c r="FT181" s="10">
        <v>115.2694</v>
      </c>
      <c r="FU181" s="10">
        <v>106.3573</v>
      </c>
      <c r="FV181" s="10">
        <v>126.20610000000001</v>
      </c>
      <c r="FW181" s="10">
        <v>38.156599999999997</v>
      </c>
      <c r="FX181" s="10">
        <v>35.985999999999997</v>
      </c>
      <c r="FY181" s="10">
        <v>0</v>
      </c>
      <c r="FZ181" s="10">
        <v>49.122799999999998</v>
      </c>
      <c r="GA181" s="10">
        <v>26.673100000000002</v>
      </c>
      <c r="GB181" s="10">
        <v>21.389800000000001</v>
      </c>
      <c r="GC181" s="10">
        <v>87.277000000000001</v>
      </c>
      <c r="GD181" s="10">
        <v>38.910200000000003</v>
      </c>
      <c r="GE181" s="10">
        <v>44.227499999999999</v>
      </c>
      <c r="GF181" s="10">
        <v>70.3536</v>
      </c>
      <c r="GG181" s="10">
        <v>14.028700000000001</v>
      </c>
      <c r="GH181" s="10">
        <v>24.755500000000001</v>
      </c>
      <c r="GI181" s="10">
        <v>23.8064</v>
      </c>
      <c r="GJ181" s="10">
        <v>36.4101</v>
      </c>
      <c r="GK181" s="10">
        <v>16.112300000000001</v>
      </c>
      <c r="GL181" s="10">
        <v>15.6435</v>
      </c>
      <c r="GM181" s="10">
        <v>67.399100000000004</v>
      </c>
      <c r="GN181" s="10">
        <v>34.754600000000003</v>
      </c>
      <c r="GO181" s="10">
        <v>67.641999999999996</v>
      </c>
      <c r="GP181" s="10">
        <v>12.9162</v>
      </c>
      <c r="GQ181" s="10">
        <v>12.074999999999999</v>
      </c>
      <c r="GR181" s="10">
        <v>26.865100000000002</v>
      </c>
      <c r="GS181" s="10">
        <v>41.020099999999999</v>
      </c>
      <c r="GT181" s="10">
        <v>3.4761000000000002</v>
      </c>
      <c r="GU181" s="10">
        <v>41.091700000000003</v>
      </c>
      <c r="GV181" s="10">
        <v>82.108599999999996</v>
      </c>
      <c r="GW181" s="10">
        <v>79.363399999999999</v>
      </c>
      <c r="GX181" s="10">
        <v>75.638800000000003</v>
      </c>
      <c r="GY181" s="10">
        <v>107.4211</v>
      </c>
      <c r="GZ181" s="10">
        <v>78.441400000000002</v>
      </c>
      <c r="HA181" s="10">
        <v>87.462400000000002</v>
      </c>
      <c r="HB181" s="10">
        <v>95.391800000000003</v>
      </c>
      <c r="HC181" s="10">
        <v>103.57980000000001</v>
      </c>
      <c r="HD181" s="10">
        <v>135.76570000000001</v>
      </c>
      <c r="HE181" s="10">
        <v>95.232399999999998</v>
      </c>
      <c r="HF181" s="10">
        <v>82.553700000000006</v>
      </c>
      <c r="HG181" s="10">
        <v>127.9969</v>
      </c>
      <c r="HH181" s="10">
        <v>121.63849999999999</v>
      </c>
      <c r="HI181" s="10">
        <v>87.028999999999996</v>
      </c>
      <c r="HJ181" s="10">
        <v>84.674400000000006</v>
      </c>
      <c r="HK181" s="10">
        <v>83.336699999999993</v>
      </c>
      <c r="HL181" s="10">
        <v>582.75490000000002</v>
      </c>
      <c r="HM181" s="10">
        <v>508.95299999999997</v>
      </c>
      <c r="HN181" s="10">
        <v>668.41039999999998</v>
      </c>
      <c r="HO181" s="10">
        <v>627.80730000000005</v>
      </c>
      <c r="HP181" s="10">
        <v>611.32330000000002</v>
      </c>
      <c r="HQ181" s="10">
        <v>637.82150000000001</v>
      </c>
      <c r="HR181" s="10">
        <v>590.36580000000004</v>
      </c>
      <c r="HS181" s="10">
        <v>420.38630000000001</v>
      </c>
      <c r="HT181" s="10">
        <v>422.52350000000001</v>
      </c>
      <c r="HU181" s="10">
        <v>500.39170000000001</v>
      </c>
      <c r="HV181" s="10">
        <v>344.66379999999998</v>
      </c>
    </row>
    <row r="182" spans="1:230" x14ac:dyDescent="0.25">
      <c r="A182" s="1" t="s">
        <v>217</v>
      </c>
      <c r="B182" s="10">
        <v>94.223500000000001</v>
      </c>
      <c r="C182" s="10">
        <v>96.985100000000003</v>
      </c>
      <c r="D182" s="10">
        <v>95.673199999999994</v>
      </c>
      <c r="E182" s="10">
        <v>98.6203</v>
      </c>
      <c r="F182" s="10">
        <v>93.005399999999995</v>
      </c>
      <c r="G182" s="10">
        <v>98.043800000000005</v>
      </c>
      <c r="H182" s="10">
        <v>96.702699999999993</v>
      </c>
      <c r="I182" s="10">
        <v>119.9639</v>
      </c>
      <c r="J182" s="10">
        <v>97.280699999999996</v>
      </c>
      <c r="K182" s="10">
        <v>98.381900000000002</v>
      </c>
      <c r="L182" s="10">
        <v>95.0458</v>
      </c>
      <c r="M182" s="10">
        <v>98.359200000000001</v>
      </c>
      <c r="N182" s="10">
        <v>92.548100000000005</v>
      </c>
      <c r="O182" s="10">
        <v>95.642899999999997</v>
      </c>
      <c r="P182" s="10">
        <v>112.7161</v>
      </c>
      <c r="Q182" s="10">
        <v>99.005300000000005</v>
      </c>
      <c r="R182" s="10">
        <v>91.837699999999998</v>
      </c>
      <c r="S182" s="10">
        <v>116.307</v>
      </c>
      <c r="T182" s="10">
        <v>138.06489999999999</v>
      </c>
      <c r="U182" s="10">
        <v>83.785799999999995</v>
      </c>
      <c r="V182" s="10">
        <v>103.4649</v>
      </c>
      <c r="W182" s="10">
        <v>143.5025</v>
      </c>
      <c r="X182" s="10">
        <v>93.372</v>
      </c>
      <c r="Y182" s="10">
        <v>160.93180000000001</v>
      </c>
      <c r="Z182" s="10">
        <v>94.240200000000002</v>
      </c>
      <c r="AA182" s="10">
        <v>161.9956</v>
      </c>
      <c r="AB182" s="10">
        <v>151.8715</v>
      </c>
      <c r="AC182" s="10">
        <v>155.13740000000001</v>
      </c>
      <c r="AD182" s="10">
        <v>145.64959999999999</v>
      </c>
      <c r="AE182" s="10">
        <v>170.34790000000001</v>
      </c>
      <c r="AF182" s="10">
        <v>89.966899999999995</v>
      </c>
      <c r="AG182" s="10">
        <v>66.163799999999995</v>
      </c>
      <c r="AH182" s="10">
        <v>59.045299999999997</v>
      </c>
      <c r="AI182" s="10">
        <v>83.1417</v>
      </c>
      <c r="AJ182" s="10">
        <v>77.3339</v>
      </c>
      <c r="AK182" s="10">
        <v>77.686700000000002</v>
      </c>
      <c r="AL182" s="10">
        <v>88.477199999999996</v>
      </c>
      <c r="AM182" s="10">
        <v>72.991399999999999</v>
      </c>
      <c r="AN182" s="10">
        <v>89.616399999999999</v>
      </c>
      <c r="AO182" s="10">
        <v>87.899199999999993</v>
      </c>
      <c r="AP182" s="10">
        <v>59.850900000000003</v>
      </c>
      <c r="AQ182" s="10">
        <v>84.793800000000005</v>
      </c>
      <c r="AR182" s="10">
        <v>107.1078</v>
      </c>
      <c r="AS182" s="10">
        <v>88.525800000000004</v>
      </c>
      <c r="AT182" s="10">
        <v>87.050399999999996</v>
      </c>
      <c r="AU182" s="10">
        <v>91.545699999999997</v>
      </c>
      <c r="AV182" s="10">
        <v>87.740499999999997</v>
      </c>
      <c r="AW182" s="10">
        <v>85.7316</v>
      </c>
      <c r="AX182" s="10">
        <v>89.038899999999998</v>
      </c>
      <c r="AY182" s="10">
        <v>88.1434</v>
      </c>
      <c r="AZ182" s="10">
        <v>30.0779</v>
      </c>
      <c r="BA182" s="10">
        <v>52.200299999999999</v>
      </c>
      <c r="BB182" s="10">
        <v>54.176499999999997</v>
      </c>
      <c r="BC182" s="10">
        <v>57.528500000000001</v>
      </c>
      <c r="BD182" s="10">
        <v>14.0337</v>
      </c>
      <c r="BE182" s="10">
        <v>42.182400000000001</v>
      </c>
      <c r="BF182" s="10">
        <v>34.868899999999996</v>
      </c>
      <c r="BG182" s="10">
        <v>21.994399999999999</v>
      </c>
      <c r="BH182" s="10">
        <v>48.823399999999999</v>
      </c>
      <c r="BI182" s="10">
        <v>28.8855</v>
      </c>
      <c r="BJ182" s="10">
        <v>29.232399999999998</v>
      </c>
      <c r="BK182" s="10">
        <v>193.476</v>
      </c>
      <c r="BL182" s="10">
        <v>216.05449999999999</v>
      </c>
      <c r="BM182" s="10">
        <v>185.3295</v>
      </c>
      <c r="BN182" s="10">
        <v>187.53569999999999</v>
      </c>
      <c r="BO182" s="10">
        <v>206.42660000000001</v>
      </c>
      <c r="BP182" s="10">
        <v>206.67269999999999</v>
      </c>
      <c r="BQ182" s="10">
        <v>196.18010000000001</v>
      </c>
      <c r="BR182" s="10">
        <v>165.77090000000001</v>
      </c>
      <c r="BS182" s="10">
        <v>296.41759999999999</v>
      </c>
      <c r="BT182" s="10">
        <v>235.13059999999999</v>
      </c>
      <c r="BU182" s="10">
        <v>273.13279999999997</v>
      </c>
      <c r="BV182" s="10">
        <v>338.00459999999998</v>
      </c>
      <c r="BW182" s="10">
        <v>230.4134</v>
      </c>
      <c r="BX182" s="10">
        <v>260.89229999999998</v>
      </c>
      <c r="BY182" s="10">
        <v>347.53919999999999</v>
      </c>
      <c r="BZ182" s="10">
        <v>297.53339999999997</v>
      </c>
      <c r="CA182" s="10">
        <v>401.96960000000001</v>
      </c>
      <c r="CB182" s="10">
        <v>402.95319999999998</v>
      </c>
      <c r="CC182" s="10">
        <v>355.98099999999999</v>
      </c>
      <c r="CD182" s="10">
        <v>369.77409999999998</v>
      </c>
      <c r="CE182" s="10">
        <v>385.21179999999998</v>
      </c>
      <c r="CF182" s="10">
        <v>417.36189999999999</v>
      </c>
      <c r="CG182" s="10">
        <v>389.99110000000002</v>
      </c>
      <c r="CH182" s="10">
        <v>435.91539999999998</v>
      </c>
      <c r="CI182" s="10">
        <v>425.8306</v>
      </c>
      <c r="CJ182" s="10">
        <v>416.67630000000003</v>
      </c>
      <c r="CK182" s="10">
        <v>401.69929999999999</v>
      </c>
      <c r="CL182" s="10">
        <v>479.51749999999998</v>
      </c>
      <c r="CM182" s="10">
        <v>505.2962</v>
      </c>
      <c r="CN182" s="10">
        <v>436.476</v>
      </c>
      <c r="CO182" s="10">
        <v>466.62130000000002</v>
      </c>
      <c r="CP182" s="10">
        <v>478.38229999999999</v>
      </c>
      <c r="CQ182" s="10">
        <v>462.41789999999997</v>
      </c>
      <c r="CR182" s="10">
        <v>516.60029999999995</v>
      </c>
      <c r="CS182" s="10">
        <v>460.74709999999999</v>
      </c>
      <c r="CT182" s="10">
        <v>480.44049999999999</v>
      </c>
      <c r="CU182" s="10">
        <v>488.75040000000001</v>
      </c>
      <c r="CV182" s="10">
        <v>519.93640000000005</v>
      </c>
      <c r="CW182" s="10">
        <v>548.99040000000002</v>
      </c>
      <c r="CX182" s="10">
        <v>544.7722</v>
      </c>
      <c r="CY182" s="10">
        <v>534.17920000000004</v>
      </c>
      <c r="CZ182" s="10">
        <v>542.72889999999995</v>
      </c>
      <c r="DA182" s="10">
        <v>545.28589999999997</v>
      </c>
      <c r="DB182" s="10">
        <v>575.27650000000006</v>
      </c>
      <c r="DC182" s="10">
        <v>575.78620000000001</v>
      </c>
      <c r="DD182" s="10">
        <v>549.69899999999996</v>
      </c>
      <c r="DE182" s="10">
        <v>594.1585</v>
      </c>
      <c r="DF182" s="10">
        <v>630.93780000000004</v>
      </c>
      <c r="DG182" s="10">
        <v>600.16160000000002</v>
      </c>
      <c r="DH182" s="10">
        <v>596.26459999999997</v>
      </c>
      <c r="DI182" s="10">
        <v>733.08199999999999</v>
      </c>
      <c r="DJ182" s="10">
        <v>678.49369999999999</v>
      </c>
      <c r="DK182" s="10">
        <v>776.7337</v>
      </c>
      <c r="DL182" s="5">
        <v>608.03650000000005</v>
      </c>
      <c r="DM182" s="5">
        <v>488.714</v>
      </c>
      <c r="DN182" s="5">
        <v>592.10630000000003</v>
      </c>
      <c r="DO182" s="5">
        <v>527.64949999999999</v>
      </c>
      <c r="DP182" s="5">
        <v>334.5444</v>
      </c>
      <c r="DQ182" s="5">
        <v>275.82549999999998</v>
      </c>
      <c r="DR182" s="5">
        <v>461.62369999999999</v>
      </c>
      <c r="DS182" s="5">
        <v>167.09389999999999</v>
      </c>
      <c r="DT182" s="5">
        <v>533.27229999999997</v>
      </c>
      <c r="DU182" s="5">
        <v>124.72</v>
      </c>
      <c r="DV182" s="10">
        <v>328.26010000000002</v>
      </c>
      <c r="DW182" s="10">
        <v>395.9735</v>
      </c>
      <c r="DX182" s="10">
        <v>428.55009999999999</v>
      </c>
      <c r="DY182" s="10">
        <v>446.95920000000001</v>
      </c>
      <c r="DZ182" s="10">
        <v>234.45240000000001</v>
      </c>
      <c r="EA182" s="10">
        <v>474.84059999999999</v>
      </c>
      <c r="EB182" s="10">
        <v>300.60329999999999</v>
      </c>
      <c r="EC182" s="10">
        <v>341.79039999999998</v>
      </c>
      <c r="ED182" s="10">
        <v>331.38749999999999</v>
      </c>
      <c r="EE182" s="10">
        <v>221.88380000000001</v>
      </c>
      <c r="EF182" s="10">
        <v>152.7499</v>
      </c>
      <c r="EG182" s="10">
        <v>93.399699999999996</v>
      </c>
      <c r="EH182" s="10">
        <v>150.26900000000001</v>
      </c>
      <c r="EI182" s="10">
        <v>121.931</v>
      </c>
      <c r="EJ182" s="10">
        <v>161.98939999999999</v>
      </c>
      <c r="EK182" s="10">
        <v>153.93010000000001</v>
      </c>
      <c r="EL182" s="10">
        <v>163.8022</v>
      </c>
      <c r="EM182" s="10">
        <v>164.41130000000001</v>
      </c>
      <c r="EN182" s="10">
        <v>161.50360000000001</v>
      </c>
      <c r="EO182" s="10">
        <v>163.7552</v>
      </c>
      <c r="EP182" s="10">
        <v>199.3117</v>
      </c>
      <c r="EQ182" s="10">
        <v>91.520099999999999</v>
      </c>
      <c r="ER182" s="10">
        <v>105.1879</v>
      </c>
      <c r="ES182" s="10">
        <v>98.045400000000001</v>
      </c>
      <c r="ET182" s="10">
        <v>69.216999999999999</v>
      </c>
      <c r="EU182" s="10">
        <v>93.057000000000002</v>
      </c>
      <c r="EV182" s="10">
        <v>80.554400000000001</v>
      </c>
      <c r="EW182" s="10">
        <v>89.988299999999995</v>
      </c>
      <c r="EX182" s="10">
        <v>72.995699999999999</v>
      </c>
      <c r="EY182" s="10">
        <v>87.478300000000004</v>
      </c>
      <c r="EZ182" s="10">
        <v>85.333699999999993</v>
      </c>
      <c r="FA182" s="10">
        <v>80.989199999999997</v>
      </c>
      <c r="FB182" s="10">
        <v>39.9788</v>
      </c>
      <c r="FC182" s="10">
        <v>41.206800000000001</v>
      </c>
      <c r="FD182" s="10">
        <v>49.4711</v>
      </c>
      <c r="FE182" s="10">
        <v>47.643599999999999</v>
      </c>
      <c r="FF182" s="10">
        <v>59.750399999999999</v>
      </c>
      <c r="FG182" s="10">
        <v>28.059200000000001</v>
      </c>
      <c r="FH182" s="10">
        <v>49.328099999999999</v>
      </c>
      <c r="FI182" s="10">
        <v>44.533999999999999</v>
      </c>
      <c r="FJ182" s="10">
        <v>26.753699999999998</v>
      </c>
      <c r="FK182" s="10">
        <v>37.616999999999997</v>
      </c>
      <c r="FL182" s="10">
        <v>494.60980000000001</v>
      </c>
      <c r="FM182" s="10">
        <v>353.70010000000002</v>
      </c>
      <c r="FN182" s="10">
        <v>621.26089999999999</v>
      </c>
      <c r="FO182" s="10">
        <v>547.1712</v>
      </c>
      <c r="FP182" s="10">
        <v>490.59309999999999</v>
      </c>
      <c r="FQ182" s="10">
        <v>128.58500000000001</v>
      </c>
      <c r="FR182" s="10">
        <v>116.0749</v>
      </c>
      <c r="FS182" s="10">
        <v>129.69710000000001</v>
      </c>
      <c r="FT182" s="10">
        <v>116.90089999999999</v>
      </c>
      <c r="FU182" s="10">
        <v>103.05119999999999</v>
      </c>
      <c r="FV182" s="10">
        <v>129.81739999999999</v>
      </c>
      <c r="FW182" s="10">
        <v>68.011499999999998</v>
      </c>
      <c r="FX182" s="10">
        <v>13.537599999999999</v>
      </c>
      <c r="FY182" s="10">
        <v>49.122799999999998</v>
      </c>
      <c r="FZ182" s="10">
        <v>0</v>
      </c>
      <c r="GA182" s="10">
        <v>75.7941</v>
      </c>
      <c r="GB182" s="10">
        <v>51.754800000000003</v>
      </c>
      <c r="GC182" s="10">
        <v>50.582299999999996</v>
      </c>
      <c r="GD182" s="10">
        <v>16.753299999999999</v>
      </c>
      <c r="GE182" s="10">
        <v>51.5169</v>
      </c>
      <c r="GF182" s="10">
        <v>21.645299999999999</v>
      </c>
      <c r="GG182" s="10">
        <v>38.188499999999998</v>
      </c>
      <c r="GH182" s="10">
        <v>29.0945</v>
      </c>
      <c r="GI182" s="10">
        <v>69.594099999999997</v>
      </c>
      <c r="GJ182" s="10">
        <v>40.753500000000003</v>
      </c>
      <c r="GK182" s="10">
        <v>37.327500000000001</v>
      </c>
      <c r="GL182" s="10">
        <v>38.4771</v>
      </c>
      <c r="GM182" s="10">
        <v>68.931399999999996</v>
      </c>
      <c r="GN182" s="10">
        <v>35.056699999999999</v>
      </c>
      <c r="GO182" s="10">
        <v>95.675799999999995</v>
      </c>
      <c r="GP182" s="10">
        <v>41.561500000000002</v>
      </c>
      <c r="GQ182" s="10">
        <v>60.511299999999999</v>
      </c>
      <c r="GR182" s="10">
        <v>56.565800000000003</v>
      </c>
      <c r="GS182" s="10">
        <v>45.975299999999997</v>
      </c>
      <c r="GT182" s="10">
        <v>50.529600000000002</v>
      </c>
      <c r="GU182" s="10">
        <v>45.883400000000002</v>
      </c>
      <c r="GV182" s="10">
        <v>71.812899999999999</v>
      </c>
      <c r="GW182" s="10">
        <v>80.893900000000002</v>
      </c>
      <c r="GX182" s="10">
        <v>70.269199999999998</v>
      </c>
      <c r="GY182" s="10">
        <v>99.569699999999997</v>
      </c>
      <c r="GZ182" s="10">
        <v>60.575200000000002</v>
      </c>
      <c r="HA182" s="10">
        <v>55.030700000000003</v>
      </c>
      <c r="HB182" s="10">
        <v>75.090699999999998</v>
      </c>
      <c r="HC182" s="10">
        <v>94.271000000000001</v>
      </c>
      <c r="HD182" s="10">
        <v>127.89149999999999</v>
      </c>
      <c r="HE182" s="10">
        <v>92.726500000000001</v>
      </c>
      <c r="HF182" s="10">
        <v>72.593900000000005</v>
      </c>
      <c r="HG182" s="10">
        <v>120.7274</v>
      </c>
      <c r="HH182" s="10">
        <v>114.8815</v>
      </c>
      <c r="HI182" s="10">
        <v>60.746299999999998</v>
      </c>
      <c r="HJ182" s="10">
        <v>73.336699999999993</v>
      </c>
      <c r="HK182" s="10">
        <v>72.723200000000006</v>
      </c>
      <c r="HL182" s="10">
        <v>535.99850000000004</v>
      </c>
      <c r="HM182" s="10">
        <v>461.8809</v>
      </c>
      <c r="HN182" s="10">
        <v>624.40030000000002</v>
      </c>
      <c r="HO182" s="10">
        <v>590.76919999999996</v>
      </c>
      <c r="HP182" s="10">
        <v>578.19209999999998</v>
      </c>
      <c r="HQ182" s="10">
        <v>595.8433</v>
      </c>
      <c r="HR182" s="10">
        <v>558.53250000000003</v>
      </c>
      <c r="HS182" s="10">
        <v>428.32260000000002</v>
      </c>
      <c r="HT182" s="10">
        <v>421.8544</v>
      </c>
      <c r="HU182" s="10">
        <v>498.98360000000002</v>
      </c>
      <c r="HV182" s="10">
        <v>357.33359999999999</v>
      </c>
    </row>
    <row r="183" spans="1:230" x14ac:dyDescent="0.25">
      <c r="A183" s="1" t="s">
        <v>216</v>
      </c>
      <c r="B183" s="10">
        <v>168.3793</v>
      </c>
      <c r="C183" s="10">
        <v>171.523</v>
      </c>
      <c r="D183" s="10">
        <v>169.07599999999999</v>
      </c>
      <c r="E183" s="10">
        <v>173.3629</v>
      </c>
      <c r="F183" s="10">
        <v>167.15350000000001</v>
      </c>
      <c r="G183" s="10">
        <v>171.8683</v>
      </c>
      <c r="H183" s="10">
        <v>170.57380000000001</v>
      </c>
      <c r="I183" s="10">
        <v>194.6422</v>
      </c>
      <c r="J183" s="10">
        <v>171.05359999999999</v>
      </c>
      <c r="K183" s="10">
        <v>172.33949999999999</v>
      </c>
      <c r="L183" s="10">
        <v>169.38050000000001</v>
      </c>
      <c r="M183" s="10">
        <v>173.28049999999999</v>
      </c>
      <c r="N183" s="10">
        <v>167.18199999999999</v>
      </c>
      <c r="O183" s="10">
        <v>170.54570000000001</v>
      </c>
      <c r="P183" s="10">
        <v>187.69730000000001</v>
      </c>
      <c r="Q183" s="10">
        <v>174.02629999999999</v>
      </c>
      <c r="R183" s="10">
        <v>166.2363</v>
      </c>
      <c r="S183" s="10">
        <v>191.38480000000001</v>
      </c>
      <c r="T183" s="10">
        <v>213.72</v>
      </c>
      <c r="U183" s="10">
        <v>158.68809999999999</v>
      </c>
      <c r="V183" s="10">
        <v>178.57380000000001</v>
      </c>
      <c r="W183" s="10">
        <v>219.1447</v>
      </c>
      <c r="X183" s="10">
        <v>168.95249999999999</v>
      </c>
      <c r="Y183" s="10">
        <v>236.7242</v>
      </c>
      <c r="Z183" s="10">
        <v>168.93719999999999</v>
      </c>
      <c r="AA183" s="10">
        <v>236.327</v>
      </c>
      <c r="AB183" s="10">
        <v>226.37309999999999</v>
      </c>
      <c r="AC183" s="10">
        <v>228.08279999999999</v>
      </c>
      <c r="AD183" s="10">
        <v>220.83070000000001</v>
      </c>
      <c r="AE183" s="10">
        <v>244.20269999999999</v>
      </c>
      <c r="AF183" s="10">
        <v>163.63759999999999</v>
      </c>
      <c r="AG183" s="10">
        <v>137.65199999999999</v>
      </c>
      <c r="AH183" s="10">
        <v>123.7032</v>
      </c>
      <c r="AI183" s="10">
        <v>156.75319999999999</v>
      </c>
      <c r="AJ183" s="10">
        <v>151.80850000000001</v>
      </c>
      <c r="AK183" s="10">
        <v>147.88069999999999</v>
      </c>
      <c r="AL183" s="10">
        <v>159.4716</v>
      </c>
      <c r="AM183" s="10">
        <v>145.55619999999999</v>
      </c>
      <c r="AN183" s="10">
        <v>163.00229999999999</v>
      </c>
      <c r="AO183" s="10">
        <v>161.84790000000001</v>
      </c>
      <c r="AP183" s="10">
        <v>125.5667</v>
      </c>
      <c r="AQ183" s="10">
        <v>35.500799999999998</v>
      </c>
      <c r="AR183" s="10">
        <v>99.842200000000005</v>
      </c>
      <c r="AS183" s="10">
        <v>73.642899999999997</v>
      </c>
      <c r="AT183" s="10">
        <v>53.166600000000003</v>
      </c>
      <c r="AU183" s="10">
        <v>56.380400000000002</v>
      </c>
      <c r="AV183" s="10">
        <v>55.458399999999997</v>
      </c>
      <c r="AW183" s="10">
        <v>47.374299999999998</v>
      </c>
      <c r="AX183" s="10">
        <v>56.327800000000003</v>
      </c>
      <c r="AY183" s="10">
        <v>54.249600000000001</v>
      </c>
      <c r="AZ183" s="10">
        <v>88.159499999999994</v>
      </c>
      <c r="BA183" s="10">
        <v>86.226100000000002</v>
      </c>
      <c r="BB183" s="10">
        <v>110.5365</v>
      </c>
      <c r="BC183" s="10">
        <v>92.267899999999997</v>
      </c>
      <c r="BD183" s="10">
        <v>75.583600000000004</v>
      </c>
      <c r="BE183" s="10">
        <v>100.76349999999999</v>
      </c>
      <c r="BF183" s="10">
        <v>69.900800000000004</v>
      </c>
      <c r="BG183" s="10">
        <v>63.560299999999998</v>
      </c>
      <c r="BH183" s="10">
        <v>85.696100000000001</v>
      </c>
      <c r="BI183" s="10">
        <v>87.965199999999996</v>
      </c>
      <c r="BJ183" s="10">
        <v>87.870599999999996</v>
      </c>
      <c r="BK183" s="10">
        <v>268.84269999999998</v>
      </c>
      <c r="BL183" s="10">
        <v>290.24459999999999</v>
      </c>
      <c r="BM183" s="10">
        <v>260.85430000000002</v>
      </c>
      <c r="BN183" s="10">
        <v>262.22219999999999</v>
      </c>
      <c r="BO183" s="10">
        <v>281.10610000000003</v>
      </c>
      <c r="BP183" s="10">
        <v>280.62959999999998</v>
      </c>
      <c r="BQ183" s="10">
        <v>271.57729999999998</v>
      </c>
      <c r="BR183" s="10">
        <v>241.54759999999999</v>
      </c>
      <c r="BS183" s="10">
        <v>369.25580000000002</v>
      </c>
      <c r="BT183" s="10">
        <v>308.74990000000003</v>
      </c>
      <c r="BU183" s="10">
        <v>345.77749999999997</v>
      </c>
      <c r="BV183" s="10">
        <v>411.137</v>
      </c>
      <c r="BW183" s="10">
        <v>303.67039999999997</v>
      </c>
      <c r="BX183" s="10">
        <v>334.10410000000002</v>
      </c>
      <c r="BY183" s="10">
        <v>420.7697</v>
      </c>
      <c r="BZ183" s="10">
        <v>370.42880000000002</v>
      </c>
      <c r="CA183" s="10">
        <v>476.31569999999999</v>
      </c>
      <c r="CB183" s="10">
        <v>477.2758</v>
      </c>
      <c r="CC183" s="10">
        <v>428.92380000000003</v>
      </c>
      <c r="CD183" s="10">
        <v>442.74990000000003</v>
      </c>
      <c r="CE183" s="10">
        <v>458.80610000000001</v>
      </c>
      <c r="CF183" s="10">
        <v>492.0462</v>
      </c>
      <c r="CG183" s="10">
        <v>464.25</v>
      </c>
      <c r="CH183" s="10">
        <v>510.5317</v>
      </c>
      <c r="CI183" s="10">
        <v>500.73599999999999</v>
      </c>
      <c r="CJ183" s="10">
        <v>491.46179999999998</v>
      </c>
      <c r="CK183" s="10">
        <v>476.04109999999997</v>
      </c>
      <c r="CL183" s="10">
        <v>554.81010000000003</v>
      </c>
      <c r="CM183" s="10">
        <v>580.78330000000005</v>
      </c>
      <c r="CN183" s="10">
        <v>511.4085</v>
      </c>
      <c r="CO183" s="10">
        <v>541.90160000000003</v>
      </c>
      <c r="CP183" s="10">
        <v>553.72749999999996</v>
      </c>
      <c r="CQ183" s="10">
        <v>537.38260000000002</v>
      </c>
      <c r="CR183" s="10">
        <v>592.24260000000004</v>
      </c>
      <c r="CS183" s="10">
        <v>535.92619999999999</v>
      </c>
      <c r="CT183" s="10">
        <v>555.73800000000006</v>
      </c>
      <c r="CU183" s="10">
        <v>564.16470000000004</v>
      </c>
      <c r="CV183" s="10">
        <v>595.50990000000002</v>
      </c>
      <c r="CW183" s="10">
        <v>624.7296</v>
      </c>
      <c r="CX183" s="10">
        <v>620.48720000000003</v>
      </c>
      <c r="CY183" s="10">
        <v>609.81939999999997</v>
      </c>
      <c r="CZ183" s="10">
        <v>618.3972</v>
      </c>
      <c r="DA183" s="10">
        <v>621.07989999999995</v>
      </c>
      <c r="DB183" s="10">
        <v>651.03700000000003</v>
      </c>
      <c r="DC183" s="10">
        <v>651.55640000000005</v>
      </c>
      <c r="DD183" s="10">
        <v>625.43010000000004</v>
      </c>
      <c r="DE183" s="10">
        <v>669.95249999999999</v>
      </c>
      <c r="DF183" s="10">
        <v>706.69280000000003</v>
      </c>
      <c r="DG183" s="10">
        <v>675.93110000000001</v>
      </c>
      <c r="DH183" s="10">
        <v>672.05859999999996</v>
      </c>
      <c r="DI183" s="10">
        <v>808.86530000000005</v>
      </c>
      <c r="DJ183" s="10">
        <v>754.28740000000005</v>
      </c>
      <c r="DK183" s="10">
        <v>852.46040000000005</v>
      </c>
      <c r="DL183" s="5">
        <v>671.22820000000002</v>
      </c>
      <c r="DM183" s="5">
        <v>538.10429999999997</v>
      </c>
      <c r="DN183" s="5">
        <v>663.59760000000006</v>
      </c>
      <c r="DO183" s="5">
        <v>531.46569999999997</v>
      </c>
      <c r="DP183" s="5">
        <v>302.17770000000002</v>
      </c>
      <c r="DQ183" s="5">
        <v>249.3741</v>
      </c>
      <c r="DR183" s="5">
        <v>426.15789999999998</v>
      </c>
      <c r="DS183" s="5">
        <v>154.6678</v>
      </c>
      <c r="DT183" s="5">
        <v>499.4436</v>
      </c>
      <c r="DU183" s="5">
        <v>116.72329999999999</v>
      </c>
      <c r="DV183" s="10">
        <v>295.61599999999999</v>
      </c>
      <c r="DW183" s="10">
        <v>464.67070000000001</v>
      </c>
      <c r="DX183" s="10">
        <v>485.06169999999997</v>
      </c>
      <c r="DY183" s="10">
        <v>509.44479999999999</v>
      </c>
      <c r="DZ183" s="10">
        <v>298.2706</v>
      </c>
      <c r="EA183" s="10">
        <v>542.27779999999996</v>
      </c>
      <c r="EB183" s="10">
        <v>323.22480000000002</v>
      </c>
      <c r="EC183" s="10">
        <v>361.67059999999998</v>
      </c>
      <c r="ED183" s="10">
        <v>351.97680000000003</v>
      </c>
      <c r="EE183" s="10">
        <v>248.48609999999999</v>
      </c>
      <c r="EF183" s="10">
        <v>198.00129999999999</v>
      </c>
      <c r="EG183" s="10">
        <v>167.75620000000001</v>
      </c>
      <c r="EH183" s="10">
        <v>189.87690000000001</v>
      </c>
      <c r="EI183" s="10">
        <v>172.57259999999999</v>
      </c>
      <c r="EJ183" s="10">
        <v>215.84639999999999</v>
      </c>
      <c r="EK183" s="10">
        <v>198.13579999999999</v>
      </c>
      <c r="EL183" s="10">
        <v>179.381</v>
      </c>
      <c r="EM183" s="10">
        <v>180.9914</v>
      </c>
      <c r="EN183" s="10">
        <v>176.7525</v>
      </c>
      <c r="EO183" s="10">
        <v>179.2963</v>
      </c>
      <c r="EP183" s="10">
        <v>258.6662</v>
      </c>
      <c r="EQ183" s="10">
        <v>153.60509999999999</v>
      </c>
      <c r="ER183" s="10">
        <v>150.15100000000001</v>
      </c>
      <c r="ES183" s="10">
        <v>153.70179999999999</v>
      </c>
      <c r="ET183" s="10">
        <v>132.62970000000001</v>
      </c>
      <c r="EU183" s="10">
        <v>140.47229999999999</v>
      </c>
      <c r="EV183" s="10">
        <v>148.30369999999999</v>
      </c>
      <c r="EW183" s="10">
        <v>133.297</v>
      </c>
      <c r="EX183" s="10">
        <v>122.217</v>
      </c>
      <c r="EY183" s="10">
        <v>138.31219999999999</v>
      </c>
      <c r="EZ183" s="10">
        <v>152.392</v>
      </c>
      <c r="FA183" s="10">
        <v>139.07419999999999</v>
      </c>
      <c r="FB183" s="10">
        <v>114.7649</v>
      </c>
      <c r="FC183" s="10">
        <v>106.9622</v>
      </c>
      <c r="FD183" s="10">
        <v>123.01220000000001</v>
      </c>
      <c r="FE183" s="10">
        <v>116.1695</v>
      </c>
      <c r="FF183" s="10">
        <v>135.05930000000001</v>
      </c>
      <c r="FG183" s="10">
        <v>101.2761</v>
      </c>
      <c r="FH183" s="10">
        <v>117.1649</v>
      </c>
      <c r="FI183" s="10">
        <v>119.1168</v>
      </c>
      <c r="FJ183" s="10">
        <v>94.919300000000007</v>
      </c>
      <c r="FK183" s="10">
        <v>108.4029</v>
      </c>
      <c r="FL183" s="10">
        <v>566.61220000000003</v>
      </c>
      <c r="FM183" s="10">
        <v>424.815</v>
      </c>
      <c r="FN183" s="10">
        <v>694.5086</v>
      </c>
      <c r="FO183" s="10">
        <v>620.05740000000003</v>
      </c>
      <c r="FP183" s="10">
        <v>562.70360000000005</v>
      </c>
      <c r="FQ183" s="10">
        <v>131.12139999999999</v>
      </c>
      <c r="FR183" s="10">
        <v>120.29049999999999</v>
      </c>
      <c r="FS183" s="10">
        <v>130.72909999999999</v>
      </c>
      <c r="FT183" s="10">
        <v>123.245</v>
      </c>
      <c r="FU183" s="10">
        <v>117.4169</v>
      </c>
      <c r="FV183" s="10">
        <v>132.44990000000001</v>
      </c>
      <c r="FW183" s="10">
        <v>41.569699999999997</v>
      </c>
      <c r="FX183" s="10">
        <v>62.628300000000003</v>
      </c>
      <c r="FY183" s="10">
        <v>26.673100000000002</v>
      </c>
      <c r="FZ183" s="10">
        <v>75.7941</v>
      </c>
      <c r="GA183" s="10">
        <v>0</v>
      </c>
      <c r="GB183" s="10">
        <v>35.453499999999998</v>
      </c>
      <c r="GC183" s="10">
        <v>111.1425</v>
      </c>
      <c r="GD183" s="10">
        <v>64.778599999999997</v>
      </c>
      <c r="GE183" s="10">
        <v>59.729900000000001</v>
      </c>
      <c r="GF183" s="10">
        <v>96.955100000000002</v>
      </c>
      <c r="GG183" s="10">
        <v>39.234200000000001</v>
      </c>
      <c r="GH183" s="10">
        <v>50.159100000000002</v>
      </c>
      <c r="GI183" s="10">
        <v>15.982200000000001</v>
      </c>
      <c r="GJ183" s="10">
        <v>56.059399999999997</v>
      </c>
      <c r="GK183" s="10">
        <v>40.723300000000002</v>
      </c>
      <c r="GL183" s="10">
        <v>39.845599999999997</v>
      </c>
      <c r="GM183" s="10">
        <v>80.617900000000006</v>
      </c>
      <c r="GN183" s="10">
        <v>56.894100000000002</v>
      </c>
      <c r="GO183" s="10">
        <v>64.498099999999994</v>
      </c>
      <c r="GP183" s="10">
        <v>36.721200000000003</v>
      </c>
      <c r="GQ183" s="10">
        <v>16.184100000000001</v>
      </c>
      <c r="GR183" s="10">
        <v>37.662199999999999</v>
      </c>
      <c r="GS183" s="10">
        <v>59.139099999999999</v>
      </c>
      <c r="GT183" s="10">
        <v>25.621099999999998</v>
      </c>
      <c r="GU183" s="10">
        <v>59.254399999999997</v>
      </c>
      <c r="GV183" s="10">
        <v>98.377799999999993</v>
      </c>
      <c r="GW183" s="10">
        <v>90.802400000000006</v>
      </c>
      <c r="GX183" s="10">
        <v>90.665599999999998</v>
      </c>
      <c r="GY183" s="10">
        <v>120.4941</v>
      </c>
      <c r="GZ183" s="10">
        <v>97.822699999999998</v>
      </c>
      <c r="HA183" s="10">
        <v>110.53789999999999</v>
      </c>
      <c r="HB183" s="10">
        <v>114.26690000000001</v>
      </c>
      <c r="HC183" s="10">
        <v>117.56699999999999</v>
      </c>
      <c r="HD183" s="10">
        <v>147.23599999999999</v>
      </c>
      <c r="HE183" s="10">
        <v>106.8437</v>
      </c>
      <c r="HF183" s="10">
        <v>98.643699999999995</v>
      </c>
      <c r="HG183" s="10">
        <v>139.56469999999999</v>
      </c>
      <c r="HH183" s="10">
        <v>133.3134</v>
      </c>
      <c r="HI183" s="10">
        <v>108.3939</v>
      </c>
      <c r="HJ183" s="10">
        <v>101.0925</v>
      </c>
      <c r="HK183" s="10">
        <v>99.604200000000006</v>
      </c>
      <c r="HL183" s="10">
        <v>608.18880000000001</v>
      </c>
      <c r="HM183" s="10">
        <v>534.56539999999995</v>
      </c>
      <c r="HN183" s="10">
        <v>692.43380000000002</v>
      </c>
      <c r="HO183" s="10">
        <v>648.35170000000005</v>
      </c>
      <c r="HP183" s="10">
        <v>629.91790000000003</v>
      </c>
      <c r="HQ183" s="10">
        <v>660.83929999999998</v>
      </c>
      <c r="HR183" s="10">
        <v>608.33630000000005</v>
      </c>
      <c r="HS183" s="10">
        <v>418.05160000000001</v>
      </c>
      <c r="HT183" s="10">
        <v>424.88780000000003</v>
      </c>
      <c r="HU183" s="10">
        <v>502.78449999999998</v>
      </c>
      <c r="HV183" s="10">
        <v>340.18450000000001</v>
      </c>
    </row>
    <row r="184" spans="1:230" x14ac:dyDescent="0.25">
      <c r="A184" s="1" t="s">
        <v>218</v>
      </c>
      <c r="B184" s="10">
        <v>145.65289999999999</v>
      </c>
      <c r="C184" s="10">
        <v>148.21770000000001</v>
      </c>
      <c r="D184" s="10">
        <v>147.31379999999999</v>
      </c>
      <c r="E184" s="10">
        <v>149.71379999999999</v>
      </c>
      <c r="F184" s="10">
        <v>144.44309999999999</v>
      </c>
      <c r="G184" s="10">
        <v>149.5735</v>
      </c>
      <c r="H184" s="10">
        <v>148.22290000000001</v>
      </c>
      <c r="I184" s="10">
        <v>170.99770000000001</v>
      </c>
      <c r="J184" s="10">
        <v>148.82820000000001</v>
      </c>
      <c r="K184" s="10">
        <v>149.86779999999999</v>
      </c>
      <c r="L184" s="10">
        <v>146.3939</v>
      </c>
      <c r="M184" s="10">
        <v>149.31559999999999</v>
      </c>
      <c r="N184" s="10">
        <v>143.7475</v>
      </c>
      <c r="O184" s="10">
        <v>146.63159999999999</v>
      </c>
      <c r="P184" s="10">
        <v>163.5368</v>
      </c>
      <c r="Q184" s="10">
        <v>149.86789999999999</v>
      </c>
      <c r="R184" s="10">
        <v>143.17060000000001</v>
      </c>
      <c r="S184" s="10">
        <v>167.0112</v>
      </c>
      <c r="T184" s="10">
        <v>187.6045</v>
      </c>
      <c r="U184" s="10">
        <v>134.8536</v>
      </c>
      <c r="V184" s="10">
        <v>154.21029999999999</v>
      </c>
      <c r="W184" s="10">
        <v>193.05609999999999</v>
      </c>
      <c r="X184" s="10">
        <v>140.65309999999999</v>
      </c>
      <c r="Y184" s="10">
        <v>209.39859999999999</v>
      </c>
      <c r="Z184" s="10">
        <v>145.3895</v>
      </c>
      <c r="AA184" s="10">
        <v>205.41390000000001</v>
      </c>
      <c r="AB184" s="10">
        <v>195.70779999999999</v>
      </c>
      <c r="AC184" s="10">
        <v>196.0865</v>
      </c>
      <c r="AD184" s="10">
        <v>191.14359999999999</v>
      </c>
      <c r="AE184" s="10">
        <v>212.7927</v>
      </c>
      <c r="AF184" s="10">
        <v>141.56559999999999</v>
      </c>
      <c r="AG184" s="10">
        <v>117.83499999999999</v>
      </c>
      <c r="AH184" s="10">
        <v>108.533</v>
      </c>
      <c r="AI184" s="10">
        <v>134.77590000000001</v>
      </c>
      <c r="AJ184" s="10">
        <v>128.7098</v>
      </c>
      <c r="AK184" s="10">
        <v>129.2072</v>
      </c>
      <c r="AL184" s="10">
        <v>140.15870000000001</v>
      </c>
      <c r="AM184" s="10">
        <v>124.7461</v>
      </c>
      <c r="AN184" s="10">
        <v>141.27590000000001</v>
      </c>
      <c r="AO184" s="10">
        <v>139.42840000000001</v>
      </c>
      <c r="AP184" s="10">
        <v>109.78830000000001</v>
      </c>
      <c r="AQ184" s="10">
        <v>33.049500000000002</v>
      </c>
      <c r="AR184" s="10">
        <v>74.7821</v>
      </c>
      <c r="AS184" s="10">
        <v>49.658700000000003</v>
      </c>
      <c r="AT184" s="10">
        <v>38.564700000000002</v>
      </c>
      <c r="AU184" s="10">
        <v>43.142099999999999</v>
      </c>
      <c r="AV184" s="10">
        <v>39.939599999999999</v>
      </c>
      <c r="AW184" s="10">
        <v>35.680300000000003</v>
      </c>
      <c r="AX184" s="10">
        <v>41.238599999999998</v>
      </c>
      <c r="AY184" s="10">
        <v>39.792400000000001</v>
      </c>
      <c r="AZ184" s="10">
        <v>74.239599999999996</v>
      </c>
      <c r="BA184" s="10">
        <v>83.295699999999997</v>
      </c>
      <c r="BB184" s="10">
        <v>99.399299999999997</v>
      </c>
      <c r="BC184" s="10">
        <v>89.830299999999994</v>
      </c>
      <c r="BD184" s="10">
        <v>57.624099999999999</v>
      </c>
      <c r="BE184" s="10">
        <v>87.849900000000005</v>
      </c>
      <c r="BF184" s="10">
        <v>62.860999999999997</v>
      </c>
      <c r="BG184" s="10">
        <v>49.9619</v>
      </c>
      <c r="BH184" s="10">
        <v>81.351100000000002</v>
      </c>
      <c r="BI184" s="10">
        <v>73.546700000000001</v>
      </c>
      <c r="BJ184" s="10">
        <v>73.649100000000004</v>
      </c>
      <c r="BK184" s="10">
        <v>239.25389999999999</v>
      </c>
      <c r="BL184" s="10">
        <v>258.93220000000002</v>
      </c>
      <c r="BM184" s="10">
        <v>231.691</v>
      </c>
      <c r="BN184" s="10">
        <v>231.57300000000001</v>
      </c>
      <c r="BO184" s="10">
        <v>250.36590000000001</v>
      </c>
      <c r="BP184" s="10">
        <v>249.1362</v>
      </c>
      <c r="BQ184" s="10">
        <v>242.04480000000001</v>
      </c>
      <c r="BR184" s="10">
        <v>213.65090000000001</v>
      </c>
      <c r="BS184" s="10">
        <v>336.67309999999998</v>
      </c>
      <c r="BT184" s="10">
        <v>276.8716</v>
      </c>
      <c r="BU184" s="10">
        <v>313.12810000000002</v>
      </c>
      <c r="BV184" s="10">
        <v>378.6694</v>
      </c>
      <c r="BW184" s="10">
        <v>271.5367</v>
      </c>
      <c r="BX184" s="10">
        <v>301.84960000000001</v>
      </c>
      <c r="BY184" s="10">
        <v>388.35419999999999</v>
      </c>
      <c r="BZ184" s="10">
        <v>337.87970000000001</v>
      </c>
      <c r="CA184" s="10">
        <v>444.76600000000002</v>
      </c>
      <c r="CB184" s="10">
        <v>445.70060000000001</v>
      </c>
      <c r="CC184" s="10">
        <v>396.30419999999998</v>
      </c>
      <c r="CD184" s="10">
        <v>410.13220000000001</v>
      </c>
      <c r="CE184" s="10">
        <v>426.60419999999999</v>
      </c>
      <c r="CF184" s="10">
        <v>460.86219999999997</v>
      </c>
      <c r="CG184" s="10">
        <v>432.62610000000001</v>
      </c>
      <c r="CH184" s="10">
        <v>479.2448</v>
      </c>
      <c r="CI184" s="10">
        <v>469.8365</v>
      </c>
      <c r="CJ184" s="10">
        <v>460.40820000000002</v>
      </c>
      <c r="CK184" s="10">
        <v>444.48739999999998</v>
      </c>
      <c r="CL184" s="10">
        <v>524.50980000000004</v>
      </c>
      <c r="CM184" s="10">
        <v>550.91120000000001</v>
      </c>
      <c r="CN184" s="10">
        <v>480.5369</v>
      </c>
      <c r="CO184" s="10">
        <v>511.58839999999998</v>
      </c>
      <c r="CP184" s="10">
        <v>523.53830000000005</v>
      </c>
      <c r="CQ184" s="10">
        <v>506.53269999999998</v>
      </c>
      <c r="CR184" s="10">
        <v>562.8605</v>
      </c>
      <c r="CS184" s="10">
        <v>505.42739999999998</v>
      </c>
      <c r="CT184" s="10">
        <v>525.447</v>
      </c>
      <c r="CU184" s="10">
        <v>534.12260000000003</v>
      </c>
      <c r="CV184" s="10">
        <v>565.88040000000001</v>
      </c>
      <c r="CW184" s="10">
        <v>597.38660000000004</v>
      </c>
      <c r="CX184" s="10">
        <v>591.42420000000004</v>
      </c>
      <c r="CY184" s="10">
        <v>580.41660000000002</v>
      </c>
      <c r="CZ184" s="10">
        <v>589.10509999999999</v>
      </c>
      <c r="DA184" s="10">
        <v>592.8963</v>
      </c>
      <c r="DB184" s="10">
        <v>623.50099999999998</v>
      </c>
      <c r="DC184" s="10">
        <v>623.9194</v>
      </c>
      <c r="DD184" s="10">
        <v>598.14530000000002</v>
      </c>
      <c r="DE184" s="10">
        <v>641.79949999999997</v>
      </c>
      <c r="DF184" s="10">
        <v>677.84749999999997</v>
      </c>
      <c r="DG184" s="10">
        <v>647.23469999999998</v>
      </c>
      <c r="DH184" s="10">
        <v>643.86099999999999</v>
      </c>
      <c r="DI184" s="10">
        <v>780.28269999999998</v>
      </c>
      <c r="DJ184" s="10">
        <v>726.0086</v>
      </c>
      <c r="DK184" s="10">
        <v>823.35609999999997</v>
      </c>
      <c r="DL184" s="5">
        <v>635.90350000000001</v>
      </c>
      <c r="DM184" s="5">
        <v>503.1995</v>
      </c>
      <c r="DN184" s="5">
        <v>630.00710000000004</v>
      </c>
      <c r="DO184" s="5">
        <v>507.75099999999998</v>
      </c>
      <c r="DP184" s="5">
        <v>293.4649</v>
      </c>
      <c r="DQ184" s="5">
        <v>237.17660000000001</v>
      </c>
      <c r="DR184" s="5">
        <v>419.63040000000001</v>
      </c>
      <c r="DS184" s="5">
        <v>134.2569</v>
      </c>
      <c r="DT184" s="5">
        <v>492.21390000000002</v>
      </c>
      <c r="DU184" s="5">
        <v>92.978200000000001</v>
      </c>
      <c r="DV184" s="10">
        <v>287.0136</v>
      </c>
      <c r="DW184" s="10">
        <v>447.65690000000001</v>
      </c>
      <c r="DX184" s="10">
        <v>477.21469999999999</v>
      </c>
      <c r="DY184" s="10">
        <v>497.50299999999999</v>
      </c>
      <c r="DZ184" s="10">
        <v>285.06209999999999</v>
      </c>
      <c r="EA184" s="10">
        <v>526.40620000000001</v>
      </c>
      <c r="EB184" s="10">
        <v>332.72879999999998</v>
      </c>
      <c r="EC184" s="10">
        <v>372.63249999999999</v>
      </c>
      <c r="ED184" s="10">
        <v>362.56990000000002</v>
      </c>
      <c r="EE184" s="10">
        <v>255.51669999999999</v>
      </c>
      <c r="EF184" s="10">
        <v>195.2294</v>
      </c>
      <c r="EG184" s="10">
        <v>144.74520000000001</v>
      </c>
      <c r="EH184" s="10">
        <v>189.827</v>
      </c>
      <c r="EI184" s="10">
        <v>166.5078</v>
      </c>
      <c r="EJ184" s="10">
        <v>208.60079999999999</v>
      </c>
      <c r="EK184" s="10">
        <v>195.9075</v>
      </c>
      <c r="EL184" s="10">
        <v>190.1601</v>
      </c>
      <c r="EM184" s="10">
        <v>191.37559999999999</v>
      </c>
      <c r="EN184" s="10">
        <v>187.61060000000001</v>
      </c>
      <c r="EO184" s="10">
        <v>190.08959999999999</v>
      </c>
      <c r="EP184" s="10">
        <v>248.3783</v>
      </c>
      <c r="EQ184" s="10">
        <v>140.64169999999999</v>
      </c>
      <c r="ER184" s="10">
        <v>146.47640000000001</v>
      </c>
      <c r="ES184" s="10">
        <v>144.4992</v>
      </c>
      <c r="ET184" s="10">
        <v>118.44070000000001</v>
      </c>
      <c r="EU184" s="10">
        <v>135.24510000000001</v>
      </c>
      <c r="EV184" s="10">
        <v>131.5087</v>
      </c>
      <c r="EW184" s="10">
        <v>129.82830000000001</v>
      </c>
      <c r="EX184" s="10">
        <v>115.31870000000001</v>
      </c>
      <c r="EY184" s="10">
        <v>131.26240000000001</v>
      </c>
      <c r="EZ184" s="10">
        <v>136.1336</v>
      </c>
      <c r="FA184" s="10">
        <v>128.15199999999999</v>
      </c>
      <c r="FB184" s="10">
        <v>91.508399999999995</v>
      </c>
      <c r="FC184" s="10">
        <v>90.575999999999993</v>
      </c>
      <c r="FD184" s="10">
        <v>101.21420000000001</v>
      </c>
      <c r="FE184" s="10">
        <v>84.023200000000003</v>
      </c>
      <c r="FF184" s="10">
        <v>110.6489</v>
      </c>
      <c r="FG184" s="10">
        <v>79.748599999999996</v>
      </c>
      <c r="FH184" s="10">
        <v>99.829700000000003</v>
      </c>
      <c r="FI184" s="10">
        <v>96.102000000000004</v>
      </c>
      <c r="FJ184" s="10">
        <v>76.556200000000004</v>
      </c>
      <c r="FK184" s="10">
        <v>88.865700000000004</v>
      </c>
      <c r="FL184" s="10">
        <v>546.22050000000002</v>
      </c>
      <c r="FM184" s="10">
        <v>405.43380000000002</v>
      </c>
      <c r="FN184" s="10">
        <v>672.52089999999998</v>
      </c>
      <c r="FO184" s="10">
        <v>598.56920000000002</v>
      </c>
      <c r="FP184" s="10">
        <v>542.18600000000004</v>
      </c>
      <c r="FQ184" s="10">
        <v>145.8408</v>
      </c>
      <c r="FR184" s="10">
        <v>133.7859</v>
      </c>
      <c r="FS184" s="10">
        <v>146.05420000000001</v>
      </c>
      <c r="FT184" s="10">
        <v>135.99379999999999</v>
      </c>
      <c r="FU184" s="10">
        <v>126.3807</v>
      </c>
      <c r="FV184" s="10">
        <v>147.1866</v>
      </c>
      <c r="FW184" s="10">
        <v>18.7485</v>
      </c>
      <c r="FX184" s="10">
        <v>41.610399999999998</v>
      </c>
      <c r="FY184" s="10">
        <v>21.389800000000001</v>
      </c>
      <c r="FZ184" s="10">
        <v>51.754800000000003</v>
      </c>
      <c r="GA184" s="10">
        <v>35.453499999999998</v>
      </c>
      <c r="GB184" s="10">
        <v>0</v>
      </c>
      <c r="GC184" s="10">
        <v>77.158299999999997</v>
      </c>
      <c r="GD184" s="10">
        <v>36.452100000000002</v>
      </c>
      <c r="GE184" s="10">
        <v>24.7835</v>
      </c>
      <c r="GF184" s="10">
        <v>70.128900000000002</v>
      </c>
      <c r="GG184" s="10">
        <v>30.609400000000001</v>
      </c>
      <c r="GH184" s="10">
        <v>38.101999999999997</v>
      </c>
      <c r="GI184" s="10">
        <v>22.035499999999999</v>
      </c>
      <c r="GJ184" s="10">
        <v>20.927900000000001</v>
      </c>
      <c r="GK184" s="10">
        <v>16.186</v>
      </c>
      <c r="GL184" s="10">
        <v>15.066700000000001</v>
      </c>
      <c r="GM184" s="10">
        <v>87.292500000000004</v>
      </c>
      <c r="GN184" s="10">
        <v>51.252499999999998</v>
      </c>
      <c r="GO184" s="10">
        <v>88.563199999999995</v>
      </c>
      <c r="GP184" s="10">
        <v>31.591200000000001</v>
      </c>
      <c r="GQ184" s="10">
        <v>28.927800000000001</v>
      </c>
      <c r="GR184" s="10">
        <v>48.228200000000001</v>
      </c>
      <c r="GS184" s="10">
        <v>59.857100000000003</v>
      </c>
      <c r="GT184" s="10">
        <v>24.738099999999999</v>
      </c>
      <c r="GU184" s="10">
        <v>59.901400000000002</v>
      </c>
      <c r="GV184" s="10">
        <v>100.3914</v>
      </c>
      <c r="GW184" s="10">
        <v>99.586600000000004</v>
      </c>
      <c r="GX184" s="10">
        <v>94.6601</v>
      </c>
      <c r="GY184" s="10">
        <v>126.7444</v>
      </c>
      <c r="GZ184" s="10">
        <v>94.847999999999999</v>
      </c>
      <c r="HA184" s="10">
        <v>99.835999999999999</v>
      </c>
      <c r="HB184" s="10">
        <v>111.75830000000001</v>
      </c>
      <c r="HC184" s="10">
        <v>122.5782</v>
      </c>
      <c r="HD184" s="10">
        <v>155.4272</v>
      </c>
      <c r="HE184" s="10">
        <v>115.2017</v>
      </c>
      <c r="HF184" s="10">
        <v>100.9195</v>
      </c>
      <c r="HG184" s="10">
        <v>147.67949999999999</v>
      </c>
      <c r="HH184" s="10">
        <v>141.33349999999999</v>
      </c>
      <c r="HI184" s="10">
        <v>101.435</v>
      </c>
      <c r="HJ184" s="10">
        <v>102.82299999999999</v>
      </c>
      <c r="HK184" s="10">
        <v>101.5937</v>
      </c>
      <c r="HL184" s="10">
        <v>574.96230000000003</v>
      </c>
      <c r="HM184" s="10">
        <v>501.66750000000002</v>
      </c>
      <c r="HN184" s="10">
        <v>657.75689999999997</v>
      </c>
      <c r="HO184" s="10">
        <v>612.91859999999997</v>
      </c>
      <c r="HP184" s="10">
        <v>594.8252</v>
      </c>
      <c r="HQ184" s="10">
        <v>625.68240000000003</v>
      </c>
      <c r="HR184" s="10">
        <v>573.42430000000002</v>
      </c>
      <c r="HS184" s="10">
        <v>399.42970000000003</v>
      </c>
      <c r="HT184" s="10">
        <v>401.13810000000001</v>
      </c>
      <c r="HU184" s="10">
        <v>479.00400000000002</v>
      </c>
      <c r="HV184" s="10">
        <v>324.18709999999999</v>
      </c>
    </row>
    <row r="185" spans="1:230" x14ac:dyDescent="0.25">
      <c r="A185" s="1" t="s">
        <v>219</v>
      </c>
      <c r="B185" s="10">
        <v>93.973500000000001</v>
      </c>
      <c r="C185" s="10">
        <v>94.558300000000003</v>
      </c>
      <c r="D185" s="10">
        <v>97.991799999999998</v>
      </c>
      <c r="E185" s="10">
        <v>94.903400000000005</v>
      </c>
      <c r="F185" s="10">
        <v>93.005300000000005</v>
      </c>
      <c r="G185" s="10">
        <v>98.452200000000005</v>
      </c>
      <c r="H185" s="10">
        <v>97.159000000000006</v>
      </c>
      <c r="I185" s="10">
        <v>113.73650000000001</v>
      </c>
      <c r="J185" s="10">
        <v>98.009600000000006</v>
      </c>
      <c r="K185" s="10">
        <v>98.223799999999997</v>
      </c>
      <c r="L185" s="10">
        <v>93.883300000000006</v>
      </c>
      <c r="M185" s="10">
        <v>93.702299999999994</v>
      </c>
      <c r="N185" s="10">
        <v>90.421599999999998</v>
      </c>
      <c r="O185" s="10">
        <v>91.538700000000006</v>
      </c>
      <c r="P185" s="10">
        <v>105.70059999999999</v>
      </c>
      <c r="Q185" s="10">
        <v>93.653199999999998</v>
      </c>
      <c r="R185" s="10">
        <v>90.961600000000004</v>
      </c>
      <c r="S185" s="10">
        <v>108.28270000000001</v>
      </c>
      <c r="T185" s="10">
        <v>123.1183</v>
      </c>
      <c r="U185" s="10">
        <v>81.946200000000005</v>
      </c>
      <c r="V185" s="10">
        <v>96.888400000000004</v>
      </c>
      <c r="W185" s="10">
        <v>128.34119999999999</v>
      </c>
      <c r="X185" s="10">
        <v>74.191999999999993</v>
      </c>
      <c r="Y185" s="10">
        <v>141.31880000000001</v>
      </c>
      <c r="Z185" s="10">
        <v>91.492099999999994</v>
      </c>
      <c r="AA185" s="10">
        <v>130.79239999999999</v>
      </c>
      <c r="AB185" s="10">
        <v>121.61109999999999</v>
      </c>
      <c r="AC185" s="10">
        <v>120.0685</v>
      </c>
      <c r="AD185" s="10">
        <v>118.876</v>
      </c>
      <c r="AE185" s="10">
        <v>137.39070000000001</v>
      </c>
      <c r="AF185" s="10">
        <v>92.388300000000001</v>
      </c>
      <c r="AG185" s="10">
        <v>80.781099999999995</v>
      </c>
      <c r="AH185" s="10">
        <v>87.360799999999998</v>
      </c>
      <c r="AI185" s="10">
        <v>87.183499999999995</v>
      </c>
      <c r="AJ185" s="10">
        <v>79.212800000000001</v>
      </c>
      <c r="AK185" s="10">
        <v>92.088700000000003</v>
      </c>
      <c r="AL185" s="10">
        <v>98.783900000000003</v>
      </c>
      <c r="AM185" s="10">
        <v>82.849900000000005</v>
      </c>
      <c r="AN185" s="10">
        <v>93.106099999999998</v>
      </c>
      <c r="AO185" s="10">
        <v>89.677099999999996</v>
      </c>
      <c r="AP185" s="10">
        <v>86.557900000000004</v>
      </c>
      <c r="AQ185" s="10">
        <v>103.99509999999999</v>
      </c>
      <c r="AR185" s="10">
        <v>91.386300000000006</v>
      </c>
      <c r="AS185" s="10">
        <v>85.0428</v>
      </c>
      <c r="AT185" s="10">
        <v>96.450800000000001</v>
      </c>
      <c r="AU185" s="10">
        <v>99.816299999999998</v>
      </c>
      <c r="AV185" s="10">
        <v>95.8596</v>
      </c>
      <c r="AW185" s="10">
        <v>98.380700000000004</v>
      </c>
      <c r="AX185" s="10">
        <v>96.853099999999998</v>
      </c>
      <c r="AY185" s="10">
        <v>97.066999999999993</v>
      </c>
      <c r="AZ185" s="10">
        <v>74.644800000000004</v>
      </c>
      <c r="BA185" s="10">
        <v>100.4684</v>
      </c>
      <c r="BB185" s="10">
        <v>91.903999999999996</v>
      </c>
      <c r="BC185" s="10">
        <v>104.839</v>
      </c>
      <c r="BD185" s="10">
        <v>63.519500000000001</v>
      </c>
      <c r="BE185" s="10">
        <v>81.941699999999997</v>
      </c>
      <c r="BF185" s="10">
        <v>85.209400000000002</v>
      </c>
      <c r="BG185" s="10">
        <v>72.381399999999999</v>
      </c>
      <c r="BH185" s="10">
        <v>96.898899999999998</v>
      </c>
      <c r="BI185" s="10">
        <v>73.331400000000002</v>
      </c>
      <c r="BJ185" s="10">
        <v>73.804199999999994</v>
      </c>
      <c r="BK185" s="10">
        <v>166.3073</v>
      </c>
      <c r="BL185" s="10">
        <v>183.36779999999999</v>
      </c>
      <c r="BM185" s="10">
        <v>159.5702</v>
      </c>
      <c r="BN185" s="10">
        <v>157.06790000000001</v>
      </c>
      <c r="BO185" s="10">
        <v>175.57980000000001</v>
      </c>
      <c r="BP185" s="10">
        <v>173.4068</v>
      </c>
      <c r="BQ185" s="10">
        <v>169.15469999999999</v>
      </c>
      <c r="BR185" s="10">
        <v>144.2817</v>
      </c>
      <c r="BS185" s="10">
        <v>259.81119999999999</v>
      </c>
      <c r="BT185" s="10">
        <v>200.63820000000001</v>
      </c>
      <c r="BU185" s="10">
        <v>236.2457</v>
      </c>
      <c r="BV185" s="10">
        <v>301.84690000000001</v>
      </c>
      <c r="BW185" s="10">
        <v>195.08369999999999</v>
      </c>
      <c r="BX185" s="10">
        <v>225.24379999999999</v>
      </c>
      <c r="BY185" s="10">
        <v>311.55689999999998</v>
      </c>
      <c r="BZ185" s="10">
        <v>261.03660000000002</v>
      </c>
      <c r="CA185" s="10">
        <v>368.56040000000002</v>
      </c>
      <c r="CB185" s="10">
        <v>369.47239999999999</v>
      </c>
      <c r="CC185" s="10">
        <v>319.38889999999998</v>
      </c>
      <c r="CD185" s="10">
        <v>333.21199999999999</v>
      </c>
      <c r="CE185" s="10">
        <v>349.91829999999999</v>
      </c>
      <c r="CF185" s="10">
        <v>384.96559999999999</v>
      </c>
      <c r="CG185" s="10">
        <v>356.3698</v>
      </c>
      <c r="CH185" s="10">
        <v>403.23500000000001</v>
      </c>
      <c r="CI185" s="10">
        <v>394.20260000000002</v>
      </c>
      <c r="CJ185" s="10">
        <v>384.63549999999998</v>
      </c>
      <c r="CK185" s="10">
        <v>368.27850000000001</v>
      </c>
      <c r="CL185" s="10">
        <v>449.4239</v>
      </c>
      <c r="CM185" s="10">
        <v>476.26150000000001</v>
      </c>
      <c r="CN185" s="10">
        <v>404.9171</v>
      </c>
      <c r="CO185" s="10">
        <v>436.5059</v>
      </c>
      <c r="CP185" s="10">
        <v>448.57380000000001</v>
      </c>
      <c r="CQ185" s="10">
        <v>430.90460000000002</v>
      </c>
      <c r="CR185" s="10">
        <v>488.76240000000001</v>
      </c>
      <c r="CS185" s="10">
        <v>430.15600000000001</v>
      </c>
      <c r="CT185" s="10">
        <v>450.3698</v>
      </c>
      <c r="CU185" s="10">
        <v>459.30579999999998</v>
      </c>
      <c r="CV185" s="10">
        <v>491.48700000000002</v>
      </c>
      <c r="CW185" s="10">
        <v>525.88160000000005</v>
      </c>
      <c r="CX185" s="10">
        <v>517.66750000000002</v>
      </c>
      <c r="CY185" s="10">
        <v>506.26780000000002</v>
      </c>
      <c r="CZ185" s="10">
        <v>515.07510000000002</v>
      </c>
      <c r="DA185" s="10">
        <v>520.25630000000001</v>
      </c>
      <c r="DB185" s="10">
        <v>551.67259999999999</v>
      </c>
      <c r="DC185" s="10">
        <v>551.95230000000004</v>
      </c>
      <c r="DD185" s="10">
        <v>526.71990000000005</v>
      </c>
      <c r="DE185" s="10">
        <v>569.11279999999999</v>
      </c>
      <c r="DF185" s="10">
        <v>604.23900000000003</v>
      </c>
      <c r="DG185" s="10">
        <v>573.84829999999999</v>
      </c>
      <c r="DH185" s="10">
        <v>571.11320000000001</v>
      </c>
      <c r="DI185" s="10">
        <v>706.88419999999996</v>
      </c>
      <c r="DJ185" s="10">
        <v>653.04340000000002</v>
      </c>
      <c r="DK185" s="10">
        <v>749.30740000000003</v>
      </c>
      <c r="DL185" s="5">
        <v>561.70630000000006</v>
      </c>
      <c r="DM185" s="5">
        <v>438.39170000000001</v>
      </c>
      <c r="DN185" s="5">
        <v>552.85739999999998</v>
      </c>
      <c r="DO185" s="5">
        <v>486.05369999999999</v>
      </c>
      <c r="DP185" s="5">
        <v>314.97289999999998</v>
      </c>
      <c r="DQ185" s="5">
        <v>254.238</v>
      </c>
      <c r="DR185" s="5">
        <v>441.80360000000002</v>
      </c>
      <c r="DS185" s="5">
        <v>143.74199999999999</v>
      </c>
      <c r="DT185" s="5">
        <v>511.5428</v>
      </c>
      <c r="DU185" s="5">
        <v>105.00830000000001</v>
      </c>
      <c r="DV185" s="10">
        <v>309.04039999999998</v>
      </c>
      <c r="DW185" s="10">
        <v>395.08539999999999</v>
      </c>
      <c r="DX185" s="10">
        <v>442.82619999999997</v>
      </c>
      <c r="DY185" s="10">
        <v>454.38220000000001</v>
      </c>
      <c r="DZ185" s="10">
        <v>244.5111</v>
      </c>
      <c r="EA185" s="10">
        <v>475.14249999999998</v>
      </c>
      <c r="EB185" s="10">
        <v>339.6377</v>
      </c>
      <c r="EC185" s="10">
        <v>381.39179999999999</v>
      </c>
      <c r="ED185" s="10">
        <v>370.8279</v>
      </c>
      <c r="EE185" s="10">
        <v>260.91250000000002</v>
      </c>
      <c r="EF185" s="10">
        <v>184.7199</v>
      </c>
      <c r="EG185" s="10">
        <v>92.43</v>
      </c>
      <c r="EH185" s="10">
        <v>185.89879999999999</v>
      </c>
      <c r="EI185" s="10">
        <v>152.60480000000001</v>
      </c>
      <c r="EJ185" s="10">
        <v>186.64930000000001</v>
      </c>
      <c r="EK185" s="10">
        <v>186.51410000000001</v>
      </c>
      <c r="EL185" s="10">
        <v>208.80449999999999</v>
      </c>
      <c r="EM185" s="10">
        <v>209.0916</v>
      </c>
      <c r="EN185" s="10">
        <v>206.68430000000001</v>
      </c>
      <c r="EO185" s="10">
        <v>208.7704</v>
      </c>
      <c r="EP185" s="10">
        <v>216.3126</v>
      </c>
      <c r="EQ185" s="10">
        <v>115.4932</v>
      </c>
      <c r="ER185" s="10">
        <v>141.53559999999999</v>
      </c>
      <c r="ES185" s="10">
        <v>127.50360000000001</v>
      </c>
      <c r="ET185" s="10">
        <v>96.251099999999994</v>
      </c>
      <c r="EU185" s="10">
        <v>129.39080000000001</v>
      </c>
      <c r="EV185" s="10">
        <v>98.822699999999998</v>
      </c>
      <c r="EW185" s="10">
        <v>129.13640000000001</v>
      </c>
      <c r="EX185" s="10">
        <v>111.3597</v>
      </c>
      <c r="EY185" s="10">
        <v>122.3373</v>
      </c>
      <c r="EZ185" s="10">
        <v>103.7165</v>
      </c>
      <c r="FA185" s="10">
        <v>111.07680000000001</v>
      </c>
      <c r="FB185" s="10">
        <v>55.178800000000003</v>
      </c>
      <c r="FC185" s="10">
        <v>74.613299999999995</v>
      </c>
      <c r="FD185" s="10">
        <v>64.579499999999996</v>
      </c>
      <c r="FE185" s="10">
        <v>15.2111</v>
      </c>
      <c r="FF185" s="10">
        <v>62.075600000000001</v>
      </c>
      <c r="FG185" s="10">
        <v>56.5413</v>
      </c>
      <c r="FH185" s="10">
        <v>76.654300000000006</v>
      </c>
      <c r="FI185" s="10">
        <v>58.086500000000001</v>
      </c>
      <c r="FJ185" s="10">
        <v>64.524199999999993</v>
      </c>
      <c r="FK185" s="10">
        <v>65.358099999999993</v>
      </c>
      <c r="FL185" s="10">
        <v>486.29669999999999</v>
      </c>
      <c r="FM185" s="10">
        <v>348.8304</v>
      </c>
      <c r="FN185" s="10">
        <v>609.15689999999995</v>
      </c>
      <c r="FO185" s="10">
        <v>536.38760000000002</v>
      </c>
      <c r="FP185" s="10">
        <v>482.06270000000001</v>
      </c>
      <c r="FQ185" s="10">
        <v>177.61930000000001</v>
      </c>
      <c r="FR185" s="10">
        <v>165.24809999999999</v>
      </c>
      <c r="FS185" s="10">
        <v>178.9151</v>
      </c>
      <c r="FT185" s="10">
        <v>165.7269</v>
      </c>
      <c r="FU185" s="10">
        <v>151.0556</v>
      </c>
      <c r="FV185" s="10">
        <v>178.80240000000001</v>
      </c>
      <c r="FW185" s="10">
        <v>83.929199999999994</v>
      </c>
      <c r="FX185" s="10">
        <v>60.784199999999998</v>
      </c>
      <c r="FY185" s="10">
        <v>87.277000000000001</v>
      </c>
      <c r="FZ185" s="10">
        <v>50.582299999999996</v>
      </c>
      <c r="GA185" s="10">
        <v>111.1425</v>
      </c>
      <c r="GB185" s="10">
        <v>77.158299999999997</v>
      </c>
      <c r="GC185" s="10">
        <v>0</v>
      </c>
      <c r="GD185" s="10">
        <v>49.854799999999997</v>
      </c>
      <c r="GE185" s="10">
        <v>58.634500000000003</v>
      </c>
      <c r="GF185" s="10">
        <v>38.230800000000002</v>
      </c>
      <c r="GG185" s="10">
        <v>81.801900000000003</v>
      </c>
      <c r="GH185" s="10">
        <v>76.137900000000002</v>
      </c>
      <c r="GI185" s="10">
        <v>99.182400000000001</v>
      </c>
      <c r="GJ185" s="10">
        <v>56.461599999999997</v>
      </c>
      <c r="GK185" s="10">
        <v>71.299599999999998</v>
      </c>
      <c r="GL185" s="10">
        <v>71.959400000000002</v>
      </c>
      <c r="GM185" s="10">
        <v>119.12220000000001</v>
      </c>
      <c r="GN185" s="10">
        <v>85.122600000000006</v>
      </c>
      <c r="GO185" s="10">
        <v>144.98849999999999</v>
      </c>
      <c r="GP185" s="10">
        <v>85.343699999999998</v>
      </c>
      <c r="GQ185" s="10">
        <v>99.254999999999995</v>
      </c>
      <c r="GR185" s="10">
        <v>103.6313</v>
      </c>
      <c r="GS185" s="10">
        <v>96.385099999999994</v>
      </c>
      <c r="GT185" s="10">
        <v>90.020200000000003</v>
      </c>
      <c r="GU185" s="10">
        <v>96.300399999999996</v>
      </c>
      <c r="GV185" s="10">
        <v>119.486</v>
      </c>
      <c r="GW185" s="10">
        <v>130.72139999999999</v>
      </c>
      <c r="GX185" s="10">
        <v>119.31950000000001</v>
      </c>
      <c r="GY185" s="10">
        <v>146.29949999999999</v>
      </c>
      <c r="GZ185" s="10">
        <v>106.6592</v>
      </c>
      <c r="HA185" s="10">
        <v>93.155100000000004</v>
      </c>
      <c r="HB185" s="10">
        <v>118.2702</v>
      </c>
      <c r="HC185" s="10">
        <v>140.77019999999999</v>
      </c>
      <c r="HD185" s="10">
        <v>173.34190000000001</v>
      </c>
      <c r="HE185" s="10">
        <v>141.34889999999999</v>
      </c>
      <c r="HF185" s="10">
        <v>120.3103</v>
      </c>
      <c r="HG185" s="10">
        <v>166.70400000000001</v>
      </c>
      <c r="HH185" s="10">
        <v>161.29230000000001</v>
      </c>
      <c r="HI185" s="10">
        <v>102.3905</v>
      </c>
      <c r="HJ185" s="10">
        <v>120.5585</v>
      </c>
      <c r="HK185" s="10">
        <v>120.2276</v>
      </c>
      <c r="HL185" s="10">
        <v>497.81920000000002</v>
      </c>
      <c r="HM185" s="10">
        <v>424.60770000000002</v>
      </c>
      <c r="HN185" s="10">
        <v>581.37239999999997</v>
      </c>
      <c r="HO185" s="10">
        <v>542.1268</v>
      </c>
      <c r="HP185" s="10">
        <v>528.21510000000001</v>
      </c>
      <c r="HQ185" s="10">
        <v>550.55309999999997</v>
      </c>
      <c r="HR185" s="10">
        <v>508.2901</v>
      </c>
      <c r="HS185" s="10">
        <v>393.98880000000003</v>
      </c>
      <c r="HT185" s="10">
        <v>381.36540000000002</v>
      </c>
      <c r="HU185" s="10">
        <v>457.56790000000001</v>
      </c>
      <c r="HV185" s="10">
        <v>327.8279</v>
      </c>
    </row>
    <row r="186" spans="1:230" x14ac:dyDescent="0.25">
      <c r="A186" s="1" t="s">
        <v>220</v>
      </c>
      <c r="B186" s="10">
        <v>109.3098</v>
      </c>
      <c r="C186" s="10">
        <v>111.80889999999999</v>
      </c>
      <c r="D186" s="10">
        <v>111.12130000000001</v>
      </c>
      <c r="E186" s="10">
        <v>113.2799</v>
      </c>
      <c r="F186" s="10">
        <v>108.1049</v>
      </c>
      <c r="G186" s="10">
        <v>113.2821</v>
      </c>
      <c r="H186" s="10">
        <v>111.9264</v>
      </c>
      <c r="I186" s="10">
        <v>134.55269999999999</v>
      </c>
      <c r="J186" s="10">
        <v>112.54949999999999</v>
      </c>
      <c r="K186" s="10">
        <v>113.54949999999999</v>
      </c>
      <c r="L186" s="10">
        <v>110.0184</v>
      </c>
      <c r="M186" s="10">
        <v>112.86879999999999</v>
      </c>
      <c r="N186" s="10">
        <v>107.3338</v>
      </c>
      <c r="O186" s="10">
        <v>110.1876</v>
      </c>
      <c r="P186" s="10">
        <v>127.0847</v>
      </c>
      <c r="Q186" s="10">
        <v>113.41670000000001</v>
      </c>
      <c r="R186" s="10">
        <v>106.7923</v>
      </c>
      <c r="S186" s="10">
        <v>130.56180000000001</v>
      </c>
      <c r="T186" s="10">
        <v>151.34979999999999</v>
      </c>
      <c r="U186" s="10">
        <v>98.422300000000007</v>
      </c>
      <c r="V186" s="10">
        <v>117.7587</v>
      </c>
      <c r="W186" s="10">
        <v>156.8021</v>
      </c>
      <c r="X186" s="10">
        <v>104.98520000000001</v>
      </c>
      <c r="Y186" s="10">
        <v>173.47479999999999</v>
      </c>
      <c r="Z186" s="10">
        <v>108.9657</v>
      </c>
      <c r="AA186" s="10">
        <v>171.56270000000001</v>
      </c>
      <c r="AB186" s="10">
        <v>161.63339999999999</v>
      </c>
      <c r="AC186" s="10">
        <v>163.3964</v>
      </c>
      <c r="AD186" s="10">
        <v>156.3246</v>
      </c>
      <c r="AE186" s="10">
        <v>179.4271</v>
      </c>
      <c r="AF186" s="10">
        <v>105.33580000000001</v>
      </c>
      <c r="AG186" s="10">
        <v>82.4255</v>
      </c>
      <c r="AH186" s="10">
        <v>75.776200000000003</v>
      </c>
      <c r="AI186" s="10">
        <v>98.591099999999997</v>
      </c>
      <c r="AJ186" s="10">
        <v>92.359899999999996</v>
      </c>
      <c r="AK186" s="10">
        <v>94.093000000000004</v>
      </c>
      <c r="AL186" s="10">
        <v>104.6785</v>
      </c>
      <c r="AM186" s="10">
        <v>88.918899999999994</v>
      </c>
      <c r="AN186" s="10">
        <v>105.114</v>
      </c>
      <c r="AO186" s="10">
        <v>103.1463</v>
      </c>
      <c r="AP186" s="10">
        <v>76.602699999999999</v>
      </c>
      <c r="AQ186" s="10">
        <v>69.190799999999996</v>
      </c>
      <c r="AR186" s="10">
        <v>91.493499999999997</v>
      </c>
      <c r="AS186" s="10">
        <v>72.006299999999996</v>
      </c>
      <c r="AT186" s="10">
        <v>70.435100000000006</v>
      </c>
      <c r="AU186" s="10">
        <v>74.904600000000002</v>
      </c>
      <c r="AV186" s="10">
        <v>71.070400000000006</v>
      </c>
      <c r="AW186" s="10">
        <v>69.328100000000006</v>
      </c>
      <c r="AX186" s="10">
        <v>72.363900000000001</v>
      </c>
      <c r="AY186" s="10">
        <v>71.511600000000001</v>
      </c>
      <c r="AZ186" s="10">
        <v>45.185200000000002</v>
      </c>
      <c r="BA186" s="10">
        <v>63.590800000000002</v>
      </c>
      <c r="BB186" s="10">
        <v>70.110699999999994</v>
      </c>
      <c r="BC186" s="10">
        <v>69.561099999999996</v>
      </c>
      <c r="BD186" s="10">
        <v>27.6677</v>
      </c>
      <c r="BE186" s="10">
        <v>58.072200000000002</v>
      </c>
      <c r="BF186" s="10">
        <v>43.723399999999998</v>
      </c>
      <c r="BG186" s="10">
        <v>28.314</v>
      </c>
      <c r="BH186" s="10">
        <v>60.563800000000001</v>
      </c>
      <c r="BI186" s="10">
        <v>44.125</v>
      </c>
      <c r="BJ186" s="10">
        <v>44.3979</v>
      </c>
      <c r="BK186" s="10">
        <v>204.41159999999999</v>
      </c>
      <c r="BL186" s="10">
        <v>225.46639999999999</v>
      </c>
      <c r="BM186" s="10">
        <v>196.58969999999999</v>
      </c>
      <c r="BN186" s="10">
        <v>197.499</v>
      </c>
      <c r="BO186" s="10">
        <v>216.37459999999999</v>
      </c>
      <c r="BP186" s="10">
        <v>215.85400000000001</v>
      </c>
      <c r="BQ186" s="10">
        <v>207.16929999999999</v>
      </c>
      <c r="BR186" s="10">
        <v>177.93389999999999</v>
      </c>
      <c r="BS186" s="10">
        <v>304.66890000000001</v>
      </c>
      <c r="BT186" s="10">
        <v>244.00479999999999</v>
      </c>
      <c r="BU186" s="10">
        <v>281.22770000000003</v>
      </c>
      <c r="BV186" s="10">
        <v>346.49689999999998</v>
      </c>
      <c r="BW186" s="10">
        <v>238.97460000000001</v>
      </c>
      <c r="BX186" s="10">
        <v>269.42689999999999</v>
      </c>
      <c r="BY186" s="10">
        <v>356.11160000000001</v>
      </c>
      <c r="BZ186" s="10">
        <v>305.82900000000001</v>
      </c>
      <c r="CA186" s="10">
        <v>411.53710000000001</v>
      </c>
      <c r="CB186" s="10">
        <v>412.49720000000002</v>
      </c>
      <c r="CC186" s="10">
        <v>364.33019999999999</v>
      </c>
      <c r="CD186" s="10">
        <v>378.15190000000001</v>
      </c>
      <c r="CE186" s="10">
        <v>394.08940000000001</v>
      </c>
      <c r="CF186" s="10">
        <v>427.28680000000003</v>
      </c>
      <c r="CG186" s="10">
        <v>399.47199999999998</v>
      </c>
      <c r="CH186" s="10">
        <v>445.76429999999999</v>
      </c>
      <c r="CI186" s="10">
        <v>436.01420000000002</v>
      </c>
      <c r="CJ186" s="10">
        <v>426.71699999999998</v>
      </c>
      <c r="CK186" s="10">
        <v>411.26249999999999</v>
      </c>
      <c r="CL186" s="10">
        <v>490.22890000000001</v>
      </c>
      <c r="CM186" s="10">
        <v>516.34299999999996</v>
      </c>
      <c r="CN186" s="10">
        <v>446.69229999999999</v>
      </c>
      <c r="CO186" s="10">
        <v>477.3152</v>
      </c>
      <c r="CP186" s="10">
        <v>489.17880000000002</v>
      </c>
      <c r="CQ186" s="10">
        <v>472.67230000000001</v>
      </c>
      <c r="CR186" s="10">
        <v>527.99770000000001</v>
      </c>
      <c r="CS186" s="10">
        <v>471.29020000000003</v>
      </c>
      <c r="CT186" s="10">
        <v>491.15960000000001</v>
      </c>
      <c r="CU186" s="10">
        <v>499.66390000000001</v>
      </c>
      <c r="CV186" s="10">
        <v>531.16309999999999</v>
      </c>
      <c r="CW186" s="10">
        <v>561.62850000000003</v>
      </c>
      <c r="CX186" s="10">
        <v>556.39139999999998</v>
      </c>
      <c r="CY186" s="10">
        <v>545.56809999999996</v>
      </c>
      <c r="CZ186" s="10">
        <v>554.19550000000004</v>
      </c>
      <c r="DA186" s="10">
        <v>557.4511</v>
      </c>
      <c r="DB186" s="10">
        <v>587.81230000000005</v>
      </c>
      <c r="DC186" s="10">
        <v>588.26660000000004</v>
      </c>
      <c r="DD186" s="10">
        <v>562.3682</v>
      </c>
      <c r="DE186" s="10">
        <v>606.34849999999994</v>
      </c>
      <c r="DF186" s="10">
        <v>642.71469999999999</v>
      </c>
      <c r="DG186" s="10">
        <v>612.02599999999995</v>
      </c>
      <c r="DH186" s="10">
        <v>608.4289</v>
      </c>
      <c r="DI186" s="10">
        <v>745.03449999999998</v>
      </c>
      <c r="DJ186" s="10">
        <v>690.62030000000004</v>
      </c>
      <c r="DK186" s="10">
        <v>788.36850000000004</v>
      </c>
      <c r="DL186" s="5">
        <v>611.35130000000004</v>
      </c>
      <c r="DM186" s="5">
        <v>487.08859999999999</v>
      </c>
      <c r="DN186" s="5">
        <v>599.50810000000001</v>
      </c>
      <c r="DO186" s="5">
        <v>515.91010000000006</v>
      </c>
      <c r="DP186" s="5">
        <v>318.37329999999997</v>
      </c>
      <c r="DQ186" s="5">
        <v>259.95010000000002</v>
      </c>
      <c r="DR186" s="5">
        <v>445.38189999999997</v>
      </c>
      <c r="DS186" s="5">
        <v>151.87129999999999</v>
      </c>
      <c r="DT186" s="5">
        <v>517.17769999999996</v>
      </c>
      <c r="DU186" s="5">
        <v>109.3823</v>
      </c>
      <c r="DV186" s="10">
        <v>312.06310000000002</v>
      </c>
      <c r="DW186" s="10">
        <v>412.04730000000001</v>
      </c>
      <c r="DX186" s="10">
        <v>445.30020000000002</v>
      </c>
      <c r="DY186" s="10">
        <v>463.59899999999999</v>
      </c>
      <c r="DZ186" s="10">
        <v>251.1027</v>
      </c>
      <c r="EA186" s="10">
        <v>491.06020000000001</v>
      </c>
      <c r="EB186" s="10">
        <v>314.3947</v>
      </c>
      <c r="EC186" s="10">
        <v>355.32709999999997</v>
      </c>
      <c r="ED186" s="10">
        <v>344.99369999999999</v>
      </c>
      <c r="EE186" s="10">
        <v>235.88740000000001</v>
      </c>
      <c r="EF186" s="10">
        <v>168.5779</v>
      </c>
      <c r="EG186" s="10">
        <v>108.37009999999999</v>
      </c>
      <c r="EH186" s="10">
        <v>165.4616</v>
      </c>
      <c r="EI186" s="10">
        <v>138.08869999999999</v>
      </c>
      <c r="EJ186" s="10">
        <v>178.53100000000001</v>
      </c>
      <c r="EK186" s="10">
        <v>169.65899999999999</v>
      </c>
      <c r="EL186" s="10">
        <v>175.6575</v>
      </c>
      <c r="EM186" s="10">
        <v>176.43889999999999</v>
      </c>
      <c r="EN186" s="10">
        <v>173.27379999999999</v>
      </c>
      <c r="EO186" s="10">
        <v>175.6037</v>
      </c>
      <c r="EP186" s="10">
        <v>216.06319999999999</v>
      </c>
      <c r="EQ186" s="10">
        <v>108.254</v>
      </c>
      <c r="ER186" s="10">
        <v>120.5808</v>
      </c>
      <c r="ES186" s="10">
        <v>114.4709</v>
      </c>
      <c r="ET186" s="10">
        <v>85.940299999999993</v>
      </c>
      <c r="EU186" s="10">
        <v>108.5881</v>
      </c>
      <c r="EV186" s="10">
        <v>97.204599999999999</v>
      </c>
      <c r="EW186" s="10">
        <v>104.9132</v>
      </c>
      <c r="EX186" s="10">
        <v>88.397499999999994</v>
      </c>
      <c r="EY186" s="10">
        <v>103.34099999999999</v>
      </c>
      <c r="EZ186" s="10">
        <v>102.0116</v>
      </c>
      <c r="FA186" s="10">
        <v>97.482699999999994</v>
      </c>
      <c r="FB186" s="10">
        <v>55.3322</v>
      </c>
      <c r="FC186" s="10">
        <v>57.8887</v>
      </c>
      <c r="FD186" s="10">
        <v>65.335099999999997</v>
      </c>
      <c r="FE186" s="10">
        <v>51.98</v>
      </c>
      <c r="FF186" s="10">
        <v>74.212199999999996</v>
      </c>
      <c r="FG186" s="10">
        <v>44.451000000000001</v>
      </c>
      <c r="FH186" s="10">
        <v>66.075000000000003</v>
      </c>
      <c r="FI186" s="10">
        <v>59.938899999999997</v>
      </c>
      <c r="FJ186" s="10">
        <v>43.427300000000002</v>
      </c>
      <c r="FK186" s="10">
        <v>54.269599999999997</v>
      </c>
      <c r="FL186" s="10">
        <v>509.91320000000002</v>
      </c>
      <c r="FM186" s="10">
        <v>369.32190000000003</v>
      </c>
      <c r="FN186" s="10">
        <v>636.08000000000004</v>
      </c>
      <c r="FO186" s="10">
        <v>562.15610000000004</v>
      </c>
      <c r="FP186" s="10">
        <v>505.8648</v>
      </c>
      <c r="FQ186" s="10">
        <v>137.44280000000001</v>
      </c>
      <c r="FR186" s="10">
        <v>124.8847</v>
      </c>
      <c r="FS186" s="10">
        <v>138.29589999999999</v>
      </c>
      <c r="FT186" s="10">
        <v>126.14919999999999</v>
      </c>
      <c r="FU186" s="10">
        <v>113.3687</v>
      </c>
      <c r="FV186" s="10">
        <v>138.72620000000001</v>
      </c>
      <c r="FW186" s="10">
        <v>51.656300000000002</v>
      </c>
      <c r="FX186" s="10">
        <v>14.532299999999999</v>
      </c>
      <c r="FY186" s="10">
        <v>38.910200000000003</v>
      </c>
      <c r="FZ186" s="10">
        <v>16.753299999999999</v>
      </c>
      <c r="GA186" s="10">
        <v>64.778599999999997</v>
      </c>
      <c r="GB186" s="10">
        <v>36.452100000000002</v>
      </c>
      <c r="GC186" s="10">
        <v>49.854799999999997</v>
      </c>
      <c r="GD186" s="10">
        <v>0</v>
      </c>
      <c r="GE186" s="10">
        <v>34.996000000000002</v>
      </c>
      <c r="GF186" s="10">
        <v>33.718200000000003</v>
      </c>
      <c r="GG186" s="10">
        <v>31.951899999999998</v>
      </c>
      <c r="GH186" s="10">
        <v>27.146599999999999</v>
      </c>
      <c r="GI186" s="10">
        <v>56.148200000000003</v>
      </c>
      <c r="GJ186" s="10">
        <v>24.0259</v>
      </c>
      <c r="GK186" s="10">
        <v>24.193000000000001</v>
      </c>
      <c r="GL186" s="10">
        <v>25.1845</v>
      </c>
      <c r="GM186" s="10">
        <v>76.6571</v>
      </c>
      <c r="GN186" s="10">
        <v>38.6541</v>
      </c>
      <c r="GO186" s="10">
        <v>96.019599999999997</v>
      </c>
      <c r="GP186" s="10">
        <v>35.5</v>
      </c>
      <c r="GQ186" s="10">
        <v>50.960900000000002</v>
      </c>
      <c r="GR186" s="10">
        <v>53.965800000000002</v>
      </c>
      <c r="GS186" s="10">
        <v>50.335999999999999</v>
      </c>
      <c r="GT186" s="10">
        <v>41.2089</v>
      </c>
      <c r="GU186" s="10">
        <v>50.286900000000003</v>
      </c>
      <c r="GV186" s="10">
        <v>83.076099999999997</v>
      </c>
      <c r="GW186" s="10">
        <v>89.196200000000005</v>
      </c>
      <c r="GX186" s="10">
        <v>80.097399999999993</v>
      </c>
      <c r="GY186" s="10">
        <v>111.0008</v>
      </c>
      <c r="GZ186" s="10">
        <v>73.366100000000003</v>
      </c>
      <c r="HA186" s="10">
        <v>70.869799999999998</v>
      </c>
      <c r="HB186" s="10">
        <v>88.950599999999994</v>
      </c>
      <c r="HC186" s="10">
        <v>105.9556</v>
      </c>
      <c r="HD186" s="10">
        <v>139.7919</v>
      </c>
      <c r="HE186" s="10">
        <v>102.5719</v>
      </c>
      <c r="HF186" s="10">
        <v>83.797499999999999</v>
      </c>
      <c r="HG186" s="10">
        <v>132.3826</v>
      </c>
      <c r="HH186" s="10">
        <v>126.3193</v>
      </c>
      <c r="HI186" s="10">
        <v>75.537599999999998</v>
      </c>
      <c r="HJ186" s="10">
        <v>84.936400000000006</v>
      </c>
      <c r="HK186" s="10">
        <v>84.107299999999995</v>
      </c>
      <c r="HL186" s="10">
        <v>543.84550000000002</v>
      </c>
      <c r="HM186" s="10">
        <v>470.0607</v>
      </c>
      <c r="HN186" s="10">
        <v>629.89729999999997</v>
      </c>
      <c r="HO186" s="10">
        <v>591.93619999999999</v>
      </c>
      <c r="HP186" s="10">
        <v>577.39070000000004</v>
      </c>
      <c r="HQ186" s="10">
        <v>599.91690000000006</v>
      </c>
      <c r="HR186" s="10">
        <v>557.11509999999998</v>
      </c>
      <c r="HS186" s="10">
        <v>414.411</v>
      </c>
      <c r="HT186" s="10">
        <v>409.80930000000001</v>
      </c>
      <c r="HU186" s="10">
        <v>487.2</v>
      </c>
      <c r="HV186" s="10">
        <v>342.49079999999998</v>
      </c>
    </row>
    <row r="187" spans="1:230" x14ac:dyDescent="0.25">
      <c r="A187" s="1" t="s">
        <v>221</v>
      </c>
      <c r="B187" s="10">
        <v>139.31620000000001</v>
      </c>
      <c r="C187" s="10">
        <v>141.245</v>
      </c>
      <c r="D187" s="10">
        <v>141.85059999999999</v>
      </c>
      <c r="E187" s="10">
        <v>142.3623</v>
      </c>
      <c r="F187" s="10">
        <v>138.15710000000001</v>
      </c>
      <c r="G187" s="10">
        <v>143.54150000000001</v>
      </c>
      <c r="H187" s="10">
        <v>142.1747</v>
      </c>
      <c r="I187" s="10">
        <v>163.16</v>
      </c>
      <c r="J187" s="10">
        <v>142.88290000000001</v>
      </c>
      <c r="K187" s="10">
        <v>143.6583</v>
      </c>
      <c r="L187" s="10">
        <v>139.7834</v>
      </c>
      <c r="M187" s="10">
        <v>141.6609</v>
      </c>
      <c r="N187" s="10">
        <v>136.7731</v>
      </c>
      <c r="O187" s="10">
        <v>139.09950000000001</v>
      </c>
      <c r="P187" s="10">
        <v>155.34819999999999</v>
      </c>
      <c r="Q187" s="10">
        <v>142.0051</v>
      </c>
      <c r="R187" s="10">
        <v>136.57579999999999</v>
      </c>
      <c r="S187" s="10">
        <v>158.53790000000001</v>
      </c>
      <c r="T187" s="10">
        <v>177.01009999999999</v>
      </c>
      <c r="U187" s="10">
        <v>127.7531</v>
      </c>
      <c r="V187" s="10">
        <v>146.03290000000001</v>
      </c>
      <c r="W187" s="10">
        <v>182.4101</v>
      </c>
      <c r="X187" s="10">
        <v>128.57149999999999</v>
      </c>
      <c r="Y187" s="10">
        <v>197.2689</v>
      </c>
      <c r="Z187" s="10">
        <v>138.25620000000001</v>
      </c>
      <c r="AA187" s="10">
        <v>189.30269999999999</v>
      </c>
      <c r="AB187" s="10">
        <v>179.9828</v>
      </c>
      <c r="AC187" s="10">
        <v>178.69069999999999</v>
      </c>
      <c r="AD187" s="10">
        <v>176.62129999999999</v>
      </c>
      <c r="AE187" s="10">
        <v>196.01570000000001</v>
      </c>
      <c r="AF187" s="10">
        <v>135.9803</v>
      </c>
      <c r="AG187" s="10">
        <v>115.26909999999999</v>
      </c>
      <c r="AH187" s="10">
        <v>110.47750000000001</v>
      </c>
      <c r="AI187" s="10">
        <v>129.50280000000001</v>
      </c>
      <c r="AJ187" s="10">
        <v>122.5583</v>
      </c>
      <c r="AK187" s="10">
        <v>127.1818</v>
      </c>
      <c r="AL187" s="10">
        <v>137.1662</v>
      </c>
      <c r="AM187" s="10">
        <v>120.9563</v>
      </c>
      <c r="AN187" s="10">
        <v>136.0283</v>
      </c>
      <c r="AO187" s="10">
        <v>133.57650000000001</v>
      </c>
      <c r="AP187" s="10">
        <v>111.16079999999999</v>
      </c>
      <c r="AQ187" s="10">
        <v>45.419699999999999</v>
      </c>
      <c r="AR187" s="10">
        <v>57.616900000000001</v>
      </c>
      <c r="AS187" s="10">
        <v>37.020200000000003</v>
      </c>
      <c r="AT187" s="10">
        <v>39.336599999999997</v>
      </c>
      <c r="AU187" s="10">
        <v>43.323</v>
      </c>
      <c r="AV187" s="10">
        <v>39.290599999999998</v>
      </c>
      <c r="AW187" s="10">
        <v>40.270600000000002</v>
      </c>
      <c r="AX187" s="10">
        <v>40.47</v>
      </c>
      <c r="AY187" s="10">
        <v>40.177399999999999</v>
      </c>
      <c r="AZ187" s="10">
        <v>79.941599999999994</v>
      </c>
      <c r="BA187" s="10">
        <v>95.5685</v>
      </c>
      <c r="BB187" s="10">
        <v>105.0462</v>
      </c>
      <c r="BC187" s="10">
        <v>101.9032</v>
      </c>
      <c r="BD187" s="10">
        <v>62.323399999999999</v>
      </c>
      <c r="BE187" s="10">
        <v>93.014099999999999</v>
      </c>
      <c r="BF187" s="10">
        <v>74.792000000000002</v>
      </c>
      <c r="BG187" s="10">
        <v>59.671700000000001</v>
      </c>
      <c r="BH187" s="10">
        <v>92.940600000000003</v>
      </c>
      <c r="BI187" s="10">
        <v>78.934200000000004</v>
      </c>
      <c r="BJ187" s="10">
        <v>79.180999999999997</v>
      </c>
      <c r="BK187" s="10">
        <v>224.4195</v>
      </c>
      <c r="BL187" s="10">
        <v>242.00210000000001</v>
      </c>
      <c r="BM187" s="10">
        <v>217.3827</v>
      </c>
      <c r="BN187" s="10">
        <v>215.5814</v>
      </c>
      <c r="BO187" s="10">
        <v>234.15369999999999</v>
      </c>
      <c r="BP187" s="10">
        <v>232.03710000000001</v>
      </c>
      <c r="BQ187" s="10">
        <v>227.25360000000001</v>
      </c>
      <c r="BR187" s="10">
        <v>200.87289999999999</v>
      </c>
      <c r="BS187" s="10">
        <v>317.9393</v>
      </c>
      <c r="BT187" s="10">
        <v>259.1823</v>
      </c>
      <c r="BU187" s="10">
        <v>294.36619999999999</v>
      </c>
      <c r="BV187" s="10">
        <v>359.9948</v>
      </c>
      <c r="BW187" s="10">
        <v>253.55289999999999</v>
      </c>
      <c r="BX187" s="10">
        <v>283.61360000000002</v>
      </c>
      <c r="BY187" s="10">
        <v>369.72629999999998</v>
      </c>
      <c r="BZ187" s="10">
        <v>319.18529999999998</v>
      </c>
      <c r="CA187" s="10">
        <v>427.06200000000001</v>
      </c>
      <c r="CB187" s="10">
        <v>427.96620000000001</v>
      </c>
      <c r="CC187" s="10">
        <v>377.41379999999998</v>
      </c>
      <c r="CD187" s="10">
        <v>391.22320000000002</v>
      </c>
      <c r="CE187" s="10">
        <v>408.17239999999998</v>
      </c>
      <c r="CF187" s="10">
        <v>443.54360000000003</v>
      </c>
      <c r="CG187" s="10">
        <v>414.85640000000001</v>
      </c>
      <c r="CH187" s="10">
        <v>461.78649999999999</v>
      </c>
      <c r="CI187" s="10">
        <v>452.81729999999999</v>
      </c>
      <c r="CJ187" s="10">
        <v>443.23410000000001</v>
      </c>
      <c r="CK187" s="10">
        <v>426.77910000000003</v>
      </c>
      <c r="CL187" s="10">
        <v>508.0575</v>
      </c>
      <c r="CM187" s="10">
        <v>534.87249999999995</v>
      </c>
      <c r="CN187" s="10">
        <v>463.53250000000003</v>
      </c>
      <c r="CO187" s="10">
        <v>495.13920000000002</v>
      </c>
      <c r="CP187" s="10">
        <v>507.2038</v>
      </c>
      <c r="CQ187" s="10">
        <v>489.51740000000001</v>
      </c>
      <c r="CR187" s="10">
        <v>547.30769999999995</v>
      </c>
      <c r="CS187" s="10">
        <v>488.78989999999999</v>
      </c>
      <c r="CT187" s="10">
        <v>509.00330000000002</v>
      </c>
      <c r="CU187" s="10">
        <v>517.92849999999999</v>
      </c>
      <c r="CV187" s="10">
        <v>550.07259999999997</v>
      </c>
      <c r="CW187" s="10">
        <v>583.78689999999995</v>
      </c>
      <c r="CX187" s="10">
        <v>576.15880000000004</v>
      </c>
      <c r="CY187" s="10">
        <v>564.82240000000002</v>
      </c>
      <c r="CZ187" s="10">
        <v>573.61270000000002</v>
      </c>
      <c r="DA187" s="10">
        <v>578.49469999999997</v>
      </c>
      <c r="DB187" s="10">
        <v>609.68619999999999</v>
      </c>
      <c r="DC187" s="10">
        <v>610.00789999999995</v>
      </c>
      <c r="DD187" s="10">
        <v>584.59960000000001</v>
      </c>
      <c r="DE187" s="10">
        <v>627.37300000000005</v>
      </c>
      <c r="DF187" s="10">
        <v>662.7124</v>
      </c>
      <c r="DG187" s="10">
        <v>632.27380000000005</v>
      </c>
      <c r="DH187" s="10">
        <v>629.38940000000002</v>
      </c>
      <c r="DI187" s="10">
        <v>765.32590000000005</v>
      </c>
      <c r="DJ187" s="10">
        <v>711.38469999999995</v>
      </c>
      <c r="DK187" s="10">
        <v>807.86400000000003</v>
      </c>
      <c r="DL187" s="5">
        <v>612.69470000000001</v>
      </c>
      <c r="DM187" s="5">
        <v>478.50290000000001</v>
      </c>
      <c r="DN187" s="5">
        <v>609.68920000000003</v>
      </c>
      <c r="DO187" s="5">
        <v>487.49360000000001</v>
      </c>
      <c r="DP187" s="5">
        <v>283.46960000000001</v>
      </c>
      <c r="DQ187" s="5">
        <v>225.30889999999999</v>
      </c>
      <c r="DR187" s="5">
        <v>410.43259999999998</v>
      </c>
      <c r="DS187" s="5">
        <v>118.2872</v>
      </c>
      <c r="DT187" s="5">
        <v>482.31119999999999</v>
      </c>
      <c r="DU187" s="5">
        <v>75.860900000000001</v>
      </c>
      <c r="DV187" s="10">
        <v>277.14409999999998</v>
      </c>
      <c r="DW187" s="10">
        <v>443.3424</v>
      </c>
      <c r="DX187" s="10">
        <v>479.75020000000001</v>
      </c>
      <c r="DY187" s="10">
        <v>496.97019999999998</v>
      </c>
      <c r="DZ187" s="10">
        <v>284.63209999999998</v>
      </c>
      <c r="EA187" s="10">
        <v>522.7722</v>
      </c>
      <c r="EB187" s="10">
        <v>347.06819999999999</v>
      </c>
      <c r="EC187" s="10">
        <v>387.63049999999998</v>
      </c>
      <c r="ED187" s="10">
        <v>377.39789999999999</v>
      </c>
      <c r="EE187" s="10">
        <v>268.93759999999997</v>
      </c>
      <c r="EF187" s="10">
        <v>203.38390000000001</v>
      </c>
      <c r="EG187" s="10">
        <v>138.15809999999999</v>
      </c>
      <c r="EH187" s="10">
        <v>199.81870000000001</v>
      </c>
      <c r="EI187" s="10">
        <v>173.0523</v>
      </c>
      <c r="EJ187" s="10">
        <v>213.48869999999999</v>
      </c>
      <c r="EK187" s="10">
        <v>204.40459999999999</v>
      </c>
      <c r="EL187" s="10">
        <v>206.3408</v>
      </c>
      <c r="EM187" s="10">
        <v>207.33410000000001</v>
      </c>
      <c r="EN187" s="10">
        <v>203.8663</v>
      </c>
      <c r="EO187" s="10">
        <v>206.27869999999999</v>
      </c>
      <c r="EP187" s="10">
        <v>250.52440000000001</v>
      </c>
      <c r="EQ187" s="10">
        <v>142.9187</v>
      </c>
      <c r="ER187" s="10">
        <v>155.16319999999999</v>
      </c>
      <c r="ES187" s="10">
        <v>149.46180000000001</v>
      </c>
      <c r="ET187" s="10">
        <v>120.6606</v>
      </c>
      <c r="EU187" s="10">
        <v>143.2801</v>
      </c>
      <c r="EV187" s="10">
        <v>131.01779999999999</v>
      </c>
      <c r="EW187" s="10">
        <v>139.20910000000001</v>
      </c>
      <c r="EX187" s="10">
        <v>123.0622</v>
      </c>
      <c r="EY187" s="10">
        <v>138.2124</v>
      </c>
      <c r="EZ187" s="10">
        <v>135.9188</v>
      </c>
      <c r="FA187" s="10">
        <v>132.45590000000001</v>
      </c>
      <c r="FB187" s="10">
        <v>87.122699999999995</v>
      </c>
      <c r="FC187" s="10">
        <v>92.715000000000003</v>
      </c>
      <c r="FD187" s="10">
        <v>97.657899999999998</v>
      </c>
      <c r="FE187" s="10">
        <v>68.677599999999998</v>
      </c>
      <c r="FF187" s="10">
        <v>103.9126</v>
      </c>
      <c r="FG187" s="10">
        <v>78.129499999999993</v>
      </c>
      <c r="FH187" s="10">
        <v>100.48399999999999</v>
      </c>
      <c r="FI187" s="10">
        <v>91.647099999999995</v>
      </c>
      <c r="FJ187" s="10">
        <v>78.269199999999998</v>
      </c>
      <c r="FK187" s="10">
        <v>88.348399999999998</v>
      </c>
      <c r="FL187" s="10">
        <v>538.87339999999995</v>
      </c>
      <c r="FM187" s="10">
        <v>399.33510000000001</v>
      </c>
      <c r="FN187" s="10">
        <v>663.61770000000001</v>
      </c>
      <c r="FO187" s="10">
        <v>590.20010000000002</v>
      </c>
      <c r="FP187" s="10">
        <v>534.74180000000001</v>
      </c>
      <c r="FQ187" s="10">
        <v>164.61619999999999</v>
      </c>
      <c r="FR187" s="10">
        <v>152.24639999999999</v>
      </c>
      <c r="FS187" s="10">
        <v>165.0967</v>
      </c>
      <c r="FT187" s="10">
        <v>154.06530000000001</v>
      </c>
      <c r="FU187" s="10">
        <v>142.89099999999999</v>
      </c>
      <c r="FV187" s="10">
        <v>165.9461</v>
      </c>
      <c r="FW187" s="10">
        <v>25.369299999999999</v>
      </c>
      <c r="FX187" s="10">
        <v>47.177500000000002</v>
      </c>
      <c r="FY187" s="10">
        <v>44.227499999999999</v>
      </c>
      <c r="FZ187" s="10">
        <v>51.5169</v>
      </c>
      <c r="GA187" s="10">
        <v>59.729900000000001</v>
      </c>
      <c r="GB187" s="10">
        <v>24.7835</v>
      </c>
      <c r="GC187" s="10">
        <v>58.634500000000003</v>
      </c>
      <c r="GD187" s="10">
        <v>34.996000000000002</v>
      </c>
      <c r="GE187" s="10">
        <v>0</v>
      </c>
      <c r="GF187" s="10">
        <v>63.6068</v>
      </c>
      <c r="GG187" s="10">
        <v>48.684800000000003</v>
      </c>
      <c r="GH187" s="10">
        <v>51.840499999999999</v>
      </c>
      <c r="GI187" s="10">
        <v>44.898800000000001</v>
      </c>
      <c r="GJ187" s="10">
        <v>11.6022</v>
      </c>
      <c r="GK187" s="10">
        <v>31.461400000000001</v>
      </c>
      <c r="GL187" s="10">
        <v>31.066299999999998</v>
      </c>
      <c r="GM187" s="10">
        <v>104.3108</v>
      </c>
      <c r="GN187" s="10">
        <v>65.799700000000001</v>
      </c>
      <c r="GO187" s="10">
        <v>111.7966</v>
      </c>
      <c r="GP187" s="10">
        <v>50.965499999999999</v>
      </c>
      <c r="GQ187" s="10">
        <v>53.437100000000001</v>
      </c>
      <c r="GR187" s="10">
        <v>69.882900000000006</v>
      </c>
      <c r="GS187" s="10">
        <v>76.401300000000006</v>
      </c>
      <c r="GT187" s="10">
        <v>47.7029</v>
      </c>
      <c r="GU187" s="10">
        <v>76.406300000000002</v>
      </c>
      <c r="GV187" s="10">
        <v>114.3383</v>
      </c>
      <c r="GW187" s="10">
        <v>116.9618</v>
      </c>
      <c r="GX187" s="10">
        <v>109.9588</v>
      </c>
      <c r="GY187" s="10">
        <v>141.8673</v>
      </c>
      <c r="GZ187" s="10">
        <v>106.2624</v>
      </c>
      <c r="HA187" s="10">
        <v>105.77460000000001</v>
      </c>
      <c r="HB187" s="10">
        <v>122.5117</v>
      </c>
      <c r="HC187" s="10">
        <v>137.18559999999999</v>
      </c>
      <c r="HD187" s="10">
        <v>170.83179999999999</v>
      </c>
      <c r="HE187" s="10">
        <v>131.76990000000001</v>
      </c>
      <c r="HF187" s="10">
        <v>114.9808</v>
      </c>
      <c r="HG187" s="10">
        <v>163.21250000000001</v>
      </c>
      <c r="HH187" s="10">
        <v>156.96789999999999</v>
      </c>
      <c r="HI187" s="10">
        <v>109.8954</v>
      </c>
      <c r="HJ187" s="10">
        <v>116.489</v>
      </c>
      <c r="HK187" s="10">
        <v>115.46469999999999</v>
      </c>
      <c r="HL187" s="10">
        <v>555.14030000000002</v>
      </c>
      <c r="HM187" s="10">
        <v>482.30939999999998</v>
      </c>
      <c r="HN187" s="10">
        <v>635.86620000000005</v>
      </c>
      <c r="HO187" s="10">
        <v>588.80889999999999</v>
      </c>
      <c r="HP187" s="10">
        <v>570.2183</v>
      </c>
      <c r="HQ187" s="10">
        <v>602.90189999999996</v>
      </c>
      <c r="HR187" s="10">
        <v>548.73130000000003</v>
      </c>
      <c r="HS187" s="10">
        <v>382.4126</v>
      </c>
      <c r="HT187" s="10">
        <v>381.0163</v>
      </c>
      <c r="HU187" s="10">
        <v>458.74400000000003</v>
      </c>
      <c r="HV187" s="10">
        <v>309.12639999999999</v>
      </c>
    </row>
    <row r="188" spans="1:230" x14ac:dyDescent="0.25">
      <c r="A188" s="1" t="s">
        <v>222</v>
      </c>
      <c r="B188" s="10">
        <v>76.197400000000002</v>
      </c>
      <c r="C188" s="10">
        <v>78.465999999999994</v>
      </c>
      <c r="D188" s="10">
        <v>78.423299999999998</v>
      </c>
      <c r="E188" s="10">
        <v>79.826599999999999</v>
      </c>
      <c r="F188" s="10">
        <v>75.011399999999995</v>
      </c>
      <c r="G188" s="10">
        <v>80.308000000000007</v>
      </c>
      <c r="H188" s="10">
        <v>78.943200000000004</v>
      </c>
      <c r="I188" s="10">
        <v>101.0202</v>
      </c>
      <c r="J188" s="10">
        <v>79.614199999999997</v>
      </c>
      <c r="K188" s="10">
        <v>80.498099999999994</v>
      </c>
      <c r="L188" s="10">
        <v>76.799000000000007</v>
      </c>
      <c r="M188" s="10">
        <v>79.337699999999998</v>
      </c>
      <c r="N188" s="10">
        <v>73.979900000000001</v>
      </c>
      <c r="O188" s="10">
        <v>76.680000000000007</v>
      </c>
      <c r="P188" s="10">
        <v>93.473299999999995</v>
      </c>
      <c r="Q188" s="10">
        <v>79.8416</v>
      </c>
      <c r="R188" s="10">
        <v>73.571799999999996</v>
      </c>
      <c r="S188" s="10">
        <v>96.912300000000002</v>
      </c>
      <c r="T188" s="10">
        <v>117.68</v>
      </c>
      <c r="U188" s="10">
        <v>65.004400000000004</v>
      </c>
      <c r="V188" s="10">
        <v>84.134200000000007</v>
      </c>
      <c r="W188" s="10">
        <v>123.1315</v>
      </c>
      <c r="X188" s="10">
        <v>71.998199999999997</v>
      </c>
      <c r="Y188" s="10">
        <v>140.05070000000001</v>
      </c>
      <c r="Z188" s="10">
        <v>75.5655</v>
      </c>
      <c r="AA188" s="10">
        <v>140.3503</v>
      </c>
      <c r="AB188" s="10">
        <v>130.2286</v>
      </c>
      <c r="AC188" s="10">
        <v>133.6052</v>
      </c>
      <c r="AD188" s="10">
        <v>124.09229999999999</v>
      </c>
      <c r="AE188" s="10">
        <v>148.71539999999999</v>
      </c>
      <c r="AF188" s="10">
        <v>72.569999999999993</v>
      </c>
      <c r="AG188" s="10">
        <v>52.1691</v>
      </c>
      <c r="AH188" s="10">
        <v>52.128500000000003</v>
      </c>
      <c r="AI188" s="10">
        <v>65.994900000000001</v>
      </c>
      <c r="AJ188" s="10">
        <v>59.293199999999999</v>
      </c>
      <c r="AK188" s="10">
        <v>64.170100000000005</v>
      </c>
      <c r="AL188" s="10">
        <v>73.708699999999993</v>
      </c>
      <c r="AM188" s="10">
        <v>57.405999999999999</v>
      </c>
      <c r="AN188" s="10">
        <v>72.532499999999999</v>
      </c>
      <c r="AO188" s="10">
        <v>70.242800000000003</v>
      </c>
      <c r="AP188" s="10">
        <v>51.944499999999998</v>
      </c>
      <c r="AQ188" s="10">
        <v>102.62309999999999</v>
      </c>
      <c r="AR188" s="10">
        <v>113.8608</v>
      </c>
      <c r="AS188" s="10">
        <v>99.219800000000006</v>
      </c>
      <c r="AT188" s="10">
        <v>102.051</v>
      </c>
      <c r="AU188" s="10">
        <v>106.3306</v>
      </c>
      <c r="AV188" s="10">
        <v>102.3562</v>
      </c>
      <c r="AW188" s="10">
        <v>101.69710000000001</v>
      </c>
      <c r="AX188" s="10">
        <v>103.5996</v>
      </c>
      <c r="AY188" s="10">
        <v>103.0287</v>
      </c>
      <c r="AZ188" s="10">
        <v>36.904000000000003</v>
      </c>
      <c r="BA188" s="10">
        <v>63.349699999999999</v>
      </c>
      <c r="BB188" s="10">
        <v>54.0869</v>
      </c>
      <c r="BC188" s="10">
        <v>67.224900000000005</v>
      </c>
      <c r="BD188" s="10">
        <v>29.539400000000001</v>
      </c>
      <c r="BE188" s="10">
        <v>43.754199999999997</v>
      </c>
      <c r="BF188" s="10">
        <v>50.8917</v>
      </c>
      <c r="BG188" s="10">
        <v>41.595399999999998</v>
      </c>
      <c r="BH188" s="10">
        <v>59.747</v>
      </c>
      <c r="BI188" s="10">
        <v>35.612499999999997</v>
      </c>
      <c r="BJ188" s="10">
        <v>36.096800000000002</v>
      </c>
      <c r="BK188" s="10">
        <v>171.99109999999999</v>
      </c>
      <c r="BL188" s="10">
        <v>194.4092</v>
      </c>
      <c r="BM188" s="10">
        <v>163.92400000000001</v>
      </c>
      <c r="BN188" s="10">
        <v>165.9075</v>
      </c>
      <c r="BO188" s="10">
        <v>184.80009999999999</v>
      </c>
      <c r="BP188" s="10">
        <v>185.03110000000001</v>
      </c>
      <c r="BQ188" s="10">
        <v>174.70859999999999</v>
      </c>
      <c r="BR188" s="10">
        <v>144.69409999999999</v>
      </c>
      <c r="BS188" s="10">
        <v>274.83519999999999</v>
      </c>
      <c r="BT188" s="10">
        <v>213.50049999999999</v>
      </c>
      <c r="BU188" s="10">
        <v>251.57509999999999</v>
      </c>
      <c r="BV188" s="10">
        <v>316.39260000000002</v>
      </c>
      <c r="BW188" s="10">
        <v>208.8091</v>
      </c>
      <c r="BX188" s="10">
        <v>239.2852</v>
      </c>
      <c r="BY188" s="10">
        <v>325.91980000000001</v>
      </c>
      <c r="BZ188" s="10">
        <v>275.94569999999999</v>
      </c>
      <c r="CA188" s="10">
        <v>380.33249999999998</v>
      </c>
      <c r="CB188" s="10">
        <v>381.31509999999997</v>
      </c>
      <c r="CC188" s="10">
        <v>334.38080000000002</v>
      </c>
      <c r="CD188" s="10">
        <v>348.16989999999998</v>
      </c>
      <c r="CE188" s="10">
        <v>363.57299999999998</v>
      </c>
      <c r="CF188" s="10">
        <v>395.74979999999999</v>
      </c>
      <c r="CG188" s="10">
        <v>368.3503</v>
      </c>
      <c r="CH188" s="10">
        <v>414.29730000000001</v>
      </c>
      <c r="CI188" s="10">
        <v>404.24740000000003</v>
      </c>
      <c r="CJ188" s="10">
        <v>395.07580000000002</v>
      </c>
      <c r="CK188" s="10">
        <v>380.06200000000001</v>
      </c>
      <c r="CL188" s="10">
        <v>458.02530000000002</v>
      </c>
      <c r="CM188" s="10">
        <v>483.8836</v>
      </c>
      <c r="CN188" s="10">
        <v>414.89769999999999</v>
      </c>
      <c r="CO188" s="10">
        <v>445.12470000000002</v>
      </c>
      <c r="CP188" s="10">
        <v>456.90809999999999</v>
      </c>
      <c r="CQ188" s="10">
        <v>440.846</v>
      </c>
      <c r="CR188" s="10">
        <v>495.28960000000001</v>
      </c>
      <c r="CS188" s="10">
        <v>439.22120000000001</v>
      </c>
      <c r="CT188" s="10">
        <v>458.95</v>
      </c>
      <c r="CU188" s="10">
        <v>467.30360000000002</v>
      </c>
      <c r="CV188" s="10">
        <v>498.57400000000001</v>
      </c>
      <c r="CW188" s="10">
        <v>528.22630000000004</v>
      </c>
      <c r="CX188" s="10">
        <v>523.53819999999996</v>
      </c>
      <c r="CY188" s="10">
        <v>512.86680000000001</v>
      </c>
      <c r="CZ188" s="10">
        <v>521.44219999999996</v>
      </c>
      <c r="DA188" s="10">
        <v>524.27650000000006</v>
      </c>
      <c r="DB188" s="10">
        <v>554.45630000000006</v>
      </c>
      <c r="DC188" s="10">
        <v>554.93600000000004</v>
      </c>
      <c r="DD188" s="10">
        <v>528.9529</v>
      </c>
      <c r="DE188" s="10">
        <v>573.16309999999999</v>
      </c>
      <c r="DF188" s="10">
        <v>609.76689999999996</v>
      </c>
      <c r="DG188" s="10">
        <v>579.024</v>
      </c>
      <c r="DH188" s="10">
        <v>575.25729999999999</v>
      </c>
      <c r="DI188" s="10">
        <v>711.98590000000002</v>
      </c>
      <c r="DJ188" s="10">
        <v>657.47230000000002</v>
      </c>
      <c r="DK188" s="10">
        <v>755.51440000000002</v>
      </c>
      <c r="DL188" s="5">
        <v>587.97580000000005</v>
      </c>
      <c r="DM188" s="5">
        <v>472.05430000000001</v>
      </c>
      <c r="DN188" s="5">
        <v>570.62</v>
      </c>
      <c r="DO188" s="5">
        <v>523.37260000000003</v>
      </c>
      <c r="DP188" s="5">
        <v>341.69310000000002</v>
      </c>
      <c r="DQ188" s="5">
        <v>281.93430000000001</v>
      </c>
      <c r="DR188" s="5">
        <v>468.89760000000001</v>
      </c>
      <c r="DS188" s="5">
        <v>171.76439999999999</v>
      </c>
      <c r="DT188" s="5">
        <v>539.79930000000002</v>
      </c>
      <c r="DU188" s="5">
        <v>130.3032</v>
      </c>
      <c r="DV188" s="10">
        <v>335.54039999999998</v>
      </c>
      <c r="DW188" s="10">
        <v>379.8954</v>
      </c>
      <c r="DX188" s="10">
        <v>417.7525</v>
      </c>
      <c r="DY188" s="10">
        <v>433.62849999999997</v>
      </c>
      <c r="DZ188" s="10">
        <v>221.5027</v>
      </c>
      <c r="EA188" s="10">
        <v>459.22890000000001</v>
      </c>
      <c r="EB188" s="10">
        <v>302.57339999999999</v>
      </c>
      <c r="EC188" s="10">
        <v>344.2029</v>
      </c>
      <c r="ED188" s="10">
        <v>333.67610000000002</v>
      </c>
      <c r="EE188" s="10">
        <v>223.74189999999999</v>
      </c>
      <c r="EF188" s="10">
        <v>149.6857</v>
      </c>
      <c r="EG188" s="10">
        <v>75.156000000000006</v>
      </c>
      <c r="EH188" s="10">
        <v>149.535</v>
      </c>
      <c r="EI188" s="10">
        <v>117.8219</v>
      </c>
      <c r="EJ188" s="10">
        <v>154.9143</v>
      </c>
      <c r="EK188" s="10">
        <v>151.25069999999999</v>
      </c>
      <c r="EL188" s="10">
        <v>170.5754</v>
      </c>
      <c r="EM188" s="10">
        <v>170.8708</v>
      </c>
      <c r="EN188" s="10">
        <v>168.45349999999999</v>
      </c>
      <c r="EO188" s="10">
        <v>170.541</v>
      </c>
      <c r="EP188" s="10">
        <v>188.9246</v>
      </c>
      <c r="EQ188" s="10">
        <v>83.095100000000002</v>
      </c>
      <c r="ER188" s="10">
        <v>104.6528</v>
      </c>
      <c r="ES188" s="10">
        <v>92.882300000000001</v>
      </c>
      <c r="ET188" s="10">
        <v>61.887099999999997</v>
      </c>
      <c r="EU188" s="10">
        <v>92.396699999999996</v>
      </c>
      <c r="EV188" s="10">
        <v>68.909400000000005</v>
      </c>
      <c r="EW188" s="10">
        <v>91.458799999999997</v>
      </c>
      <c r="EX188" s="10">
        <v>73.683400000000006</v>
      </c>
      <c r="EY188" s="10">
        <v>85.689499999999995</v>
      </c>
      <c r="EZ188" s="10">
        <v>73.908500000000004</v>
      </c>
      <c r="FA188" s="10">
        <v>75.886700000000005</v>
      </c>
      <c r="FB188" s="10">
        <v>23.73</v>
      </c>
      <c r="FC188" s="10">
        <v>37.194400000000002</v>
      </c>
      <c r="FD188" s="10">
        <v>34.407800000000002</v>
      </c>
      <c r="FE188" s="10">
        <v>29.978200000000001</v>
      </c>
      <c r="FF188" s="10">
        <v>40.828800000000001</v>
      </c>
      <c r="FG188" s="10">
        <v>19.029199999999999</v>
      </c>
      <c r="FH188" s="10">
        <v>41.264400000000002</v>
      </c>
      <c r="FI188" s="10">
        <v>28.153300000000002</v>
      </c>
      <c r="FJ188" s="10">
        <v>26.2944</v>
      </c>
      <c r="FK188" s="10">
        <v>28.976199999999999</v>
      </c>
      <c r="FL188" s="10">
        <v>476.66199999999998</v>
      </c>
      <c r="FM188" s="10">
        <v>336.43389999999999</v>
      </c>
      <c r="FN188" s="10">
        <v>602.52009999999996</v>
      </c>
      <c r="FO188" s="10">
        <v>528.68110000000001</v>
      </c>
      <c r="FP188" s="10">
        <v>472.58819999999997</v>
      </c>
      <c r="FQ188" s="10">
        <v>140.3253</v>
      </c>
      <c r="FR188" s="10">
        <v>128.09979999999999</v>
      </c>
      <c r="FS188" s="10">
        <v>141.74299999999999</v>
      </c>
      <c r="FT188" s="10">
        <v>128.351</v>
      </c>
      <c r="FU188" s="10">
        <v>113.3548</v>
      </c>
      <c r="FV188" s="10">
        <v>141.47280000000001</v>
      </c>
      <c r="FW188" s="10">
        <v>84.317700000000002</v>
      </c>
      <c r="FX188" s="10">
        <v>35.179900000000004</v>
      </c>
      <c r="FY188" s="10">
        <v>70.3536</v>
      </c>
      <c r="FZ188" s="10">
        <v>21.645299999999999</v>
      </c>
      <c r="GA188" s="10">
        <v>96.955100000000002</v>
      </c>
      <c r="GB188" s="10">
        <v>70.128900000000002</v>
      </c>
      <c r="GC188" s="10">
        <v>38.230800000000002</v>
      </c>
      <c r="GD188" s="10">
        <v>33.718200000000003</v>
      </c>
      <c r="GE188" s="10">
        <v>63.6068</v>
      </c>
      <c r="GF188" s="10">
        <v>0</v>
      </c>
      <c r="GG188" s="10">
        <v>59.826799999999999</v>
      </c>
      <c r="GH188" s="10">
        <v>50.5961</v>
      </c>
      <c r="GI188" s="10">
        <v>89.629199999999997</v>
      </c>
      <c r="GJ188" s="10">
        <v>54.846499999999999</v>
      </c>
      <c r="GK188" s="10">
        <v>57.323900000000002</v>
      </c>
      <c r="GL188" s="10">
        <v>58.405299999999997</v>
      </c>
      <c r="GM188" s="10">
        <v>83.572999999999993</v>
      </c>
      <c r="GN188" s="10">
        <v>54.686799999999998</v>
      </c>
      <c r="GO188" s="10">
        <v>115.1658</v>
      </c>
      <c r="GP188" s="10">
        <v>63.206800000000001</v>
      </c>
      <c r="GQ188" s="10">
        <v>81.948999999999998</v>
      </c>
      <c r="GR188" s="10">
        <v>77.684600000000003</v>
      </c>
      <c r="GS188" s="10">
        <v>64.506900000000002</v>
      </c>
      <c r="GT188" s="10">
        <v>71.952799999999996</v>
      </c>
      <c r="GU188" s="10">
        <v>64.393900000000002</v>
      </c>
      <c r="GV188" s="10">
        <v>81.851200000000006</v>
      </c>
      <c r="GW188" s="10">
        <v>94.4465</v>
      </c>
      <c r="GX188" s="10">
        <v>82.420199999999994</v>
      </c>
      <c r="GY188" s="10">
        <v>108.2633</v>
      </c>
      <c r="GZ188" s="10">
        <v>68.690200000000004</v>
      </c>
      <c r="HA188" s="10">
        <v>55.2911</v>
      </c>
      <c r="HB188" s="10">
        <v>80.046999999999997</v>
      </c>
      <c r="HC188" s="10">
        <v>102.7085</v>
      </c>
      <c r="HD188" s="10">
        <v>135.1225</v>
      </c>
      <c r="HE188" s="10">
        <v>103.9824</v>
      </c>
      <c r="HF188" s="10">
        <v>82.684799999999996</v>
      </c>
      <c r="HG188" s="10">
        <v>128.52420000000001</v>
      </c>
      <c r="HH188" s="10">
        <v>123.1696</v>
      </c>
      <c r="HI188" s="10">
        <v>64.202299999999994</v>
      </c>
      <c r="HJ188" s="10">
        <v>82.7637</v>
      </c>
      <c r="HK188" s="10">
        <v>82.526200000000003</v>
      </c>
      <c r="HL188" s="10">
        <v>514.44510000000002</v>
      </c>
      <c r="HM188" s="10">
        <v>440.29070000000002</v>
      </c>
      <c r="HN188" s="10">
        <v>603.40970000000004</v>
      </c>
      <c r="HO188" s="10">
        <v>571.95839999999998</v>
      </c>
      <c r="HP188" s="10">
        <v>560.79840000000002</v>
      </c>
      <c r="HQ188" s="10">
        <v>575.423</v>
      </c>
      <c r="HR188" s="10">
        <v>541.64520000000005</v>
      </c>
      <c r="HS188" s="10">
        <v>428.52190000000002</v>
      </c>
      <c r="HT188" s="10">
        <v>418.29379999999998</v>
      </c>
      <c r="HU188" s="10">
        <v>494.82389999999998</v>
      </c>
      <c r="HV188" s="10">
        <v>359.98390000000001</v>
      </c>
    </row>
    <row r="189" spans="1:230" x14ac:dyDescent="0.25">
      <c r="A189" s="1" t="s">
        <v>223</v>
      </c>
      <c r="B189" s="10">
        <v>129.20310000000001</v>
      </c>
      <c r="C189" s="10">
        <v>132.3999</v>
      </c>
      <c r="D189" s="10">
        <v>129.84729999999999</v>
      </c>
      <c r="E189" s="10">
        <v>134.28</v>
      </c>
      <c r="F189" s="10">
        <v>127.9777</v>
      </c>
      <c r="G189" s="10">
        <v>132.65870000000001</v>
      </c>
      <c r="H189" s="10">
        <v>131.36850000000001</v>
      </c>
      <c r="I189" s="10">
        <v>155.52199999999999</v>
      </c>
      <c r="J189" s="10">
        <v>131.84100000000001</v>
      </c>
      <c r="K189" s="10">
        <v>133.13990000000001</v>
      </c>
      <c r="L189" s="10">
        <v>130.22659999999999</v>
      </c>
      <c r="M189" s="10">
        <v>134.2448</v>
      </c>
      <c r="N189" s="10">
        <v>128.08349999999999</v>
      </c>
      <c r="O189" s="10">
        <v>131.5086</v>
      </c>
      <c r="P189" s="10">
        <v>148.66069999999999</v>
      </c>
      <c r="Q189" s="10">
        <v>135.02080000000001</v>
      </c>
      <c r="R189" s="10">
        <v>127.0959</v>
      </c>
      <c r="S189" s="10">
        <v>152.3759</v>
      </c>
      <c r="T189" s="10">
        <v>175.05350000000001</v>
      </c>
      <c r="U189" s="10">
        <v>119.67149999999999</v>
      </c>
      <c r="V189" s="10">
        <v>139.59280000000001</v>
      </c>
      <c r="W189" s="10">
        <v>180.45670000000001</v>
      </c>
      <c r="X189" s="10">
        <v>131.40459999999999</v>
      </c>
      <c r="Y189" s="10">
        <v>198.39920000000001</v>
      </c>
      <c r="Z189" s="10">
        <v>129.85</v>
      </c>
      <c r="AA189" s="10">
        <v>200.17019999999999</v>
      </c>
      <c r="AB189" s="10">
        <v>190.05500000000001</v>
      </c>
      <c r="AC189" s="10">
        <v>193.08</v>
      </c>
      <c r="AD189" s="10">
        <v>183.798</v>
      </c>
      <c r="AE189" s="10">
        <v>208.4727</v>
      </c>
      <c r="AF189" s="10">
        <v>124.4235</v>
      </c>
      <c r="AG189" s="10">
        <v>98.438800000000001</v>
      </c>
      <c r="AH189" s="10">
        <v>85.160899999999998</v>
      </c>
      <c r="AI189" s="10">
        <v>117.5407</v>
      </c>
      <c r="AJ189" s="10">
        <v>112.70359999999999</v>
      </c>
      <c r="AK189" s="10">
        <v>108.7838</v>
      </c>
      <c r="AL189" s="10">
        <v>120.3295</v>
      </c>
      <c r="AM189" s="10">
        <v>106.32210000000001</v>
      </c>
      <c r="AN189" s="10">
        <v>123.7753</v>
      </c>
      <c r="AO189" s="10">
        <v>122.6566</v>
      </c>
      <c r="AP189" s="10">
        <v>86.886700000000005</v>
      </c>
      <c r="AQ189" s="10">
        <v>58.769300000000001</v>
      </c>
      <c r="AR189" s="10">
        <v>104.2655</v>
      </c>
      <c r="AS189" s="10">
        <v>79.898700000000005</v>
      </c>
      <c r="AT189" s="10">
        <v>68.5244</v>
      </c>
      <c r="AU189" s="10">
        <v>73.017700000000005</v>
      </c>
      <c r="AV189" s="10">
        <v>70.101699999999994</v>
      </c>
      <c r="AW189" s="10">
        <v>64.845299999999995</v>
      </c>
      <c r="AX189" s="10">
        <v>71.373099999999994</v>
      </c>
      <c r="AY189" s="10">
        <v>69.772400000000005</v>
      </c>
      <c r="AZ189" s="10">
        <v>49.558199999999999</v>
      </c>
      <c r="BA189" s="10">
        <v>53.439500000000002</v>
      </c>
      <c r="BB189" s="10">
        <v>73.25</v>
      </c>
      <c r="BC189" s="10">
        <v>59.9529</v>
      </c>
      <c r="BD189" s="10">
        <v>36.361199999999997</v>
      </c>
      <c r="BE189" s="10">
        <v>62.661299999999997</v>
      </c>
      <c r="BF189" s="10">
        <v>33.838200000000001</v>
      </c>
      <c r="BG189" s="10">
        <v>24.518699999999999</v>
      </c>
      <c r="BH189" s="10">
        <v>51.8506</v>
      </c>
      <c r="BI189" s="10">
        <v>49.233800000000002</v>
      </c>
      <c r="BJ189" s="10">
        <v>49.186199999999999</v>
      </c>
      <c r="BK189" s="10">
        <v>231.5547</v>
      </c>
      <c r="BL189" s="10">
        <v>254.22730000000001</v>
      </c>
      <c r="BM189" s="10">
        <v>223.33260000000001</v>
      </c>
      <c r="BN189" s="10">
        <v>225.7236</v>
      </c>
      <c r="BO189" s="10">
        <v>244.61410000000001</v>
      </c>
      <c r="BP189" s="10">
        <v>244.8219</v>
      </c>
      <c r="BQ189" s="10">
        <v>234.24539999999999</v>
      </c>
      <c r="BR189" s="10">
        <v>203.44309999999999</v>
      </c>
      <c r="BS189" s="10">
        <v>334.4187</v>
      </c>
      <c r="BT189" s="10">
        <v>273.24419999999998</v>
      </c>
      <c r="BU189" s="10">
        <v>311.0874</v>
      </c>
      <c r="BV189" s="10">
        <v>376.06779999999998</v>
      </c>
      <c r="BW189" s="10">
        <v>268.46789999999999</v>
      </c>
      <c r="BX189" s="10">
        <v>298.94970000000001</v>
      </c>
      <c r="BY189" s="10">
        <v>385.61959999999999</v>
      </c>
      <c r="BZ189" s="10">
        <v>335.54559999999998</v>
      </c>
      <c r="CA189" s="10">
        <v>440.1576</v>
      </c>
      <c r="CB189" s="10">
        <v>441.14089999999999</v>
      </c>
      <c r="CC189" s="10">
        <v>394.01589999999999</v>
      </c>
      <c r="CD189" s="10">
        <v>407.81720000000001</v>
      </c>
      <c r="CE189" s="10">
        <v>423.34640000000002</v>
      </c>
      <c r="CF189" s="10">
        <v>455.54180000000002</v>
      </c>
      <c r="CG189" s="10">
        <v>428.1771</v>
      </c>
      <c r="CH189" s="10">
        <v>474.09870000000001</v>
      </c>
      <c r="CI189" s="10">
        <v>463.98809999999997</v>
      </c>
      <c r="CJ189" s="10">
        <v>454.84809999999999</v>
      </c>
      <c r="CK189" s="10">
        <v>439.88720000000001</v>
      </c>
      <c r="CL189" s="10">
        <v>517.57979999999998</v>
      </c>
      <c r="CM189" s="10">
        <v>543.26300000000003</v>
      </c>
      <c r="CN189" s="10">
        <v>474.62920000000003</v>
      </c>
      <c r="CO189" s="10">
        <v>504.68889999999999</v>
      </c>
      <c r="CP189" s="10">
        <v>516.42380000000003</v>
      </c>
      <c r="CQ189" s="10">
        <v>500.56459999999998</v>
      </c>
      <c r="CR189" s="10">
        <v>554.43799999999999</v>
      </c>
      <c r="CS189" s="10">
        <v>498.84719999999999</v>
      </c>
      <c r="CT189" s="10">
        <v>518.5009</v>
      </c>
      <c r="CU189" s="10">
        <v>526.75930000000005</v>
      </c>
      <c r="CV189" s="10">
        <v>557.83979999999997</v>
      </c>
      <c r="CW189" s="10">
        <v>586.07730000000004</v>
      </c>
      <c r="CX189" s="10">
        <v>582.50710000000004</v>
      </c>
      <c r="CY189" s="10">
        <v>572.01760000000002</v>
      </c>
      <c r="CZ189" s="10">
        <v>580.53340000000003</v>
      </c>
      <c r="DA189" s="10">
        <v>582.71659999999997</v>
      </c>
      <c r="DB189" s="10">
        <v>612.4375</v>
      </c>
      <c r="DC189" s="10">
        <v>612.98940000000005</v>
      </c>
      <c r="DD189" s="10">
        <v>586.7604</v>
      </c>
      <c r="DE189" s="10">
        <v>631.5625</v>
      </c>
      <c r="DF189" s="10">
        <v>668.58010000000002</v>
      </c>
      <c r="DG189" s="10">
        <v>637.76120000000003</v>
      </c>
      <c r="DH189" s="10">
        <v>633.68489999999997</v>
      </c>
      <c r="DI189" s="10">
        <v>770.61260000000004</v>
      </c>
      <c r="DJ189" s="10">
        <v>715.92420000000004</v>
      </c>
      <c r="DK189" s="10">
        <v>814.43259999999998</v>
      </c>
      <c r="DL189" s="5">
        <v>643.23779999999999</v>
      </c>
      <c r="DM189" s="5">
        <v>518.27030000000002</v>
      </c>
      <c r="DN189" s="5">
        <v>629.88720000000001</v>
      </c>
      <c r="DO189" s="5">
        <v>536.06769999999995</v>
      </c>
      <c r="DP189" s="5">
        <v>323.88740000000001</v>
      </c>
      <c r="DQ189" s="5">
        <v>267.77789999999999</v>
      </c>
      <c r="DR189" s="5">
        <v>449.86380000000003</v>
      </c>
      <c r="DS189" s="5">
        <v>164.3545</v>
      </c>
      <c r="DT189" s="5">
        <v>522.55690000000004</v>
      </c>
      <c r="DU189" s="5">
        <v>122.598</v>
      </c>
      <c r="DV189" s="10">
        <v>317.42160000000001</v>
      </c>
      <c r="DW189" s="10">
        <v>426.27050000000003</v>
      </c>
      <c r="DX189" s="10">
        <v>450.49079999999998</v>
      </c>
      <c r="DY189" s="10">
        <v>472.8612</v>
      </c>
      <c r="DZ189" s="10">
        <v>260.97329999999999</v>
      </c>
      <c r="EA189" s="10">
        <v>504.23860000000002</v>
      </c>
      <c r="EB189" s="10">
        <v>302.1241</v>
      </c>
      <c r="EC189" s="10">
        <v>342.07089999999999</v>
      </c>
      <c r="ED189" s="10">
        <v>331.99290000000002</v>
      </c>
      <c r="EE189" s="10">
        <v>224.93270000000001</v>
      </c>
      <c r="EF189" s="10">
        <v>166.17349999999999</v>
      </c>
      <c r="EG189" s="10">
        <v>128.60740000000001</v>
      </c>
      <c r="EH189" s="10">
        <v>160.04990000000001</v>
      </c>
      <c r="EI189" s="10">
        <v>138.4684</v>
      </c>
      <c r="EJ189" s="10">
        <v>181.22210000000001</v>
      </c>
      <c r="EK189" s="10">
        <v>166.69589999999999</v>
      </c>
      <c r="EL189" s="10">
        <v>159.70750000000001</v>
      </c>
      <c r="EM189" s="10">
        <v>160.88509999999999</v>
      </c>
      <c r="EN189" s="10">
        <v>157.17060000000001</v>
      </c>
      <c r="EO189" s="10">
        <v>159.6386</v>
      </c>
      <c r="EP189" s="10">
        <v>222.56110000000001</v>
      </c>
      <c r="EQ189" s="10">
        <v>115.9675</v>
      </c>
      <c r="ER189" s="10">
        <v>117.4748</v>
      </c>
      <c r="ES189" s="10">
        <v>117.7259</v>
      </c>
      <c r="ET189" s="10">
        <v>94.434299999999993</v>
      </c>
      <c r="EU189" s="10">
        <v>106.6939</v>
      </c>
      <c r="EV189" s="10">
        <v>109.5176</v>
      </c>
      <c r="EW189" s="10">
        <v>100.6486</v>
      </c>
      <c r="EX189" s="10">
        <v>87.241600000000005</v>
      </c>
      <c r="EY189" s="10">
        <v>103.3977</v>
      </c>
      <c r="EZ189" s="10">
        <v>113.74250000000001</v>
      </c>
      <c r="FA189" s="10">
        <v>102.1699</v>
      </c>
      <c r="FB189" s="10">
        <v>75.870800000000003</v>
      </c>
      <c r="FC189" s="10">
        <v>68.023499999999999</v>
      </c>
      <c r="FD189" s="10">
        <v>83.849000000000004</v>
      </c>
      <c r="FE189" s="10">
        <v>83.187100000000001</v>
      </c>
      <c r="FF189" s="10">
        <v>96.273300000000006</v>
      </c>
      <c r="FG189" s="10">
        <v>62.191899999999997</v>
      </c>
      <c r="FH189" s="10">
        <v>78.135400000000004</v>
      </c>
      <c r="FI189" s="10">
        <v>80.140699999999995</v>
      </c>
      <c r="FJ189" s="10">
        <v>55.696300000000001</v>
      </c>
      <c r="FK189" s="10">
        <v>69.169300000000007</v>
      </c>
      <c r="FL189" s="10">
        <v>527.56169999999997</v>
      </c>
      <c r="FM189" s="10">
        <v>385.88279999999997</v>
      </c>
      <c r="FN189" s="10">
        <v>655.31259999999997</v>
      </c>
      <c r="FO189" s="10">
        <v>580.89350000000002</v>
      </c>
      <c r="FP189" s="10">
        <v>523.63610000000006</v>
      </c>
      <c r="FQ189" s="10">
        <v>116.2962</v>
      </c>
      <c r="FR189" s="10">
        <v>104.047</v>
      </c>
      <c r="FS189" s="10">
        <v>116.67449999999999</v>
      </c>
      <c r="FT189" s="10">
        <v>106.06659999999999</v>
      </c>
      <c r="FU189" s="10">
        <v>95.927099999999996</v>
      </c>
      <c r="FV189" s="10">
        <v>117.6344</v>
      </c>
      <c r="FW189" s="10">
        <v>49.086300000000001</v>
      </c>
      <c r="FX189" s="10">
        <v>24.6511</v>
      </c>
      <c r="FY189" s="10">
        <v>14.028700000000001</v>
      </c>
      <c r="FZ189" s="10">
        <v>38.188499999999998</v>
      </c>
      <c r="GA189" s="10">
        <v>39.234200000000001</v>
      </c>
      <c r="GB189" s="10">
        <v>30.609400000000001</v>
      </c>
      <c r="GC189" s="10">
        <v>81.801900000000003</v>
      </c>
      <c r="GD189" s="10">
        <v>31.951899999999998</v>
      </c>
      <c r="GE189" s="10">
        <v>48.684800000000003</v>
      </c>
      <c r="GF189" s="10">
        <v>59.826799999999999</v>
      </c>
      <c r="GG189" s="10">
        <v>0</v>
      </c>
      <c r="GH189" s="10">
        <v>10.964399999999999</v>
      </c>
      <c r="GI189" s="10">
        <v>37.815199999999997</v>
      </c>
      <c r="GJ189" s="10">
        <v>38.518700000000003</v>
      </c>
      <c r="GK189" s="10">
        <v>17.247599999999998</v>
      </c>
      <c r="GL189" s="10">
        <v>17.767399999999999</v>
      </c>
      <c r="GM189" s="10">
        <v>56.864899999999999</v>
      </c>
      <c r="GN189" s="10">
        <v>21.2502</v>
      </c>
      <c r="GO189" s="10">
        <v>65.596400000000003</v>
      </c>
      <c r="GP189" s="10">
        <v>3.5655000000000001</v>
      </c>
      <c r="GQ189" s="10">
        <v>23.1754</v>
      </c>
      <c r="GR189" s="10">
        <v>22.802</v>
      </c>
      <c r="GS189" s="10">
        <v>29.255199999999999</v>
      </c>
      <c r="GT189" s="10">
        <v>13.775700000000001</v>
      </c>
      <c r="GU189" s="10">
        <v>29.2974</v>
      </c>
      <c r="GV189" s="10">
        <v>69.894099999999995</v>
      </c>
      <c r="GW189" s="10">
        <v>69.301699999999997</v>
      </c>
      <c r="GX189" s="10">
        <v>64.051100000000005</v>
      </c>
      <c r="GY189" s="10">
        <v>96.137299999999996</v>
      </c>
      <c r="GZ189" s="10">
        <v>65.173599999999993</v>
      </c>
      <c r="HA189" s="10">
        <v>73.441299999999998</v>
      </c>
      <c r="HB189" s="10">
        <v>82.151300000000006</v>
      </c>
      <c r="HC189" s="10">
        <v>91.976500000000001</v>
      </c>
      <c r="HD189" s="10">
        <v>124.8475</v>
      </c>
      <c r="HE189" s="10">
        <v>84.741200000000006</v>
      </c>
      <c r="HF189" s="10">
        <v>70.402500000000003</v>
      </c>
      <c r="HG189" s="10">
        <v>117.1063</v>
      </c>
      <c r="HH189" s="10">
        <v>110.76560000000001</v>
      </c>
      <c r="HI189" s="10">
        <v>73.216700000000003</v>
      </c>
      <c r="HJ189" s="10">
        <v>72.366100000000003</v>
      </c>
      <c r="HK189" s="10">
        <v>71.104799999999997</v>
      </c>
      <c r="HL189" s="10">
        <v>573.92150000000004</v>
      </c>
      <c r="HM189" s="10">
        <v>499.88780000000003</v>
      </c>
      <c r="HN189" s="10">
        <v>661.24329999999998</v>
      </c>
      <c r="HO189" s="10">
        <v>623.82770000000005</v>
      </c>
      <c r="HP189" s="10">
        <v>608.85130000000004</v>
      </c>
      <c r="HQ189" s="10">
        <v>631.678</v>
      </c>
      <c r="HR189" s="10">
        <v>588.3596</v>
      </c>
      <c r="HS189" s="10">
        <v>429.41770000000002</v>
      </c>
      <c r="HT189" s="10">
        <v>429.54739999999998</v>
      </c>
      <c r="HU189" s="10">
        <v>507.31650000000002</v>
      </c>
      <c r="HV189" s="10">
        <v>354.61619999999999</v>
      </c>
    </row>
    <row r="190" spans="1:230" x14ac:dyDescent="0.25">
      <c r="A190" s="1" t="s">
        <v>224</v>
      </c>
      <c r="B190" s="10">
        <v>118.38809999999999</v>
      </c>
      <c r="C190" s="10">
        <v>121.63209999999999</v>
      </c>
      <c r="D190" s="10">
        <v>118.962</v>
      </c>
      <c r="E190" s="10">
        <v>123.5436</v>
      </c>
      <c r="F190" s="10">
        <v>117.16330000000001</v>
      </c>
      <c r="G190" s="10">
        <v>121.8052</v>
      </c>
      <c r="H190" s="10">
        <v>120.52070000000001</v>
      </c>
      <c r="I190" s="10">
        <v>144.751</v>
      </c>
      <c r="J190" s="10">
        <v>120.9836</v>
      </c>
      <c r="K190" s="10">
        <v>122.2988</v>
      </c>
      <c r="L190" s="10">
        <v>119.4327</v>
      </c>
      <c r="M190" s="10">
        <v>123.5433</v>
      </c>
      <c r="N190" s="10">
        <v>117.3372</v>
      </c>
      <c r="O190" s="10">
        <v>120.8074</v>
      </c>
      <c r="P190" s="10">
        <v>137.95339999999999</v>
      </c>
      <c r="Q190" s="10">
        <v>124.3404</v>
      </c>
      <c r="R190" s="10">
        <v>116.315</v>
      </c>
      <c r="S190" s="10">
        <v>141.68629999999999</v>
      </c>
      <c r="T190" s="10">
        <v>164.5582</v>
      </c>
      <c r="U190" s="10">
        <v>108.9909</v>
      </c>
      <c r="V190" s="10">
        <v>128.92699999999999</v>
      </c>
      <c r="W190" s="10">
        <v>169.94720000000001</v>
      </c>
      <c r="X190" s="10">
        <v>121.52849999999999</v>
      </c>
      <c r="Y190" s="10">
        <v>188.06720000000001</v>
      </c>
      <c r="Z190" s="10">
        <v>119.11190000000001</v>
      </c>
      <c r="AA190" s="10">
        <v>190.79740000000001</v>
      </c>
      <c r="AB190" s="10">
        <v>180.62970000000001</v>
      </c>
      <c r="AC190" s="10">
        <v>184.1917</v>
      </c>
      <c r="AD190" s="10">
        <v>174.0735</v>
      </c>
      <c r="AE190" s="10">
        <v>199.26329999999999</v>
      </c>
      <c r="AF190" s="10">
        <v>113.565</v>
      </c>
      <c r="AG190" s="10">
        <v>87.494699999999995</v>
      </c>
      <c r="AH190" s="10">
        <v>74.304500000000004</v>
      </c>
      <c r="AI190" s="10">
        <v>106.6854</v>
      </c>
      <c r="AJ190" s="10">
        <v>101.95829999999999</v>
      </c>
      <c r="AK190" s="10">
        <v>97.819400000000002</v>
      </c>
      <c r="AL190" s="10">
        <v>109.3669</v>
      </c>
      <c r="AM190" s="10">
        <v>95.410700000000006</v>
      </c>
      <c r="AN190" s="10">
        <v>112.8946</v>
      </c>
      <c r="AO190" s="10">
        <v>111.82689999999999</v>
      </c>
      <c r="AP190" s="10">
        <v>75.993600000000001</v>
      </c>
      <c r="AQ190" s="10">
        <v>68.446799999999996</v>
      </c>
      <c r="AR190" s="10">
        <v>108.9954</v>
      </c>
      <c r="AS190" s="10">
        <v>85.751999999999995</v>
      </c>
      <c r="AT190" s="10">
        <v>76.650300000000001</v>
      </c>
      <c r="AU190" s="10">
        <v>81.217100000000002</v>
      </c>
      <c r="AV190" s="10">
        <v>78.040999999999997</v>
      </c>
      <c r="AW190" s="10">
        <v>73.468599999999995</v>
      </c>
      <c r="AX190" s="10">
        <v>79.340500000000006</v>
      </c>
      <c r="AY190" s="10">
        <v>77.882400000000004</v>
      </c>
      <c r="AZ190" s="10">
        <v>38.740400000000001</v>
      </c>
      <c r="BA190" s="10">
        <v>45.310200000000002</v>
      </c>
      <c r="BB190" s="10">
        <v>62.841099999999997</v>
      </c>
      <c r="BC190" s="10">
        <v>51.834000000000003</v>
      </c>
      <c r="BD190" s="10">
        <v>25.531700000000001</v>
      </c>
      <c r="BE190" s="10">
        <v>51.989899999999999</v>
      </c>
      <c r="BF190" s="10">
        <v>24.7591</v>
      </c>
      <c r="BG190" s="10">
        <v>13.5947</v>
      </c>
      <c r="BH190" s="10">
        <v>43.264600000000002</v>
      </c>
      <c r="BI190" s="10">
        <v>38.368499999999997</v>
      </c>
      <c r="BJ190" s="10">
        <v>38.338200000000001</v>
      </c>
      <c r="BK190" s="10">
        <v>221.67230000000001</v>
      </c>
      <c r="BL190" s="10">
        <v>244.8492</v>
      </c>
      <c r="BM190" s="10">
        <v>213.35489999999999</v>
      </c>
      <c r="BN190" s="10">
        <v>216.1781</v>
      </c>
      <c r="BO190" s="10">
        <v>235.05350000000001</v>
      </c>
      <c r="BP190" s="10">
        <v>235.53620000000001</v>
      </c>
      <c r="BQ190" s="10">
        <v>224.3424</v>
      </c>
      <c r="BR190" s="10">
        <v>193.21420000000001</v>
      </c>
      <c r="BS190" s="10">
        <v>325.42989999999998</v>
      </c>
      <c r="BT190" s="10">
        <v>264.0496</v>
      </c>
      <c r="BU190" s="10">
        <v>302.1703</v>
      </c>
      <c r="BV190" s="10">
        <v>366.96910000000003</v>
      </c>
      <c r="BW190" s="10">
        <v>259.39479999999998</v>
      </c>
      <c r="BX190" s="10">
        <v>289.86790000000002</v>
      </c>
      <c r="BY190" s="10">
        <v>376.4864</v>
      </c>
      <c r="BZ190" s="10">
        <v>326.53899999999999</v>
      </c>
      <c r="CA190" s="10">
        <v>430.6302</v>
      </c>
      <c r="CB190" s="10">
        <v>431.62189999999998</v>
      </c>
      <c r="CC190" s="10">
        <v>384.9676</v>
      </c>
      <c r="CD190" s="10">
        <v>398.75360000000001</v>
      </c>
      <c r="CE190" s="10">
        <v>414.08370000000002</v>
      </c>
      <c r="CF190" s="10">
        <v>445.87990000000002</v>
      </c>
      <c r="CG190" s="10">
        <v>418.68520000000001</v>
      </c>
      <c r="CH190" s="10">
        <v>464.45940000000002</v>
      </c>
      <c r="CI190" s="10">
        <v>454.23180000000002</v>
      </c>
      <c r="CJ190" s="10">
        <v>445.14499999999998</v>
      </c>
      <c r="CK190" s="10">
        <v>430.36149999999998</v>
      </c>
      <c r="CL190" s="10">
        <v>507.62810000000002</v>
      </c>
      <c r="CM190" s="10">
        <v>533.19449999999995</v>
      </c>
      <c r="CN190" s="10">
        <v>464.85849999999999</v>
      </c>
      <c r="CO190" s="10">
        <v>494.74599999999998</v>
      </c>
      <c r="CP190" s="10">
        <v>506.44369999999998</v>
      </c>
      <c r="CQ190" s="10">
        <v>490.77429999999998</v>
      </c>
      <c r="CR190" s="10">
        <v>544.25469999999996</v>
      </c>
      <c r="CS190" s="10">
        <v>488.95699999999999</v>
      </c>
      <c r="CT190" s="10">
        <v>508.54640000000001</v>
      </c>
      <c r="CU190" s="10">
        <v>516.73800000000006</v>
      </c>
      <c r="CV190" s="10">
        <v>547.71019999999999</v>
      </c>
      <c r="CW190" s="10">
        <v>575.52980000000002</v>
      </c>
      <c r="CX190" s="10">
        <v>572.25009999999997</v>
      </c>
      <c r="CY190" s="10">
        <v>561.8338</v>
      </c>
      <c r="CZ190" s="10">
        <v>570.32380000000001</v>
      </c>
      <c r="DA190" s="10">
        <v>572.29840000000002</v>
      </c>
      <c r="DB190" s="10">
        <v>601.91319999999996</v>
      </c>
      <c r="DC190" s="10">
        <v>602.47969999999998</v>
      </c>
      <c r="DD190" s="10">
        <v>576.2047</v>
      </c>
      <c r="DE190" s="10">
        <v>621.13009999999997</v>
      </c>
      <c r="DF190" s="10">
        <v>658.26289999999995</v>
      </c>
      <c r="DG190" s="10">
        <v>627.42190000000005</v>
      </c>
      <c r="DH190" s="10">
        <v>623.2595</v>
      </c>
      <c r="DI190" s="10">
        <v>760.2328</v>
      </c>
      <c r="DJ190" s="10">
        <v>705.49969999999996</v>
      </c>
      <c r="DK190" s="10">
        <v>804.14350000000002</v>
      </c>
      <c r="DL190" s="5">
        <v>636.42370000000005</v>
      </c>
      <c r="DM190" s="5">
        <v>514.08219999999994</v>
      </c>
      <c r="DN190" s="5">
        <v>621.18560000000002</v>
      </c>
      <c r="DO190" s="5">
        <v>538.88390000000004</v>
      </c>
      <c r="DP190" s="5">
        <v>331.32909999999998</v>
      </c>
      <c r="DQ190" s="5">
        <v>274.553</v>
      </c>
      <c r="DR190" s="5">
        <v>457.64069999999998</v>
      </c>
      <c r="DS190" s="5">
        <v>169.53700000000001</v>
      </c>
      <c r="DT190" s="5">
        <v>530.14300000000003</v>
      </c>
      <c r="DU190" s="5">
        <v>127.3383</v>
      </c>
      <c r="DV190" s="10">
        <v>324.8963</v>
      </c>
      <c r="DW190" s="10">
        <v>415.38670000000002</v>
      </c>
      <c r="DX190" s="10">
        <v>440.48689999999999</v>
      </c>
      <c r="DY190" s="10">
        <v>462.36009999999999</v>
      </c>
      <c r="DZ190" s="10">
        <v>250.3424</v>
      </c>
      <c r="EA190" s="10">
        <v>493.4187</v>
      </c>
      <c r="EB190" s="10">
        <v>295.97890000000001</v>
      </c>
      <c r="EC190" s="10">
        <v>336.27949999999998</v>
      </c>
      <c r="ED190" s="10">
        <v>326.10980000000001</v>
      </c>
      <c r="EE190" s="10">
        <v>218.2765</v>
      </c>
      <c r="EF190" s="10">
        <v>157.21090000000001</v>
      </c>
      <c r="EG190" s="10">
        <v>117.8185</v>
      </c>
      <c r="EH190" s="10">
        <v>151.73519999999999</v>
      </c>
      <c r="EI190" s="10">
        <v>128.8828</v>
      </c>
      <c r="EJ190" s="10">
        <v>171.37719999999999</v>
      </c>
      <c r="EK190" s="10">
        <v>157.85159999999999</v>
      </c>
      <c r="EL190" s="10">
        <v>154.57310000000001</v>
      </c>
      <c r="EM190" s="10">
        <v>155.60749999999999</v>
      </c>
      <c r="EN190" s="10">
        <v>152.0855</v>
      </c>
      <c r="EO190" s="10">
        <v>154.50960000000001</v>
      </c>
      <c r="EP190" s="10">
        <v>212.25319999999999</v>
      </c>
      <c r="EQ190" s="10">
        <v>105.33450000000001</v>
      </c>
      <c r="ER190" s="10">
        <v>108.4533</v>
      </c>
      <c r="ES190" s="10">
        <v>107.605</v>
      </c>
      <c r="ET190" s="10">
        <v>83.665899999999993</v>
      </c>
      <c r="EU190" s="10">
        <v>97.360600000000005</v>
      </c>
      <c r="EV190" s="10">
        <v>98.592500000000001</v>
      </c>
      <c r="EW190" s="10">
        <v>91.757599999999996</v>
      </c>
      <c r="EX190" s="10">
        <v>77.612200000000001</v>
      </c>
      <c r="EY190" s="10">
        <v>93.688800000000001</v>
      </c>
      <c r="EZ190" s="10">
        <v>102.8441</v>
      </c>
      <c r="FA190" s="10">
        <v>91.7911</v>
      </c>
      <c r="FB190" s="10">
        <v>65.33</v>
      </c>
      <c r="FC190" s="10">
        <v>57.081299999999999</v>
      </c>
      <c r="FD190" s="10">
        <v>73.063900000000004</v>
      </c>
      <c r="FE190" s="10">
        <v>75.833299999999994</v>
      </c>
      <c r="FF190" s="10">
        <v>85.774000000000001</v>
      </c>
      <c r="FG190" s="10">
        <v>51.512799999999999</v>
      </c>
      <c r="FH190" s="10">
        <v>67.176400000000001</v>
      </c>
      <c r="FI190" s="10">
        <v>69.527699999999996</v>
      </c>
      <c r="FJ190" s="10">
        <v>44.7605</v>
      </c>
      <c r="FK190" s="10">
        <v>58.256300000000003</v>
      </c>
      <c r="FL190" s="10">
        <v>516.59739999999999</v>
      </c>
      <c r="FM190" s="10">
        <v>374.92500000000001</v>
      </c>
      <c r="FN190" s="10">
        <v>644.36249999999995</v>
      </c>
      <c r="FO190" s="10">
        <v>569.93560000000002</v>
      </c>
      <c r="FP190" s="10">
        <v>512.67169999999999</v>
      </c>
      <c r="FQ190" s="10">
        <v>113.2038</v>
      </c>
      <c r="FR190" s="10">
        <v>100.7431</v>
      </c>
      <c r="FS190" s="10">
        <v>113.8172</v>
      </c>
      <c r="FT190" s="10">
        <v>102.417</v>
      </c>
      <c r="FU190" s="10">
        <v>91.052999999999997</v>
      </c>
      <c r="FV190" s="10">
        <v>114.5215</v>
      </c>
      <c r="FW190" s="10">
        <v>56.848300000000002</v>
      </c>
      <c r="FX190" s="10">
        <v>15.9572</v>
      </c>
      <c r="FY190" s="10">
        <v>24.755500000000001</v>
      </c>
      <c r="FZ190" s="10">
        <v>29.0945</v>
      </c>
      <c r="GA190" s="10">
        <v>50.159100000000002</v>
      </c>
      <c r="GB190" s="10">
        <v>38.101999999999997</v>
      </c>
      <c r="GC190" s="10">
        <v>76.137900000000002</v>
      </c>
      <c r="GD190" s="10">
        <v>27.146599999999999</v>
      </c>
      <c r="GE190" s="10">
        <v>51.840499999999999</v>
      </c>
      <c r="GF190" s="10">
        <v>50.5961</v>
      </c>
      <c r="GG190" s="10">
        <v>10.964399999999999</v>
      </c>
      <c r="GH190" s="10">
        <v>0</v>
      </c>
      <c r="GI190" s="10">
        <v>48.345399999999998</v>
      </c>
      <c r="GJ190" s="10">
        <v>40.6389</v>
      </c>
      <c r="GK190" s="10">
        <v>22.433499999999999</v>
      </c>
      <c r="GL190" s="10">
        <v>23.386199999999999</v>
      </c>
      <c r="GM190" s="10">
        <v>52.567900000000002</v>
      </c>
      <c r="GN190" s="10">
        <v>13.9818</v>
      </c>
      <c r="GO190" s="10">
        <v>68.998000000000005</v>
      </c>
      <c r="GP190" s="10">
        <v>13.580299999999999</v>
      </c>
      <c r="GQ190" s="10">
        <v>34.0413</v>
      </c>
      <c r="GR190" s="10">
        <v>27.814599999999999</v>
      </c>
      <c r="GS190" s="10">
        <v>24.809799999999999</v>
      </c>
      <c r="GT190" s="10">
        <v>24.7377</v>
      </c>
      <c r="GU190" s="10">
        <v>24.798200000000001</v>
      </c>
      <c r="GV190" s="10">
        <v>63.103499999999997</v>
      </c>
      <c r="GW190" s="10">
        <v>65.246399999999994</v>
      </c>
      <c r="GX190" s="10">
        <v>58.223199999999999</v>
      </c>
      <c r="GY190" s="10">
        <v>90.263300000000001</v>
      </c>
      <c r="GZ190" s="10">
        <v>56.775500000000001</v>
      </c>
      <c r="HA190" s="10">
        <v>63.103099999999998</v>
      </c>
      <c r="HB190" s="10">
        <v>73.663499999999999</v>
      </c>
      <c r="HC190" s="10">
        <v>85.746300000000005</v>
      </c>
      <c r="HD190" s="10">
        <v>119.19889999999999</v>
      </c>
      <c r="HE190" s="10">
        <v>79.929400000000001</v>
      </c>
      <c r="HF190" s="10">
        <v>63.694099999999999</v>
      </c>
      <c r="HG190" s="10">
        <v>111.5355</v>
      </c>
      <c r="HH190" s="10">
        <v>105.2582</v>
      </c>
      <c r="HI190" s="10">
        <v>63.635300000000001</v>
      </c>
      <c r="HJ190" s="10">
        <v>65.408100000000005</v>
      </c>
      <c r="HK190" s="10">
        <v>64.272499999999994</v>
      </c>
      <c r="HL190" s="10">
        <v>565.04010000000005</v>
      </c>
      <c r="HM190" s="10">
        <v>490.88229999999999</v>
      </c>
      <c r="HN190" s="10">
        <v>653.38189999999997</v>
      </c>
      <c r="HO190" s="10">
        <v>618.12030000000004</v>
      </c>
      <c r="HP190" s="10">
        <v>604.22289999999998</v>
      </c>
      <c r="HQ190" s="10">
        <v>624.49040000000002</v>
      </c>
      <c r="HR190" s="10">
        <v>584.07709999999997</v>
      </c>
      <c r="HS190" s="10">
        <v>434.14089999999999</v>
      </c>
      <c r="HT190" s="10">
        <v>432.50060000000002</v>
      </c>
      <c r="HU190" s="10">
        <v>510.14159999999998</v>
      </c>
      <c r="HV190" s="10">
        <v>360.233</v>
      </c>
    </row>
    <row r="191" spans="1:230" x14ac:dyDescent="0.25">
      <c r="A191" s="1" t="s">
        <v>225</v>
      </c>
      <c r="B191" s="10">
        <v>163.70089999999999</v>
      </c>
      <c r="C191" s="10">
        <v>166.54679999999999</v>
      </c>
      <c r="D191" s="10">
        <v>164.9083</v>
      </c>
      <c r="E191" s="10">
        <v>168.20740000000001</v>
      </c>
      <c r="F191" s="10">
        <v>162.47890000000001</v>
      </c>
      <c r="G191" s="10">
        <v>167.4316</v>
      </c>
      <c r="H191" s="10">
        <v>166.1026</v>
      </c>
      <c r="I191" s="10">
        <v>189.5523</v>
      </c>
      <c r="J191" s="10">
        <v>166.65039999999999</v>
      </c>
      <c r="K191" s="10">
        <v>167.8109</v>
      </c>
      <c r="L191" s="10">
        <v>164.56729999999999</v>
      </c>
      <c r="M191" s="10">
        <v>167.95320000000001</v>
      </c>
      <c r="N191" s="10">
        <v>162.1206</v>
      </c>
      <c r="O191" s="10">
        <v>165.23689999999999</v>
      </c>
      <c r="P191" s="10">
        <v>182.30609999999999</v>
      </c>
      <c r="Q191" s="10">
        <v>168.59569999999999</v>
      </c>
      <c r="R191" s="10">
        <v>161.3691</v>
      </c>
      <c r="S191" s="10">
        <v>185.88579999999999</v>
      </c>
      <c r="T191" s="10">
        <v>207.28139999999999</v>
      </c>
      <c r="U191" s="10">
        <v>153.3785</v>
      </c>
      <c r="V191" s="10">
        <v>173.04480000000001</v>
      </c>
      <c r="W191" s="10">
        <v>212.73099999999999</v>
      </c>
      <c r="X191" s="10">
        <v>161.12440000000001</v>
      </c>
      <c r="Y191" s="10">
        <v>229.60210000000001</v>
      </c>
      <c r="Z191" s="10">
        <v>163.8212</v>
      </c>
      <c r="AA191" s="10">
        <v>226.8758</v>
      </c>
      <c r="AB191" s="10">
        <v>217.08860000000001</v>
      </c>
      <c r="AC191" s="10">
        <v>217.83340000000001</v>
      </c>
      <c r="AD191" s="10">
        <v>212.20259999999999</v>
      </c>
      <c r="AE191" s="10">
        <v>234.39879999999999</v>
      </c>
      <c r="AF191" s="10">
        <v>159.28569999999999</v>
      </c>
      <c r="AG191" s="10">
        <v>134.316</v>
      </c>
      <c r="AH191" s="10">
        <v>122.5082</v>
      </c>
      <c r="AI191" s="10">
        <v>152.42060000000001</v>
      </c>
      <c r="AJ191" s="10">
        <v>146.863</v>
      </c>
      <c r="AK191" s="10">
        <v>145.17910000000001</v>
      </c>
      <c r="AL191" s="10">
        <v>156.5146</v>
      </c>
      <c r="AM191" s="10">
        <v>141.76779999999999</v>
      </c>
      <c r="AN191" s="10">
        <v>158.82820000000001</v>
      </c>
      <c r="AO191" s="10">
        <v>157.30590000000001</v>
      </c>
      <c r="AP191" s="10">
        <v>124.1014</v>
      </c>
      <c r="AQ191" s="10">
        <v>23.193000000000001</v>
      </c>
      <c r="AR191" s="10">
        <v>84.292100000000005</v>
      </c>
      <c r="AS191" s="10">
        <v>58.045499999999997</v>
      </c>
      <c r="AT191" s="10">
        <v>38.733600000000003</v>
      </c>
      <c r="AU191" s="10">
        <v>42.417999999999999</v>
      </c>
      <c r="AV191" s="10">
        <v>40.920499999999997</v>
      </c>
      <c r="AW191" s="10">
        <v>33.319400000000002</v>
      </c>
      <c r="AX191" s="10">
        <v>41.920299999999997</v>
      </c>
      <c r="AY191" s="10">
        <v>39.898800000000001</v>
      </c>
      <c r="AZ191" s="10">
        <v>87.042500000000004</v>
      </c>
      <c r="BA191" s="10">
        <v>89.951099999999997</v>
      </c>
      <c r="BB191" s="10">
        <v>111.0574</v>
      </c>
      <c r="BC191" s="10">
        <v>96.327699999999993</v>
      </c>
      <c r="BD191" s="10">
        <v>72.293599999999998</v>
      </c>
      <c r="BE191" s="10">
        <v>100.3349</v>
      </c>
      <c r="BF191" s="10">
        <v>71.374499999999998</v>
      </c>
      <c r="BG191" s="10">
        <v>61.845599999999997</v>
      </c>
      <c r="BH191" s="10">
        <v>88.7971</v>
      </c>
      <c r="BI191" s="10">
        <v>86.614900000000006</v>
      </c>
      <c r="BJ191" s="10">
        <v>86.608999999999995</v>
      </c>
      <c r="BK191" s="10">
        <v>260.31880000000001</v>
      </c>
      <c r="BL191" s="10">
        <v>280.53199999999998</v>
      </c>
      <c r="BM191" s="10">
        <v>252.60429999999999</v>
      </c>
      <c r="BN191" s="10">
        <v>252.97210000000001</v>
      </c>
      <c r="BO191" s="10">
        <v>271.80149999999998</v>
      </c>
      <c r="BP191" s="10">
        <v>270.77999999999997</v>
      </c>
      <c r="BQ191" s="10">
        <v>263.09249999999997</v>
      </c>
      <c r="BR191" s="10">
        <v>234.08199999999999</v>
      </c>
      <c r="BS191" s="10">
        <v>358.5754</v>
      </c>
      <c r="BT191" s="10">
        <v>298.61869999999999</v>
      </c>
      <c r="BU191" s="10">
        <v>335.03919999999999</v>
      </c>
      <c r="BV191" s="10">
        <v>400.55549999999999</v>
      </c>
      <c r="BW191" s="10">
        <v>293.3399</v>
      </c>
      <c r="BX191" s="10">
        <v>323.68439999999998</v>
      </c>
      <c r="BY191" s="10">
        <v>410.23169999999999</v>
      </c>
      <c r="BZ191" s="10">
        <v>359.77620000000002</v>
      </c>
      <c r="CA191" s="10">
        <v>466.46359999999999</v>
      </c>
      <c r="CB191" s="10">
        <v>467.40440000000001</v>
      </c>
      <c r="CC191" s="10">
        <v>418.21850000000001</v>
      </c>
      <c r="CD191" s="10">
        <v>432.04730000000001</v>
      </c>
      <c r="CE191" s="10">
        <v>448.44400000000002</v>
      </c>
      <c r="CF191" s="10">
        <v>482.47030000000001</v>
      </c>
      <c r="CG191" s="10">
        <v>454.34</v>
      </c>
      <c r="CH191" s="10">
        <v>500.88139999999999</v>
      </c>
      <c r="CI191" s="10">
        <v>491.37040000000002</v>
      </c>
      <c r="CJ191" s="10">
        <v>481.98219999999998</v>
      </c>
      <c r="CK191" s="10">
        <v>466.1859</v>
      </c>
      <c r="CL191" s="10">
        <v>545.88070000000005</v>
      </c>
      <c r="CM191" s="10">
        <v>572.15620000000001</v>
      </c>
      <c r="CN191" s="10">
        <v>502.06450000000001</v>
      </c>
      <c r="CO191" s="10">
        <v>532.9615</v>
      </c>
      <c r="CP191" s="10">
        <v>544.87620000000004</v>
      </c>
      <c r="CQ191" s="10">
        <v>528.05740000000003</v>
      </c>
      <c r="CR191" s="10">
        <v>583.952</v>
      </c>
      <c r="CS191" s="10">
        <v>526.8537</v>
      </c>
      <c r="CT191" s="10">
        <v>546.81529999999998</v>
      </c>
      <c r="CU191" s="10">
        <v>555.41759999999999</v>
      </c>
      <c r="CV191" s="10">
        <v>587.05139999999994</v>
      </c>
      <c r="CW191" s="10">
        <v>617.76909999999998</v>
      </c>
      <c r="CX191" s="10">
        <v>612.41459999999995</v>
      </c>
      <c r="CY191" s="10">
        <v>601.51700000000005</v>
      </c>
      <c r="CZ191" s="10">
        <v>610.17060000000004</v>
      </c>
      <c r="DA191" s="10">
        <v>613.58429999999998</v>
      </c>
      <c r="DB191" s="10">
        <v>643.95899999999995</v>
      </c>
      <c r="DC191" s="10">
        <v>644.41459999999995</v>
      </c>
      <c r="DD191" s="10">
        <v>618.50620000000004</v>
      </c>
      <c r="DE191" s="10">
        <v>662.48320000000001</v>
      </c>
      <c r="DF191" s="10">
        <v>698.77470000000005</v>
      </c>
      <c r="DG191" s="10">
        <v>668.10810000000004</v>
      </c>
      <c r="DH191" s="10">
        <v>664.56079999999997</v>
      </c>
      <c r="DI191" s="10">
        <v>801.12980000000005</v>
      </c>
      <c r="DJ191" s="10">
        <v>746.74580000000003</v>
      </c>
      <c r="DK191" s="10">
        <v>844.3809</v>
      </c>
      <c r="DL191" s="5">
        <v>657.40530000000001</v>
      </c>
      <c r="DM191" s="5">
        <v>522.70339999999999</v>
      </c>
      <c r="DN191" s="5">
        <v>652.03729999999996</v>
      </c>
      <c r="DO191" s="5">
        <v>516.63440000000003</v>
      </c>
      <c r="DP191" s="5">
        <v>291.61009999999999</v>
      </c>
      <c r="DQ191" s="5">
        <v>237.5384</v>
      </c>
      <c r="DR191" s="5">
        <v>416.51100000000002</v>
      </c>
      <c r="DS191" s="5">
        <v>140.2499</v>
      </c>
      <c r="DT191" s="5">
        <v>489.58920000000001</v>
      </c>
      <c r="DU191" s="5">
        <v>101.46259999999999</v>
      </c>
      <c r="DV191" s="10">
        <v>285.077</v>
      </c>
      <c r="DW191" s="10">
        <v>463.38920000000002</v>
      </c>
      <c r="DX191" s="10">
        <v>488.14389999999997</v>
      </c>
      <c r="DY191" s="10">
        <v>510.65859999999998</v>
      </c>
      <c r="DZ191" s="10">
        <v>298.6875</v>
      </c>
      <c r="EA191" s="10">
        <v>541.60699999999997</v>
      </c>
      <c r="EB191" s="10">
        <v>333.2115</v>
      </c>
      <c r="EC191" s="10">
        <v>372.22620000000001</v>
      </c>
      <c r="ED191" s="10">
        <v>362.39080000000001</v>
      </c>
      <c r="EE191" s="10">
        <v>257.4237</v>
      </c>
      <c r="EF191" s="10">
        <v>202.8338</v>
      </c>
      <c r="EG191" s="10">
        <v>162.9239</v>
      </c>
      <c r="EH191" s="10">
        <v>195.81620000000001</v>
      </c>
      <c r="EI191" s="10">
        <v>175.86959999999999</v>
      </c>
      <c r="EJ191" s="10">
        <v>218.80449999999999</v>
      </c>
      <c r="EK191" s="10">
        <v>203.19880000000001</v>
      </c>
      <c r="EL191" s="10">
        <v>189.51580000000001</v>
      </c>
      <c r="EM191" s="10">
        <v>190.98689999999999</v>
      </c>
      <c r="EN191" s="10">
        <v>186.9059</v>
      </c>
      <c r="EO191" s="10">
        <v>189.43600000000001</v>
      </c>
      <c r="EP191" s="10">
        <v>260.37049999999999</v>
      </c>
      <c r="EQ191" s="10">
        <v>153.67830000000001</v>
      </c>
      <c r="ER191" s="10">
        <v>154.3467</v>
      </c>
      <c r="ES191" s="10">
        <v>155.49590000000001</v>
      </c>
      <c r="ET191" s="10">
        <v>131.9768</v>
      </c>
      <c r="EU191" s="10">
        <v>143.92570000000001</v>
      </c>
      <c r="EV191" s="10">
        <v>146.52459999999999</v>
      </c>
      <c r="EW191" s="10">
        <v>137.44800000000001</v>
      </c>
      <c r="EX191" s="10">
        <v>124.7704</v>
      </c>
      <c r="EY191" s="10">
        <v>140.95050000000001</v>
      </c>
      <c r="EZ191" s="10">
        <v>150.8973</v>
      </c>
      <c r="FA191" s="10">
        <v>139.9838</v>
      </c>
      <c r="FB191" s="10">
        <v>109.5021</v>
      </c>
      <c r="FC191" s="10">
        <v>105.00539999999999</v>
      </c>
      <c r="FD191" s="10">
        <v>118.5681</v>
      </c>
      <c r="FE191" s="10">
        <v>105.6915</v>
      </c>
      <c r="FF191" s="10">
        <v>129.32730000000001</v>
      </c>
      <c r="FG191" s="10">
        <v>96.7517</v>
      </c>
      <c r="FH191" s="10">
        <v>114.8737</v>
      </c>
      <c r="FI191" s="10">
        <v>114.01560000000001</v>
      </c>
      <c r="FJ191" s="10">
        <v>91.847700000000003</v>
      </c>
      <c r="FK191" s="10">
        <v>104.94759999999999</v>
      </c>
      <c r="FL191" s="10">
        <v>563.62729999999999</v>
      </c>
      <c r="FM191" s="10">
        <v>422.29649999999998</v>
      </c>
      <c r="FN191" s="10">
        <v>690.69290000000001</v>
      </c>
      <c r="FO191" s="10">
        <v>616.49779999999998</v>
      </c>
      <c r="FP191" s="10">
        <v>559.65009999999995</v>
      </c>
      <c r="FQ191" s="10">
        <v>142.44239999999999</v>
      </c>
      <c r="FR191" s="10">
        <v>131.09379999999999</v>
      </c>
      <c r="FS191" s="10">
        <v>142.26230000000001</v>
      </c>
      <c r="FT191" s="10">
        <v>133.7972</v>
      </c>
      <c r="FU191" s="10">
        <v>126.489</v>
      </c>
      <c r="FV191" s="10">
        <v>143.7852</v>
      </c>
      <c r="FW191" s="10">
        <v>25.598500000000001</v>
      </c>
      <c r="FX191" s="10">
        <v>57.473999999999997</v>
      </c>
      <c r="FY191" s="10">
        <v>23.8064</v>
      </c>
      <c r="FZ191" s="10">
        <v>69.594099999999997</v>
      </c>
      <c r="GA191" s="10">
        <v>15.982200000000001</v>
      </c>
      <c r="GB191" s="10">
        <v>22.035499999999999</v>
      </c>
      <c r="GC191" s="10">
        <v>99.182400000000001</v>
      </c>
      <c r="GD191" s="10">
        <v>56.148200000000003</v>
      </c>
      <c r="GE191" s="10">
        <v>44.898800000000001</v>
      </c>
      <c r="GF191" s="10">
        <v>89.629199999999997</v>
      </c>
      <c r="GG191" s="10">
        <v>37.815199999999997</v>
      </c>
      <c r="GH191" s="10">
        <v>48.345399999999998</v>
      </c>
      <c r="GI191" s="10">
        <v>0</v>
      </c>
      <c r="GJ191" s="10">
        <v>42.919400000000003</v>
      </c>
      <c r="GK191" s="10">
        <v>32.362400000000001</v>
      </c>
      <c r="GL191" s="10">
        <v>31.252600000000001</v>
      </c>
      <c r="GM191" s="10">
        <v>88.255499999999998</v>
      </c>
      <c r="GN191" s="10">
        <v>58.410899999999998</v>
      </c>
      <c r="GO191" s="10">
        <v>78.396000000000001</v>
      </c>
      <c r="GP191" s="10">
        <v>36.579000000000001</v>
      </c>
      <c r="GQ191" s="10">
        <v>20.366299999999999</v>
      </c>
      <c r="GR191" s="10">
        <v>45.123399999999997</v>
      </c>
      <c r="GS191" s="10">
        <v>63.579300000000003</v>
      </c>
      <c r="GT191" s="10">
        <v>24.941299999999998</v>
      </c>
      <c r="GU191" s="10">
        <v>63.668799999999997</v>
      </c>
      <c r="GV191" s="10">
        <v>104.4228</v>
      </c>
      <c r="GW191" s="10">
        <v>99.477099999999993</v>
      </c>
      <c r="GX191" s="10">
        <v>97.400599999999997</v>
      </c>
      <c r="GY191" s="10">
        <v>128.53299999999999</v>
      </c>
      <c r="GZ191" s="10">
        <v>101.7512</v>
      </c>
      <c r="HA191" s="10">
        <v>111.256</v>
      </c>
      <c r="HB191" s="10">
        <v>118.63</v>
      </c>
      <c r="HC191" s="10">
        <v>125.0822</v>
      </c>
      <c r="HD191" s="10">
        <v>156.23920000000001</v>
      </c>
      <c r="HE191" s="10">
        <v>115.5686</v>
      </c>
      <c r="HF191" s="10">
        <v>104.8017</v>
      </c>
      <c r="HG191" s="10">
        <v>148.48840000000001</v>
      </c>
      <c r="HH191" s="10">
        <v>142.15530000000001</v>
      </c>
      <c r="HI191" s="10">
        <v>110.7526</v>
      </c>
      <c r="HJ191" s="10">
        <v>107.06140000000001</v>
      </c>
      <c r="HK191" s="10">
        <v>105.65819999999999</v>
      </c>
      <c r="HL191" s="10">
        <v>596.96579999999994</v>
      </c>
      <c r="HM191" s="10">
        <v>523.63030000000003</v>
      </c>
      <c r="HN191" s="10">
        <v>679.69280000000003</v>
      </c>
      <c r="HO191" s="10">
        <v>633.68629999999996</v>
      </c>
      <c r="HP191" s="10">
        <v>614.65840000000003</v>
      </c>
      <c r="HQ191" s="10">
        <v>647.37829999999997</v>
      </c>
      <c r="HR191" s="10">
        <v>592.93539999999996</v>
      </c>
      <c r="HS191" s="10">
        <v>404.46499999999997</v>
      </c>
      <c r="HT191" s="10">
        <v>410.01889999999997</v>
      </c>
      <c r="HU191" s="10">
        <v>487.93169999999998</v>
      </c>
      <c r="HV191" s="10">
        <v>327.29669999999999</v>
      </c>
    </row>
    <row r="192" spans="1:230" x14ac:dyDescent="0.25">
      <c r="A192" s="1" t="s">
        <v>226</v>
      </c>
      <c r="B192" s="10">
        <v>131.0198</v>
      </c>
      <c r="C192" s="10">
        <v>133.1867</v>
      </c>
      <c r="D192" s="10">
        <v>133.25739999999999</v>
      </c>
      <c r="E192" s="10">
        <v>134.4496</v>
      </c>
      <c r="F192" s="10">
        <v>129.83869999999999</v>
      </c>
      <c r="G192" s="10">
        <v>135.15029999999999</v>
      </c>
      <c r="H192" s="10">
        <v>133.785</v>
      </c>
      <c r="I192" s="10">
        <v>155.4906</v>
      </c>
      <c r="J192" s="10">
        <v>134.45930000000001</v>
      </c>
      <c r="K192" s="10">
        <v>135.33019999999999</v>
      </c>
      <c r="L192" s="10">
        <v>131.5873</v>
      </c>
      <c r="M192" s="10">
        <v>133.8621</v>
      </c>
      <c r="N192" s="10">
        <v>128.70079999999999</v>
      </c>
      <c r="O192" s="10">
        <v>131.24539999999999</v>
      </c>
      <c r="P192" s="10">
        <v>147.79740000000001</v>
      </c>
      <c r="Q192" s="10">
        <v>134.28819999999999</v>
      </c>
      <c r="R192" s="10">
        <v>128.36330000000001</v>
      </c>
      <c r="S192" s="10">
        <v>151.10900000000001</v>
      </c>
      <c r="T192" s="10">
        <v>170.5264</v>
      </c>
      <c r="U192" s="10">
        <v>119.6953</v>
      </c>
      <c r="V192" s="10">
        <v>138.452</v>
      </c>
      <c r="W192" s="10">
        <v>175.95949999999999</v>
      </c>
      <c r="X192" s="10">
        <v>122.6708</v>
      </c>
      <c r="Y192" s="10">
        <v>191.5393</v>
      </c>
      <c r="Z192" s="10">
        <v>130.24809999999999</v>
      </c>
      <c r="AA192" s="10">
        <v>185.74719999999999</v>
      </c>
      <c r="AB192" s="10">
        <v>176.1808</v>
      </c>
      <c r="AC192" s="10">
        <v>175.9528</v>
      </c>
      <c r="AD192" s="10">
        <v>172.1146</v>
      </c>
      <c r="AE192" s="10">
        <v>192.88650000000001</v>
      </c>
      <c r="AF192" s="10">
        <v>127.40949999999999</v>
      </c>
      <c r="AG192" s="10">
        <v>105.675</v>
      </c>
      <c r="AH192" s="10">
        <v>99.795699999999997</v>
      </c>
      <c r="AI192" s="10">
        <v>120.8028</v>
      </c>
      <c r="AJ192" s="10">
        <v>114.13379999999999</v>
      </c>
      <c r="AK192" s="10">
        <v>117.4871</v>
      </c>
      <c r="AL192" s="10">
        <v>127.7784</v>
      </c>
      <c r="AM192" s="10">
        <v>111.7462</v>
      </c>
      <c r="AN192" s="10">
        <v>127.3432</v>
      </c>
      <c r="AO192" s="10">
        <v>125.0894</v>
      </c>
      <c r="AP192" s="10">
        <v>100.595</v>
      </c>
      <c r="AQ192" s="10">
        <v>49.256900000000002</v>
      </c>
      <c r="AR192" s="10">
        <v>69.207800000000006</v>
      </c>
      <c r="AS192" s="10">
        <v>48.211100000000002</v>
      </c>
      <c r="AT192" s="10">
        <v>47.242800000000003</v>
      </c>
      <c r="AU192" s="10">
        <v>51.581699999999998</v>
      </c>
      <c r="AV192" s="10">
        <v>47.647300000000001</v>
      </c>
      <c r="AW192" s="10">
        <v>46.918500000000002</v>
      </c>
      <c r="AX192" s="10">
        <v>48.913499999999999</v>
      </c>
      <c r="AY192" s="10">
        <v>48.246099999999998</v>
      </c>
      <c r="AZ192" s="10">
        <v>68.569699999999997</v>
      </c>
      <c r="BA192" s="10">
        <v>83.993099999999998</v>
      </c>
      <c r="BB192" s="10">
        <v>93.770700000000005</v>
      </c>
      <c r="BC192" s="10">
        <v>90.315700000000007</v>
      </c>
      <c r="BD192" s="10">
        <v>50.950699999999998</v>
      </c>
      <c r="BE192" s="10">
        <v>81.756100000000004</v>
      </c>
      <c r="BF192" s="10">
        <v>63.237499999999997</v>
      </c>
      <c r="BG192" s="10">
        <v>48.077100000000002</v>
      </c>
      <c r="BH192" s="10">
        <v>81.347700000000003</v>
      </c>
      <c r="BI192" s="10">
        <v>67.590199999999996</v>
      </c>
      <c r="BJ192" s="10">
        <v>67.822999999999993</v>
      </c>
      <c r="BK192" s="10">
        <v>220.14400000000001</v>
      </c>
      <c r="BL192" s="10">
        <v>239.00569999999999</v>
      </c>
      <c r="BM192" s="10">
        <v>212.80680000000001</v>
      </c>
      <c r="BN192" s="10">
        <v>211.97790000000001</v>
      </c>
      <c r="BO192" s="10">
        <v>230.69980000000001</v>
      </c>
      <c r="BP192" s="10">
        <v>229.14420000000001</v>
      </c>
      <c r="BQ192" s="10">
        <v>222.9563</v>
      </c>
      <c r="BR192" s="10">
        <v>195.47059999999999</v>
      </c>
      <c r="BS192" s="10">
        <v>316.2081</v>
      </c>
      <c r="BT192" s="10">
        <v>256.69690000000003</v>
      </c>
      <c r="BU192" s="10">
        <v>292.64940000000001</v>
      </c>
      <c r="BV192" s="10">
        <v>358.22969999999998</v>
      </c>
      <c r="BW192" s="10">
        <v>251.267</v>
      </c>
      <c r="BX192" s="10">
        <v>281.51569999999998</v>
      </c>
      <c r="BY192" s="10">
        <v>367.92939999999999</v>
      </c>
      <c r="BZ192" s="10">
        <v>317.42570000000001</v>
      </c>
      <c r="CA192" s="10">
        <v>424.63420000000002</v>
      </c>
      <c r="CB192" s="10">
        <v>425.55889999999999</v>
      </c>
      <c r="CC192" s="10">
        <v>375.80930000000001</v>
      </c>
      <c r="CD192" s="10">
        <v>389.63459999999998</v>
      </c>
      <c r="CE192" s="10">
        <v>406.24220000000003</v>
      </c>
      <c r="CF192" s="10">
        <v>440.86419999999998</v>
      </c>
      <c r="CG192" s="10">
        <v>412.47050000000002</v>
      </c>
      <c r="CH192" s="10">
        <v>459.20150000000001</v>
      </c>
      <c r="CI192" s="10">
        <v>449.94670000000002</v>
      </c>
      <c r="CJ192" s="10">
        <v>440.46100000000001</v>
      </c>
      <c r="CK192" s="10">
        <v>424.35410000000002</v>
      </c>
      <c r="CL192" s="10">
        <v>504.8415</v>
      </c>
      <c r="CM192" s="10">
        <v>531.41030000000001</v>
      </c>
      <c r="CN192" s="10">
        <v>460.6542</v>
      </c>
      <c r="CO192" s="10">
        <v>491.91930000000002</v>
      </c>
      <c r="CP192" s="10">
        <v>503.91570000000002</v>
      </c>
      <c r="CQ192" s="10">
        <v>486.65030000000002</v>
      </c>
      <c r="CR192" s="10">
        <v>543.56179999999995</v>
      </c>
      <c r="CS192" s="10">
        <v>485.68509999999998</v>
      </c>
      <c r="CT192" s="10">
        <v>505.78210000000001</v>
      </c>
      <c r="CU192" s="10">
        <v>514.55709999999999</v>
      </c>
      <c r="CV192" s="10">
        <v>546.47580000000005</v>
      </c>
      <c r="CW192" s="10">
        <v>578.97749999999996</v>
      </c>
      <c r="CX192" s="10">
        <v>572.25199999999995</v>
      </c>
      <c r="CY192" s="10">
        <v>561.10299999999995</v>
      </c>
      <c r="CZ192" s="10">
        <v>569.83550000000002</v>
      </c>
      <c r="DA192" s="10">
        <v>574.10900000000004</v>
      </c>
      <c r="DB192" s="10">
        <v>604.99260000000004</v>
      </c>
      <c r="DC192" s="10">
        <v>605.36509999999998</v>
      </c>
      <c r="DD192" s="10">
        <v>579.76239999999996</v>
      </c>
      <c r="DE192" s="10">
        <v>623.00739999999996</v>
      </c>
      <c r="DF192" s="10">
        <v>658.7423</v>
      </c>
      <c r="DG192" s="10">
        <v>628.20249999999999</v>
      </c>
      <c r="DH192" s="10">
        <v>625.04849999999999</v>
      </c>
      <c r="DI192" s="10">
        <v>761.2654</v>
      </c>
      <c r="DJ192" s="10">
        <v>707.13580000000002</v>
      </c>
      <c r="DK192" s="10">
        <v>804.10929999999996</v>
      </c>
      <c r="DL192" s="5">
        <v>615.16880000000003</v>
      </c>
      <c r="DM192" s="5">
        <v>484.0224</v>
      </c>
      <c r="DN192" s="5">
        <v>609.21770000000004</v>
      </c>
      <c r="DO192" s="5">
        <v>498.3229</v>
      </c>
      <c r="DP192" s="5">
        <v>294.85919999999999</v>
      </c>
      <c r="DQ192" s="5">
        <v>236.83260000000001</v>
      </c>
      <c r="DR192" s="5">
        <v>421.76589999999999</v>
      </c>
      <c r="DS192" s="5">
        <v>129.87540000000001</v>
      </c>
      <c r="DT192" s="5">
        <v>493.72329999999999</v>
      </c>
      <c r="DU192" s="5">
        <v>87.431700000000006</v>
      </c>
      <c r="DV192" s="10">
        <v>288.51949999999999</v>
      </c>
      <c r="DW192" s="10">
        <v>434.6764</v>
      </c>
      <c r="DX192" s="10">
        <v>469.29379999999998</v>
      </c>
      <c r="DY192" s="10">
        <v>487.2278</v>
      </c>
      <c r="DZ192" s="10">
        <v>274.77609999999999</v>
      </c>
      <c r="EA192" s="10">
        <v>513.91380000000004</v>
      </c>
      <c r="EB192" s="10">
        <v>335.50009999999997</v>
      </c>
      <c r="EC192" s="10">
        <v>376.09359999999998</v>
      </c>
      <c r="ED192" s="10">
        <v>365.85169999999999</v>
      </c>
      <c r="EE192" s="10">
        <v>257.34530000000001</v>
      </c>
      <c r="EF192" s="10">
        <v>191.9753</v>
      </c>
      <c r="EG192" s="10">
        <v>129.94820000000001</v>
      </c>
      <c r="EH192" s="10">
        <v>188.2764</v>
      </c>
      <c r="EI192" s="10">
        <v>161.78880000000001</v>
      </c>
      <c r="EJ192" s="10">
        <v>202.4905</v>
      </c>
      <c r="EK192" s="10">
        <v>192.9665</v>
      </c>
      <c r="EL192" s="10">
        <v>194.9522</v>
      </c>
      <c r="EM192" s="10">
        <v>195.91990000000001</v>
      </c>
      <c r="EN192" s="10">
        <v>192.488</v>
      </c>
      <c r="EO192" s="10">
        <v>194.89109999999999</v>
      </c>
      <c r="EP192" s="10">
        <v>240.05250000000001</v>
      </c>
      <c r="EQ192" s="10">
        <v>132.2723</v>
      </c>
      <c r="ER192" s="10">
        <v>143.67850000000001</v>
      </c>
      <c r="ES192" s="10">
        <v>138.3749</v>
      </c>
      <c r="ET192" s="10">
        <v>109.96299999999999</v>
      </c>
      <c r="EU192" s="10">
        <v>131.8347</v>
      </c>
      <c r="EV192" s="10">
        <v>120.9415</v>
      </c>
      <c r="EW192" s="10">
        <v>127.6688</v>
      </c>
      <c r="EX192" s="10">
        <v>111.6153</v>
      </c>
      <c r="EY192" s="10">
        <v>126.8613</v>
      </c>
      <c r="EZ192" s="10">
        <v>125.7915</v>
      </c>
      <c r="FA192" s="10">
        <v>121.4335</v>
      </c>
      <c r="FB192" s="10">
        <v>77.899100000000004</v>
      </c>
      <c r="FC192" s="10">
        <v>81.914400000000001</v>
      </c>
      <c r="FD192" s="10">
        <v>88.255700000000004</v>
      </c>
      <c r="FE192" s="10">
        <v>64.295100000000005</v>
      </c>
      <c r="FF192" s="10">
        <v>95.607200000000006</v>
      </c>
      <c r="FG192" s="10">
        <v>68.039500000000004</v>
      </c>
      <c r="FH192" s="10">
        <v>90.019199999999998</v>
      </c>
      <c r="FI192" s="10">
        <v>82.480400000000003</v>
      </c>
      <c r="FJ192" s="10">
        <v>67.453100000000006</v>
      </c>
      <c r="FK192" s="10">
        <v>78.072900000000004</v>
      </c>
      <c r="FL192" s="10">
        <v>531.2894</v>
      </c>
      <c r="FM192" s="10">
        <v>391.25380000000001</v>
      </c>
      <c r="FN192" s="10">
        <v>656.66489999999999</v>
      </c>
      <c r="FO192" s="10">
        <v>583.02110000000005</v>
      </c>
      <c r="FP192" s="10">
        <v>527.19349999999997</v>
      </c>
      <c r="FQ192" s="10">
        <v>153.72329999999999</v>
      </c>
      <c r="FR192" s="10">
        <v>141.3015</v>
      </c>
      <c r="FS192" s="10">
        <v>154.26929999999999</v>
      </c>
      <c r="FT192" s="10">
        <v>143.03280000000001</v>
      </c>
      <c r="FU192" s="10">
        <v>131.60579999999999</v>
      </c>
      <c r="FV192" s="10">
        <v>155.0472</v>
      </c>
      <c r="FW192" s="10">
        <v>29.869599999999998</v>
      </c>
      <c r="FX192" s="10">
        <v>35.621099999999998</v>
      </c>
      <c r="FY192" s="10">
        <v>36.4101</v>
      </c>
      <c r="FZ192" s="10">
        <v>40.753500000000003</v>
      </c>
      <c r="GA192" s="10">
        <v>56.059399999999997</v>
      </c>
      <c r="GB192" s="10">
        <v>20.927900000000001</v>
      </c>
      <c r="GC192" s="10">
        <v>56.461599999999997</v>
      </c>
      <c r="GD192" s="10">
        <v>24.0259</v>
      </c>
      <c r="GE192" s="10">
        <v>11.6022</v>
      </c>
      <c r="GF192" s="10">
        <v>54.846499999999999</v>
      </c>
      <c r="GG192" s="10">
        <v>38.518700000000003</v>
      </c>
      <c r="GH192" s="10">
        <v>40.6389</v>
      </c>
      <c r="GI192" s="10">
        <v>42.919400000000003</v>
      </c>
      <c r="GJ192" s="10">
        <v>0</v>
      </c>
      <c r="GK192" s="10">
        <v>21.726099999999999</v>
      </c>
      <c r="GL192" s="10">
        <v>21.620799999999999</v>
      </c>
      <c r="GM192" s="10">
        <v>93.201899999999995</v>
      </c>
      <c r="GN192" s="10">
        <v>54.532899999999998</v>
      </c>
      <c r="GO192" s="10">
        <v>103.07340000000001</v>
      </c>
      <c r="GP192" s="10">
        <v>41.140799999999999</v>
      </c>
      <c r="GQ192" s="10">
        <v>47.012099999999997</v>
      </c>
      <c r="GR192" s="10">
        <v>60.558399999999999</v>
      </c>
      <c r="GS192" s="10">
        <v>65.361400000000003</v>
      </c>
      <c r="GT192" s="10">
        <v>39.798699999999997</v>
      </c>
      <c r="GU192" s="10">
        <v>65.359099999999998</v>
      </c>
      <c r="GV192" s="10">
        <v>102.8278</v>
      </c>
      <c r="GW192" s="10">
        <v>105.876</v>
      </c>
      <c r="GX192" s="10">
        <v>98.5809</v>
      </c>
      <c r="GY192" s="10">
        <v>130.41929999999999</v>
      </c>
      <c r="GZ192" s="10">
        <v>94.661500000000004</v>
      </c>
      <c r="HA192" s="10">
        <v>94.467799999999997</v>
      </c>
      <c r="HB192" s="10">
        <v>110.9148</v>
      </c>
      <c r="HC192" s="10">
        <v>125.69750000000001</v>
      </c>
      <c r="HD192" s="10">
        <v>159.38419999999999</v>
      </c>
      <c r="HE192" s="10">
        <v>120.5124</v>
      </c>
      <c r="HF192" s="10">
        <v>103.4776</v>
      </c>
      <c r="HG192" s="10">
        <v>151.78389999999999</v>
      </c>
      <c r="HH192" s="10">
        <v>145.5557</v>
      </c>
      <c r="HI192" s="10">
        <v>98.377899999999997</v>
      </c>
      <c r="HJ192" s="10">
        <v>104.9572</v>
      </c>
      <c r="HK192" s="10">
        <v>103.9474</v>
      </c>
      <c r="HL192" s="10">
        <v>554.26409999999998</v>
      </c>
      <c r="HM192" s="10">
        <v>481.06779999999998</v>
      </c>
      <c r="HN192" s="10">
        <v>636.82950000000005</v>
      </c>
      <c r="HO192" s="10">
        <v>592.69770000000005</v>
      </c>
      <c r="HP192" s="10">
        <v>575.3501</v>
      </c>
      <c r="HQ192" s="10">
        <v>604.83889999999997</v>
      </c>
      <c r="HR192" s="10">
        <v>554.22190000000001</v>
      </c>
      <c r="HS192" s="10">
        <v>393.8664</v>
      </c>
      <c r="HT192" s="10">
        <v>391.90550000000002</v>
      </c>
      <c r="HU192" s="10">
        <v>469.57740000000001</v>
      </c>
      <c r="HV192" s="10">
        <v>320.71420000000001</v>
      </c>
    </row>
    <row r="193" spans="1:230" x14ac:dyDescent="0.25">
      <c r="A193" s="1" t="s">
        <v>227</v>
      </c>
      <c r="B193" s="10">
        <v>131.54089999999999</v>
      </c>
      <c r="C193" s="10">
        <v>134.3116</v>
      </c>
      <c r="D193" s="10">
        <v>132.90440000000001</v>
      </c>
      <c r="E193" s="10">
        <v>135.93530000000001</v>
      </c>
      <c r="F193" s="10">
        <v>130.32169999999999</v>
      </c>
      <c r="G193" s="10">
        <v>135.3349</v>
      </c>
      <c r="H193" s="10">
        <v>133.99770000000001</v>
      </c>
      <c r="I193" s="10">
        <v>157.27619999999999</v>
      </c>
      <c r="J193" s="10">
        <v>134.56530000000001</v>
      </c>
      <c r="K193" s="10">
        <v>135.6865</v>
      </c>
      <c r="L193" s="10">
        <v>132.3716</v>
      </c>
      <c r="M193" s="10">
        <v>135.65289999999999</v>
      </c>
      <c r="N193" s="10">
        <v>129.8723</v>
      </c>
      <c r="O193" s="10">
        <v>132.94120000000001</v>
      </c>
      <c r="P193" s="10">
        <v>149.98869999999999</v>
      </c>
      <c r="Q193" s="10">
        <v>136.28039999999999</v>
      </c>
      <c r="R193" s="10">
        <v>129.1644</v>
      </c>
      <c r="S193" s="10">
        <v>153.55439999999999</v>
      </c>
      <c r="T193" s="10">
        <v>174.9348</v>
      </c>
      <c r="U193" s="10">
        <v>121.0924</v>
      </c>
      <c r="V193" s="10">
        <v>140.71530000000001</v>
      </c>
      <c r="W193" s="10">
        <v>180.38339999999999</v>
      </c>
      <c r="X193" s="10">
        <v>129.04409999999999</v>
      </c>
      <c r="Y193" s="10">
        <v>197.36019999999999</v>
      </c>
      <c r="Z193" s="10">
        <v>131.56039999999999</v>
      </c>
      <c r="AA193" s="10">
        <v>195.71770000000001</v>
      </c>
      <c r="AB193" s="10">
        <v>185.8065</v>
      </c>
      <c r="AC193" s="10">
        <v>187.36009999999999</v>
      </c>
      <c r="AD193" s="10">
        <v>180.51130000000001</v>
      </c>
      <c r="AE193" s="10">
        <v>203.5223</v>
      </c>
      <c r="AF193" s="10">
        <v>127.2304</v>
      </c>
      <c r="AG193" s="10">
        <v>102.7877</v>
      </c>
      <c r="AH193" s="10">
        <v>92.644099999999995</v>
      </c>
      <c r="AI193" s="10">
        <v>120.38639999999999</v>
      </c>
      <c r="AJ193" s="10">
        <v>114.66</v>
      </c>
      <c r="AK193" s="10">
        <v>113.9568</v>
      </c>
      <c r="AL193" s="10">
        <v>125.0864</v>
      </c>
      <c r="AM193" s="10">
        <v>109.9808</v>
      </c>
      <c r="AN193" s="10">
        <v>126.8351</v>
      </c>
      <c r="AO193" s="10">
        <v>125.1947</v>
      </c>
      <c r="AP193" s="10">
        <v>93.977199999999996</v>
      </c>
      <c r="AQ193" s="10">
        <v>48.528399999999998</v>
      </c>
      <c r="AR193" s="10">
        <v>87.318399999999997</v>
      </c>
      <c r="AS193" s="10">
        <v>63.489400000000003</v>
      </c>
      <c r="AT193" s="10">
        <v>54.619</v>
      </c>
      <c r="AU193" s="10">
        <v>59.210099999999997</v>
      </c>
      <c r="AV193" s="10">
        <v>55.893599999999999</v>
      </c>
      <c r="AW193" s="10">
        <v>51.865900000000003</v>
      </c>
      <c r="AX193" s="10">
        <v>57.202800000000003</v>
      </c>
      <c r="AY193" s="10">
        <v>55.834499999999998</v>
      </c>
      <c r="AZ193" s="10">
        <v>58.104300000000002</v>
      </c>
      <c r="BA193" s="10">
        <v>67.735600000000005</v>
      </c>
      <c r="BB193" s="10">
        <v>83.223399999999998</v>
      </c>
      <c r="BC193" s="10">
        <v>74.254499999999993</v>
      </c>
      <c r="BD193" s="10">
        <v>41.723799999999997</v>
      </c>
      <c r="BE193" s="10">
        <v>71.710599999999999</v>
      </c>
      <c r="BF193" s="10">
        <v>47.082999999999998</v>
      </c>
      <c r="BG193" s="10">
        <v>33.7958</v>
      </c>
      <c r="BH193" s="10">
        <v>65.624499999999998</v>
      </c>
      <c r="BI193" s="10">
        <v>57.436</v>
      </c>
      <c r="BJ193" s="10">
        <v>57.5274</v>
      </c>
      <c r="BK193" s="10">
        <v>228.59190000000001</v>
      </c>
      <c r="BL193" s="10">
        <v>249.5882</v>
      </c>
      <c r="BM193" s="10">
        <v>220.74289999999999</v>
      </c>
      <c r="BN193" s="10">
        <v>221.67740000000001</v>
      </c>
      <c r="BO193" s="10">
        <v>240.54929999999999</v>
      </c>
      <c r="BP193" s="10">
        <v>239.9478</v>
      </c>
      <c r="BQ193" s="10">
        <v>231.3466</v>
      </c>
      <c r="BR193" s="10">
        <v>201.92689999999999</v>
      </c>
      <c r="BS193" s="10">
        <v>328.54129999999998</v>
      </c>
      <c r="BT193" s="10">
        <v>268.03750000000002</v>
      </c>
      <c r="BU193" s="10">
        <v>305.0693</v>
      </c>
      <c r="BV193" s="10">
        <v>370.41590000000002</v>
      </c>
      <c r="BW193" s="10">
        <v>262.9477</v>
      </c>
      <c r="BX193" s="10">
        <v>293.38080000000002</v>
      </c>
      <c r="BY193" s="10">
        <v>380.04719999999998</v>
      </c>
      <c r="BZ193" s="10">
        <v>329.71230000000003</v>
      </c>
      <c r="CA193" s="10">
        <v>435.65010000000001</v>
      </c>
      <c r="CB193" s="10">
        <v>436.60680000000002</v>
      </c>
      <c r="CC193" s="10">
        <v>388.209</v>
      </c>
      <c r="CD193" s="10">
        <v>402.03460000000001</v>
      </c>
      <c r="CE193" s="10">
        <v>418.08479999999997</v>
      </c>
      <c r="CF193" s="10">
        <v>451.44069999999999</v>
      </c>
      <c r="CG193" s="10">
        <v>423.57389999999998</v>
      </c>
      <c r="CH193" s="10">
        <v>469.90940000000001</v>
      </c>
      <c r="CI193" s="10">
        <v>460.18920000000003</v>
      </c>
      <c r="CJ193" s="10">
        <v>450.88159999999999</v>
      </c>
      <c r="CK193" s="10">
        <v>435.37490000000003</v>
      </c>
      <c r="CL193" s="10">
        <v>514.42179999999996</v>
      </c>
      <c r="CM193" s="10">
        <v>540.52940000000001</v>
      </c>
      <c r="CN193" s="10">
        <v>470.8691</v>
      </c>
      <c r="CO193" s="10">
        <v>501.50810000000001</v>
      </c>
      <c r="CP193" s="10">
        <v>513.37149999999997</v>
      </c>
      <c r="CQ193" s="10">
        <v>496.85079999999999</v>
      </c>
      <c r="CR193" s="10">
        <v>552.16010000000006</v>
      </c>
      <c r="CS193" s="10">
        <v>495.48099999999999</v>
      </c>
      <c r="CT193" s="10">
        <v>515.35260000000005</v>
      </c>
      <c r="CU193" s="10">
        <v>523.8546</v>
      </c>
      <c r="CV193" s="10">
        <v>555.33960000000002</v>
      </c>
      <c r="CW193" s="10">
        <v>585.53909999999996</v>
      </c>
      <c r="CX193" s="10">
        <v>580.52930000000003</v>
      </c>
      <c r="CY193" s="10">
        <v>569.73159999999996</v>
      </c>
      <c r="CZ193" s="10">
        <v>578.35140000000001</v>
      </c>
      <c r="DA193" s="10">
        <v>581.49170000000004</v>
      </c>
      <c r="DB193" s="10">
        <v>611.75599999999997</v>
      </c>
      <c r="DC193" s="10">
        <v>612.22680000000003</v>
      </c>
      <c r="DD193" s="10">
        <v>586.26859999999999</v>
      </c>
      <c r="DE193" s="10">
        <v>630.38509999999997</v>
      </c>
      <c r="DF193" s="10">
        <v>666.83219999999994</v>
      </c>
      <c r="DG193" s="10">
        <v>636.12840000000006</v>
      </c>
      <c r="DH193" s="10">
        <v>632.47149999999999</v>
      </c>
      <c r="DI193" s="10">
        <v>769.12419999999997</v>
      </c>
      <c r="DJ193" s="10">
        <v>714.67359999999996</v>
      </c>
      <c r="DK193" s="10">
        <v>812.50879999999995</v>
      </c>
      <c r="DL193" s="5">
        <v>632.73609999999996</v>
      </c>
      <c r="DM193" s="5">
        <v>504.43509999999998</v>
      </c>
      <c r="DN193" s="5">
        <v>623.04409999999996</v>
      </c>
      <c r="DO193" s="5">
        <v>518.82429999999999</v>
      </c>
      <c r="DP193" s="5">
        <v>308.90940000000001</v>
      </c>
      <c r="DQ193" s="5">
        <v>252.14150000000001</v>
      </c>
      <c r="DR193" s="5">
        <v>435.26920000000001</v>
      </c>
      <c r="DS193" s="5">
        <v>147.6353</v>
      </c>
      <c r="DT193" s="5">
        <v>507.73559999999998</v>
      </c>
      <c r="DU193" s="5">
        <v>105.6703</v>
      </c>
      <c r="DV193" s="10">
        <v>302.4803</v>
      </c>
      <c r="DW193" s="10">
        <v>432.4556</v>
      </c>
      <c r="DX193" s="10">
        <v>461.06450000000001</v>
      </c>
      <c r="DY193" s="10">
        <v>481.61309999999997</v>
      </c>
      <c r="DZ193" s="10">
        <v>269.22800000000001</v>
      </c>
      <c r="EA193" s="10">
        <v>511.02850000000001</v>
      </c>
      <c r="EB193" s="10">
        <v>318.19439999999997</v>
      </c>
      <c r="EC193" s="10">
        <v>358.36660000000001</v>
      </c>
      <c r="ED193" s="10">
        <v>348.23289999999997</v>
      </c>
      <c r="EE193" s="10">
        <v>240.62430000000001</v>
      </c>
      <c r="EF193" s="10">
        <v>179.2012</v>
      </c>
      <c r="EG193" s="10">
        <v>130.72569999999999</v>
      </c>
      <c r="EH193" s="10">
        <v>174.0438</v>
      </c>
      <c r="EI193" s="10">
        <v>150.34790000000001</v>
      </c>
      <c r="EJ193" s="10">
        <v>192.41480000000001</v>
      </c>
      <c r="EK193" s="10">
        <v>179.917</v>
      </c>
      <c r="EL193" s="10">
        <v>176.30520000000001</v>
      </c>
      <c r="EM193" s="10">
        <v>177.41650000000001</v>
      </c>
      <c r="EN193" s="10">
        <v>173.78919999999999</v>
      </c>
      <c r="EO193" s="10">
        <v>176.23869999999999</v>
      </c>
      <c r="EP193" s="10">
        <v>232.2877</v>
      </c>
      <c r="EQ193" s="10">
        <v>124.6284</v>
      </c>
      <c r="ER193" s="10">
        <v>130.46299999999999</v>
      </c>
      <c r="ES193" s="10">
        <v>128.3185</v>
      </c>
      <c r="ET193" s="10">
        <v>102.483</v>
      </c>
      <c r="EU193" s="10">
        <v>119.1557</v>
      </c>
      <c r="EV193" s="10">
        <v>115.9243</v>
      </c>
      <c r="EW193" s="10">
        <v>113.8759</v>
      </c>
      <c r="EX193" s="10">
        <v>99.1858</v>
      </c>
      <c r="EY193" s="10">
        <v>115.1019</v>
      </c>
      <c r="EZ193" s="10">
        <v>120.48139999999999</v>
      </c>
      <c r="FA193" s="10">
        <v>112.0018</v>
      </c>
      <c r="FB193" s="10">
        <v>77.299800000000005</v>
      </c>
      <c r="FC193" s="10">
        <v>74.749799999999993</v>
      </c>
      <c r="FD193" s="10">
        <v>86.6</v>
      </c>
      <c r="FE193" s="10">
        <v>75.495800000000003</v>
      </c>
      <c r="FF193" s="10">
        <v>97.001599999999996</v>
      </c>
      <c r="FG193" s="10">
        <v>64.879199999999997</v>
      </c>
      <c r="FH193" s="10">
        <v>84.194999999999993</v>
      </c>
      <c r="FI193" s="10">
        <v>81.843400000000003</v>
      </c>
      <c r="FJ193" s="10">
        <v>60.927900000000001</v>
      </c>
      <c r="FK193" s="10">
        <v>73.575900000000004</v>
      </c>
      <c r="FL193" s="10">
        <v>531.80070000000001</v>
      </c>
      <c r="FM193" s="10">
        <v>390.71319999999997</v>
      </c>
      <c r="FN193" s="10">
        <v>658.57899999999995</v>
      </c>
      <c r="FO193" s="10">
        <v>584.46439999999996</v>
      </c>
      <c r="FP193" s="10">
        <v>527.79830000000004</v>
      </c>
      <c r="FQ193" s="10">
        <v>133.46379999999999</v>
      </c>
      <c r="FR193" s="10">
        <v>121.1725</v>
      </c>
      <c r="FS193" s="10">
        <v>133.87270000000001</v>
      </c>
      <c r="FT193" s="10">
        <v>123.1238</v>
      </c>
      <c r="FU193" s="10">
        <v>112.58620000000001</v>
      </c>
      <c r="FV193" s="10">
        <v>134.7996</v>
      </c>
      <c r="FW193" s="10">
        <v>34.739699999999999</v>
      </c>
      <c r="FX193" s="10">
        <v>25.948499999999999</v>
      </c>
      <c r="FY193" s="10">
        <v>16.112300000000001</v>
      </c>
      <c r="FZ193" s="10">
        <v>37.327500000000001</v>
      </c>
      <c r="GA193" s="10">
        <v>40.723300000000002</v>
      </c>
      <c r="GB193" s="10">
        <v>16.186</v>
      </c>
      <c r="GC193" s="10">
        <v>71.299599999999998</v>
      </c>
      <c r="GD193" s="10">
        <v>24.193000000000001</v>
      </c>
      <c r="GE193" s="10">
        <v>31.461400000000001</v>
      </c>
      <c r="GF193" s="10">
        <v>57.323900000000002</v>
      </c>
      <c r="GG193" s="10">
        <v>17.247599999999998</v>
      </c>
      <c r="GH193" s="10">
        <v>22.433499999999999</v>
      </c>
      <c r="GI193" s="10">
        <v>32.362400000000001</v>
      </c>
      <c r="GJ193" s="10">
        <v>21.726099999999999</v>
      </c>
      <c r="GK193" s="10">
        <v>0</v>
      </c>
      <c r="GL193" s="10">
        <v>1.1832</v>
      </c>
      <c r="GM193" s="10">
        <v>73.648899999999998</v>
      </c>
      <c r="GN193" s="10">
        <v>36.112699999999997</v>
      </c>
      <c r="GO193" s="10">
        <v>81.380200000000002</v>
      </c>
      <c r="GP193" s="10">
        <v>19.545200000000001</v>
      </c>
      <c r="GQ193" s="10">
        <v>27.968</v>
      </c>
      <c r="GR193" s="10">
        <v>38.836199999999998</v>
      </c>
      <c r="GS193" s="10">
        <v>45.768099999999997</v>
      </c>
      <c r="GT193" s="10">
        <v>19.152100000000001</v>
      </c>
      <c r="GU193" s="10">
        <v>45.790799999999997</v>
      </c>
      <c r="GV193" s="10">
        <v>85.411799999999999</v>
      </c>
      <c r="GW193" s="10">
        <v>86.1995</v>
      </c>
      <c r="GX193" s="10">
        <v>80.183800000000005</v>
      </c>
      <c r="GY193" s="10">
        <v>112.3032</v>
      </c>
      <c r="GZ193" s="10">
        <v>79.146500000000003</v>
      </c>
      <c r="HA193" s="10">
        <v>83.653599999999997</v>
      </c>
      <c r="HB193" s="10">
        <v>95.983199999999997</v>
      </c>
      <c r="HC193" s="10">
        <v>107.9178</v>
      </c>
      <c r="HD193" s="10">
        <v>141.1677</v>
      </c>
      <c r="HE193" s="10">
        <v>101.4085</v>
      </c>
      <c r="HF193" s="10">
        <v>85.982299999999995</v>
      </c>
      <c r="HG193" s="10">
        <v>133.4622</v>
      </c>
      <c r="HH193" s="10">
        <v>127.149</v>
      </c>
      <c r="HI193" s="10">
        <v>85.333200000000005</v>
      </c>
      <c r="HJ193" s="10">
        <v>87.757999999999996</v>
      </c>
      <c r="HK193" s="10">
        <v>86.592799999999997</v>
      </c>
      <c r="HL193" s="10">
        <v>567.54259999999999</v>
      </c>
      <c r="HM193" s="10">
        <v>493.8707</v>
      </c>
      <c r="HN193" s="10">
        <v>652.58280000000002</v>
      </c>
      <c r="HO193" s="10">
        <v>611.72569999999996</v>
      </c>
      <c r="HP193" s="10">
        <v>595.45190000000002</v>
      </c>
      <c r="HQ193" s="10">
        <v>621.79840000000002</v>
      </c>
      <c r="HR193" s="10">
        <v>574.59690000000001</v>
      </c>
      <c r="HS193" s="10">
        <v>412.54860000000002</v>
      </c>
      <c r="HT193" s="10">
        <v>412.3091</v>
      </c>
      <c r="HU193" s="10">
        <v>490.07319999999999</v>
      </c>
      <c r="HV193" s="10">
        <v>338.1583</v>
      </c>
    </row>
    <row r="194" spans="1:230" x14ac:dyDescent="0.25">
      <c r="A194" s="1" t="s">
        <v>228</v>
      </c>
      <c r="B194" s="10">
        <v>132.69499999999999</v>
      </c>
      <c r="C194" s="10">
        <v>135.45859999999999</v>
      </c>
      <c r="D194" s="10">
        <v>134.06829999999999</v>
      </c>
      <c r="E194" s="10">
        <v>137.07769999999999</v>
      </c>
      <c r="F194" s="10">
        <v>131.4761</v>
      </c>
      <c r="G194" s="10">
        <v>136.49350000000001</v>
      </c>
      <c r="H194" s="10">
        <v>135.1558</v>
      </c>
      <c r="I194" s="10">
        <v>158.41759999999999</v>
      </c>
      <c r="J194" s="10">
        <v>135.72470000000001</v>
      </c>
      <c r="K194" s="10">
        <v>136.8432</v>
      </c>
      <c r="L194" s="10">
        <v>133.52269999999999</v>
      </c>
      <c r="M194" s="10">
        <v>136.79079999999999</v>
      </c>
      <c r="N194" s="10">
        <v>131.01779999999999</v>
      </c>
      <c r="O194" s="10">
        <v>134.08000000000001</v>
      </c>
      <c r="P194" s="10">
        <v>151.12299999999999</v>
      </c>
      <c r="Q194" s="10">
        <v>137.41540000000001</v>
      </c>
      <c r="R194" s="10">
        <v>130.31469999999999</v>
      </c>
      <c r="S194" s="10">
        <v>154.68530000000001</v>
      </c>
      <c r="T194" s="10">
        <v>176.0333</v>
      </c>
      <c r="U194" s="10">
        <v>122.233</v>
      </c>
      <c r="V194" s="10">
        <v>141.84690000000001</v>
      </c>
      <c r="W194" s="10">
        <v>181.48240000000001</v>
      </c>
      <c r="X194" s="10">
        <v>130.08619999999999</v>
      </c>
      <c r="Y194" s="10">
        <v>198.43090000000001</v>
      </c>
      <c r="Z194" s="10">
        <v>132.70429999999999</v>
      </c>
      <c r="AA194" s="10">
        <v>196.66589999999999</v>
      </c>
      <c r="AB194" s="10">
        <v>186.76499999999999</v>
      </c>
      <c r="AC194" s="10">
        <v>188.25190000000001</v>
      </c>
      <c r="AD194" s="10">
        <v>181.50909999999999</v>
      </c>
      <c r="AE194" s="10">
        <v>204.44739999999999</v>
      </c>
      <c r="AF194" s="10">
        <v>128.39179999999999</v>
      </c>
      <c r="AG194" s="10">
        <v>103.9665</v>
      </c>
      <c r="AH194" s="10">
        <v>93.8202</v>
      </c>
      <c r="AI194" s="10">
        <v>121.5491</v>
      </c>
      <c r="AJ194" s="10">
        <v>115.8109</v>
      </c>
      <c r="AK194" s="10">
        <v>115.1387</v>
      </c>
      <c r="AL194" s="10">
        <v>126.26600000000001</v>
      </c>
      <c r="AM194" s="10">
        <v>111.1537</v>
      </c>
      <c r="AN194" s="10">
        <v>127.9997</v>
      </c>
      <c r="AO194" s="10">
        <v>126.3527</v>
      </c>
      <c r="AP194" s="10">
        <v>95.156199999999998</v>
      </c>
      <c r="AQ194" s="10">
        <v>47.348599999999998</v>
      </c>
      <c r="AR194" s="10">
        <v>86.627899999999997</v>
      </c>
      <c r="AS194" s="10">
        <v>62.665700000000001</v>
      </c>
      <c r="AT194" s="10">
        <v>53.543500000000002</v>
      </c>
      <c r="AU194" s="10">
        <v>58.132300000000001</v>
      </c>
      <c r="AV194" s="10">
        <v>54.836500000000001</v>
      </c>
      <c r="AW194" s="10">
        <v>50.745699999999999</v>
      </c>
      <c r="AX194" s="10">
        <v>56.144300000000001</v>
      </c>
      <c r="AY194" s="10">
        <v>54.761600000000001</v>
      </c>
      <c r="AZ194" s="10">
        <v>59.257399999999997</v>
      </c>
      <c r="BA194" s="10">
        <v>68.696399999999997</v>
      </c>
      <c r="BB194" s="10">
        <v>84.361199999999997</v>
      </c>
      <c r="BC194" s="10">
        <v>75.219399999999993</v>
      </c>
      <c r="BD194" s="10">
        <v>42.901699999999998</v>
      </c>
      <c r="BE194" s="10">
        <v>72.861999999999995</v>
      </c>
      <c r="BF194" s="10">
        <v>48.0779</v>
      </c>
      <c r="BG194" s="10">
        <v>34.898000000000003</v>
      </c>
      <c r="BH194" s="10">
        <v>66.614400000000003</v>
      </c>
      <c r="BI194" s="10">
        <v>58.593899999999998</v>
      </c>
      <c r="BJ194" s="10">
        <v>58.683300000000003</v>
      </c>
      <c r="BK194" s="10">
        <v>229.59530000000001</v>
      </c>
      <c r="BL194" s="10">
        <v>250.5215</v>
      </c>
      <c r="BM194" s="10">
        <v>221.76079999999999</v>
      </c>
      <c r="BN194" s="10">
        <v>222.63910000000001</v>
      </c>
      <c r="BO194" s="10">
        <v>241.50810000000001</v>
      </c>
      <c r="BP194" s="10">
        <v>240.8716</v>
      </c>
      <c r="BQ194" s="10">
        <v>232.35210000000001</v>
      </c>
      <c r="BR194" s="10">
        <v>202.98259999999999</v>
      </c>
      <c r="BS194" s="10">
        <v>329.4101</v>
      </c>
      <c r="BT194" s="10">
        <v>268.94330000000002</v>
      </c>
      <c r="BU194" s="10">
        <v>305.93270000000001</v>
      </c>
      <c r="BV194" s="10">
        <v>371.29349999999999</v>
      </c>
      <c r="BW194" s="10">
        <v>263.83909999999997</v>
      </c>
      <c r="BX194" s="10">
        <v>294.2672</v>
      </c>
      <c r="BY194" s="10">
        <v>380.9282</v>
      </c>
      <c r="BZ194" s="10">
        <v>330.58319999999998</v>
      </c>
      <c r="CA194" s="10">
        <v>436.57839999999999</v>
      </c>
      <c r="CB194" s="10">
        <v>437.53390000000002</v>
      </c>
      <c r="CC194" s="10">
        <v>389.07810000000001</v>
      </c>
      <c r="CD194" s="10">
        <v>402.90429999999998</v>
      </c>
      <c r="CE194" s="10">
        <v>418.97919999999999</v>
      </c>
      <c r="CF194" s="10">
        <v>452.38619999999997</v>
      </c>
      <c r="CG194" s="10">
        <v>424.4984</v>
      </c>
      <c r="CH194" s="10">
        <v>470.85059999999999</v>
      </c>
      <c r="CI194" s="10">
        <v>461.14710000000002</v>
      </c>
      <c r="CJ194" s="10">
        <v>451.83269999999999</v>
      </c>
      <c r="CK194" s="10">
        <v>436.303</v>
      </c>
      <c r="CL194" s="10">
        <v>515.40419999999995</v>
      </c>
      <c r="CM194" s="10">
        <v>541.52739999999994</v>
      </c>
      <c r="CN194" s="10">
        <v>471.82830000000001</v>
      </c>
      <c r="CO194" s="10">
        <v>502.4898</v>
      </c>
      <c r="CP194" s="10">
        <v>514.35789999999997</v>
      </c>
      <c r="CQ194" s="10">
        <v>497.81119999999999</v>
      </c>
      <c r="CR194" s="10">
        <v>553.17449999999997</v>
      </c>
      <c r="CS194" s="10">
        <v>496.45549999999997</v>
      </c>
      <c r="CT194" s="10">
        <v>516.33519999999999</v>
      </c>
      <c r="CU194" s="10">
        <v>524.84649999999999</v>
      </c>
      <c r="CV194" s="10">
        <v>556.34590000000003</v>
      </c>
      <c r="CW194" s="10">
        <v>586.60940000000005</v>
      </c>
      <c r="CX194" s="10">
        <v>581.55380000000002</v>
      </c>
      <c r="CY194" s="10">
        <v>570.74540000000002</v>
      </c>
      <c r="CZ194" s="10">
        <v>579.36879999999996</v>
      </c>
      <c r="DA194" s="10">
        <v>582.54110000000003</v>
      </c>
      <c r="DB194" s="10">
        <v>612.82180000000005</v>
      </c>
      <c r="DC194" s="10">
        <v>613.29010000000005</v>
      </c>
      <c r="DD194" s="10">
        <v>587.34029999999996</v>
      </c>
      <c r="DE194" s="10">
        <v>631.43539999999996</v>
      </c>
      <c r="DF194" s="10">
        <v>667.86339999999996</v>
      </c>
      <c r="DG194" s="10">
        <v>637.16380000000004</v>
      </c>
      <c r="DH194" s="10">
        <v>633.52059999999994</v>
      </c>
      <c r="DI194" s="10">
        <v>770.16300000000001</v>
      </c>
      <c r="DJ194" s="10">
        <v>715.72059999999999</v>
      </c>
      <c r="DK194" s="10">
        <v>813.5326</v>
      </c>
      <c r="DL194" s="5">
        <v>633.30690000000004</v>
      </c>
      <c r="DM194" s="5">
        <v>504.7013</v>
      </c>
      <c r="DN194" s="5">
        <v>623.85230000000001</v>
      </c>
      <c r="DO194" s="5">
        <v>518.31439999999998</v>
      </c>
      <c r="DP194" s="5">
        <v>307.94310000000002</v>
      </c>
      <c r="DQ194" s="5">
        <v>251.23519999999999</v>
      </c>
      <c r="DR194" s="5">
        <v>434.27620000000002</v>
      </c>
      <c r="DS194" s="5">
        <v>146.88839999999999</v>
      </c>
      <c r="DT194" s="5">
        <v>506.7602</v>
      </c>
      <c r="DU194" s="5">
        <v>104.9755</v>
      </c>
      <c r="DV194" s="10">
        <v>301.51089999999999</v>
      </c>
      <c r="DW194" s="10">
        <v>433.63799999999998</v>
      </c>
      <c r="DX194" s="10">
        <v>462.21080000000001</v>
      </c>
      <c r="DY194" s="10">
        <v>482.78730000000002</v>
      </c>
      <c r="DZ194" s="10">
        <v>270.4049</v>
      </c>
      <c r="EA194" s="10">
        <v>512.21169999999995</v>
      </c>
      <c r="EB194" s="10">
        <v>319.0326</v>
      </c>
      <c r="EC194" s="10">
        <v>359.17419999999998</v>
      </c>
      <c r="ED194" s="10">
        <v>349.04849999999999</v>
      </c>
      <c r="EE194" s="10">
        <v>241.5044</v>
      </c>
      <c r="EF194" s="10">
        <v>180.26009999999999</v>
      </c>
      <c r="EG194" s="10">
        <v>131.8766</v>
      </c>
      <c r="EH194" s="10">
        <v>175.05250000000001</v>
      </c>
      <c r="EI194" s="10">
        <v>151.44820000000001</v>
      </c>
      <c r="EJ194" s="10">
        <v>193.53960000000001</v>
      </c>
      <c r="EK194" s="10">
        <v>180.96700000000001</v>
      </c>
      <c r="EL194" s="10">
        <v>177.05709999999999</v>
      </c>
      <c r="EM194" s="10">
        <v>178.18039999999999</v>
      </c>
      <c r="EN194" s="10">
        <v>174.53700000000001</v>
      </c>
      <c r="EO194" s="10">
        <v>176.99010000000001</v>
      </c>
      <c r="EP194" s="10">
        <v>233.446</v>
      </c>
      <c r="EQ194" s="10">
        <v>125.7961</v>
      </c>
      <c r="ER194" s="10">
        <v>131.51740000000001</v>
      </c>
      <c r="ES194" s="10">
        <v>129.45230000000001</v>
      </c>
      <c r="ET194" s="10">
        <v>103.65519999999999</v>
      </c>
      <c r="EU194" s="10">
        <v>120.2299</v>
      </c>
      <c r="EV194" s="10">
        <v>117.1071</v>
      </c>
      <c r="EW194" s="10">
        <v>114.9157</v>
      </c>
      <c r="EX194" s="10">
        <v>100.2741</v>
      </c>
      <c r="EY194" s="10">
        <v>116.2024</v>
      </c>
      <c r="EZ194" s="10">
        <v>121.6635</v>
      </c>
      <c r="FA194" s="10">
        <v>113.1495</v>
      </c>
      <c r="FB194" s="10">
        <v>78.452500000000001</v>
      </c>
      <c r="FC194" s="10">
        <v>75.928799999999995</v>
      </c>
      <c r="FD194" s="10">
        <v>87.767399999999995</v>
      </c>
      <c r="FE194" s="10">
        <v>76.336100000000002</v>
      </c>
      <c r="FF194" s="10">
        <v>98.135000000000005</v>
      </c>
      <c r="FG194" s="10">
        <v>66.051900000000003</v>
      </c>
      <c r="FH194" s="10">
        <v>85.377600000000001</v>
      </c>
      <c r="FI194" s="10">
        <v>82.998599999999996</v>
      </c>
      <c r="FJ194" s="10">
        <v>62.110900000000001</v>
      </c>
      <c r="FK194" s="10">
        <v>74.757599999999996</v>
      </c>
      <c r="FL194" s="10">
        <v>532.96879999999999</v>
      </c>
      <c r="FM194" s="10">
        <v>391.88799999999998</v>
      </c>
      <c r="FN194" s="10">
        <v>659.73350000000005</v>
      </c>
      <c r="FO194" s="10">
        <v>585.62379999999996</v>
      </c>
      <c r="FP194" s="10">
        <v>528.96550000000002</v>
      </c>
      <c r="FQ194" s="10">
        <v>134.0496</v>
      </c>
      <c r="FR194" s="10">
        <v>121.7795</v>
      </c>
      <c r="FS194" s="10">
        <v>134.43870000000001</v>
      </c>
      <c r="FT194" s="10">
        <v>123.7586</v>
      </c>
      <c r="FU194" s="10">
        <v>113.3206</v>
      </c>
      <c r="FV194" s="10">
        <v>135.3869</v>
      </c>
      <c r="FW194" s="10">
        <v>33.668799999999997</v>
      </c>
      <c r="FX194" s="10">
        <v>27.131699999999999</v>
      </c>
      <c r="FY194" s="10">
        <v>15.6435</v>
      </c>
      <c r="FZ194" s="10">
        <v>38.4771</v>
      </c>
      <c r="GA194" s="10">
        <v>39.845599999999997</v>
      </c>
      <c r="GB194" s="10">
        <v>15.066700000000001</v>
      </c>
      <c r="GC194" s="10">
        <v>71.959400000000002</v>
      </c>
      <c r="GD194" s="10">
        <v>25.1845</v>
      </c>
      <c r="GE194" s="10">
        <v>31.066299999999998</v>
      </c>
      <c r="GF194" s="10">
        <v>58.405299999999997</v>
      </c>
      <c r="GG194" s="10">
        <v>17.767399999999999</v>
      </c>
      <c r="GH194" s="10">
        <v>23.386199999999999</v>
      </c>
      <c r="GI194" s="10">
        <v>31.252600000000001</v>
      </c>
      <c r="GJ194" s="10">
        <v>21.620799999999999</v>
      </c>
      <c r="GK194" s="10">
        <v>1.1832</v>
      </c>
      <c r="GL194" s="10">
        <v>0</v>
      </c>
      <c r="GM194" s="10">
        <v>74.350099999999998</v>
      </c>
      <c r="GN194" s="10">
        <v>36.985599999999998</v>
      </c>
      <c r="GO194" s="10">
        <v>81.453000000000003</v>
      </c>
      <c r="GP194" s="10">
        <v>19.899799999999999</v>
      </c>
      <c r="GQ194" s="10">
        <v>27.3689</v>
      </c>
      <c r="GR194" s="10">
        <v>39.018500000000003</v>
      </c>
      <c r="GS194" s="10">
        <v>46.499899999999997</v>
      </c>
      <c r="GT194" s="10">
        <v>18.784600000000001</v>
      </c>
      <c r="GU194" s="10">
        <v>46.525500000000001</v>
      </c>
      <c r="GV194" s="10">
        <v>86.288399999999996</v>
      </c>
      <c r="GW194" s="10">
        <v>86.877700000000004</v>
      </c>
      <c r="GX194" s="10">
        <v>80.991100000000003</v>
      </c>
      <c r="GY194" s="10">
        <v>113.1152</v>
      </c>
      <c r="GZ194" s="10">
        <v>80.134299999999996</v>
      </c>
      <c r="HA194" s="10">
        <v>84.786299999999997</v>
      </c>
      <c r="HB194" s="10">
        <v>96.986400000000003</v>
      </c>
      <c r="HC194" s="10">
        <v>108.7567</v>
      </c>
      <c r="HD194" s="10">
        <v>141.9624</v>
      </c>
      <c r="HE194" s="10">
        <v>102.1397</v>
      </c>
      <c r="HF194" s="10">
        <v>86.853099999999998</v>
      </c>
      <c r="HG194" s="10">
        <v>134.25069999999999</v>
      </c>
      <c r="HH194" s="10">
        <v>127.9324</v>
      </c>
      <c r="HI194" s="10">
        <v>86.410399999999996</v>
      </c>
      <c r="HJ194" s="10">
        <v>88.647099999999995</v>
      </c>
      <c r="HK194" s="10">
        <v>87.472700000000003</v>
      </c>
      <c r="HL194" s="10">
        <v>568.37689999999998</v>
      </c>
      <c r="HM194" s="10">
        <v>494.72550000000001</v>
      </c>
      <c r="HN194" s="10">
        <v>653.28240000000005</v>
      </c>
      <c r="HO194" s="10">
        <v>612.16420000000005</v>
      </c>
      <c r="HP194" s="10">
        <v>595.76390000000004</v>
      </c>
      <c r="HQ194" s="10">
        <v>622.41560000000004</v>
      </c>
      <c r="HR194" s="10">
        <v>574.86969999999997</v>
      </c>
      <c r="HS194" s="10">
        <v>411.84460000000001</v>
      </c>
      <c r="HT194" s="10">
        <v>411.78750000000002</v>
      </c>
      <c r="HU194" s="10">
        <v>489.56290000000001</v>
      </c>
      <c r="HV194" s="10">
        <v>337.3655</v>
      </c>
    </row>
    <row r="195" spans="1:230" x14ac:dyDescent="0.25">
      <c r="A195" s="1" t="s">
        <v>230</v>
      </c>
      <c r="B195" s="10">
        <v>122.8566</v>
      </c>
      <c r="C195" s="10">
        <v>127.0701</v>
      </c>
      <c r="D195" s="10">
        <v>120.99760000000001</v>
      </c>
      <c r="E195" s="10">
        <v>129.57239999999999</v>
      </c>
      <c r="F195" s="10">
        <v>121.7702</v>
      </c>
      <c r="G195" s="10">
        <v>124.7411</v>
      </c>
      <c r="H195" s="10">
        <v>123.7694</v>
      </c>
      <c r="I195" s="10">
        <v>148.29810000000001</v>
      </c>
      <c r="J195" s="10">
        <v>123.8629</v>
      </c>
      <c r="K195" s="10">
        <v>125.59910000000001</v>
      </c>
      <c r="L195" s="10">
        <v>124.392</v>
      </c>
      <c r="M195" s="10">
        <v>130.3579</v>
      </c>
      <c r="N195" s="10">
        <v>123.7076</v>
      </c>
      <c r="O195" s="10">
        <v>127.8725</v>
      </c>
      <c r="P195" s="10">
        <v>143.49</v>
      </c>
      <c r="Q195" s="10">
        <v>131.53120000000001</v>
      </c>
      <c r="R195" s="10">
        <v>121.9233</v>
      </c>
      <c r="S195" s="10">
        <v>147.3476</v>
      </c>
      <c r="T195" s="10">
        <v>172.47630000000001</v>
      </c>
      <c r="U195" s="10">
        <v>117.6748</v>
      </c>
      <c r="V195" s="10">
        <v>136.03579999999999</v>
      </c>
      <c r="W195" s="10">
        <v>177.36689999999999</v>
      </c>
      <c r="X195" s="10">
        <v>139.8862</v>
      </c>
      <c r="Y195" s="10">
        <v>197.4092</v>
      </c>
      <c r="Z195" s="10">
        <v>125.50539999999999</v>
      </c>
      <c r="AA195" s="10">
        <v>210.1515</v>
      </c>
      <c r="AB195" s="10">
        <v>199.90039999999999</v>
      </c>
      <c r="AC195" s="10">
        <v>207.46559999999999</v>
      </c>
      <c r="AD195" s="10">
        <v>190.91650000000001</v>
      </c>
      <c r="AE195" s="10">
        <v>219.6711</v>
      </c>
      <c r="AF195" s="10">
        <v>117.1468</v>
      </c>
      <c r="AG195" s="10">
        <v>90.529799999999994</v>
      </c>
      <c r="AH195" s="10">
        <v>69.452699999999993</v>
      </c>
      <c r="AI195" s="10">
        <v>111.1523</v>
      </c>
      <c r="AJ195" s="10">
        <v>110.0514</v>
      </c>
      <c r="AK195" s="10">
        <v>95.873800000000003</v>
      </c>
      <c r="AL195" s="10">
        <v>106.95399999999999</v>
      </c>
      <c r="AM195" s="10">
        <v>99.133099999999999</v>
      </c>
      <c r="AN195" s="10">
        <v>115.7364</v>
      </c>
      <c r="AO195" s="10">
        <v>116.5321</v>
      </c>
      <c r="AP195" s="10">
        <v>72.139200000000002</v>
      </c>
      <c r="AQ195" s="10">
        <v>111.3535</v>
      </c>
      <c r="AR195" s="10">
        <v>160.96729999999999</v>
      </c>
      <c r="AS195" s="10">
        <v>136.76079999999999</v>
      </c>
      <c r="AT195" s="10">
        <v>124.0915</v>
      </c>
      <c r="AU195" s="10">
        <v>128.41820000000001</v>
      </c>
      <c r="AV195" s="10">
        <v>125.87439999999999</v>
      </c>
      <c r="AW195" s="10">
        <v>119.7389</v>
      </c>
      <c r="AX195" s="10">
        <v>127.0962</v>
      </c>
      <c r="AY195" s="10">
        <v>125.3412</v>
      </c>
      <c r="AZ195" s="10">
        <v>48.305700000000002</v>
      </c>
      <c r="BA195" s="10">
        <v>22.899100000000001</v>
      </c>
      <c r="BB195" s="10">
        <v>51.8658</v>
      </c>
      <c r="BC195" s="10">
        <v>23.645800000000001</v>
      </c>
      <c r="BD195" s="10">
        <v>55.602800000000002</v>
      </c>
      <c r="BE195" s="10">
        <v>50.473599999999998</v>
      </c>
      <c r="BF195" s="10">
        <v>34.066699999999997</v>
      </c>
      <c r="BG195" s="10">
        <v>48.584200000000003</v>
      </c>
      <c r="BH195" s="10">
        <v>26.0442</v>
      </c>
      <c r="BI195" s="10">
        <v>49.404200000000003</v>
      </c>
      <c r="BJ195" s="10">
        <v>48.929699999999997</v>
      </c>
      <c r="BK195" s="10">
        <v>235.34229999999999</v>
      </c>
      <c r="BL195" s="10">
        <v>262.7208</v>
      </c>
      <c r="BM195" s="10">
        <v>226.22970000000001</v>
      </c>
      <c r="BN195" s="10">
        <v>233.2723</v>
      </c>
      <c r="BO195" s="10">
        <v>251.53530000000001</v>
      </c>
      <c r="BP195" s="10">
        <v>254.38460000000001</v>
      </c>
      <c r="BQ195" s="10">
        <v>237.72139999999999</v>
      </c>
      <c r="BR195" s="10">
        <v>203.74950000000001</v>
      </c>
      <c r="BS195" s="10">
        <v>345.15030000000002</v>
      </c>
      <c r="BT195" s="10">
        <v>283.06240000000003</v>
      </c>
      <c r="BU195" s="10">
        <v>322.72680000000003</v>
      </c>
      <c r="BV195" s="10">
        <v>385.38799999999998</v>
      </c>
      <c r="BW195" s="10">
        <v>279.4479</v>
      </c>
      <c r="BX195" s="10">
        <v>309.34829999999999</v>
      </c>
      <c r="BY195" s="10">
        <v>394.54050000000001</v>
      </c>
      <c r="BZ195" s="10">
        <v>346.10989999999998</v>
      </c>
      <c r="CA195" s="10">
        <v>444.84039999999999</v>
      </c>
      <c r="CB195" s="10">
        <v>445.90260000000001</v>
      </c>
      <c r="CC195" s="10">
        <v>403.61759999999998</v>
      </c>
      <c r="CD195" s="10">
        <v>417.166</v>
      </c>
      <c r="CE195" s="10">
        <v>430.75400000000002</v>
      </c>
      <c r="CF195" s="10">
        <v>458.70010000000002</v>
      </c>
      <c r="CG195" s="10">
        <v>433.31259999999997</v>
      </c>
      <c r="CH195" s="10">
        <v>477.37459999999999</v>
      </c>
      <c r="CI195" s="10">
        <v>466.05</v>
      </c>
      <c r="CJ195" s="10">
        <v>457.56229999999999</v>
      </c>
      <c r="CK195" s="10">
        <v>444.589</v>
      </c>
      <c r="CL195" s="10">
        <v>517.02880000000005</v>
      </c>
      <c r="CM195" s="10">
        <v>541.10379999999998</v>
      </c>
      <c r="CN195" s="10">
        <v>476.4597</v>
      </c>
      <c r="CO195" s="10">
        <v>504.31799999999998</v>
      </c>
      <c r="CP195" s="10">
        <v>515.52919999999995</v>
      </c>
      <c r="CQ195" s="10">
        <v>502.01190000000003</v>
      </c>
      <c r="CR195" s="10">
        <v>550.68529999999998</v>
      </c>
      <c r="CS195" s="10">
        <v>499.14490000000001</v>
      </c>
      <c r="CT195" s="10">
        <v>517.91049999999996</v>
      </c>
      <c r="CU195" s="10">
        <v>525.29190000000006</v>
      </c>
      <c r="CV195" s="10">
        <v>554.80250000000001</v>
      </c>
      <c r="CW195" s="10">
        <v>576.38499999999999</v>
      </c>
      <c r="CX195" s="10">
        <v>577.57579999999996</v>
      </c>
      <c r="CY195" s="10">
        <v>568.17430000000002</v>
      </c>
      <c r="CZ195" s="10">
        <v>576.29079999999999</v>
      </c>
      <c r="DA195" s="10">
        <v>575.29859999999996</v>
      </c>
      <c r="DB195" s="10">
        <v>603.0607</v>
      </c>
      <c r="DC195" s="10">
        <v>603.87519999999995</v>
      </c>
      <c r="DD195" s="10">
        <v>576.91189999999995</v>
      </c>
      <c r="DE195" s="10">
        <v>623.70910000000003</v>
      </c>
      <c r="DF195" s="10">
        <v>662.42200000000003</v>
      </c>
      <c r="DG195" s="10">
        <v>631.37549999999999</v>
      </c>
      <c r="DH195" s="10">
        <v>625.93910000000005</v>
      </c>
      <c r="DI195" s="10">
        <v>763.18219999999997</v>
      </c>
      <c r="DJ195" s="10">
        <v>707.91980000000001</v>
      </c>
      <c r="DK195" s="10">
        <v>808.2912</v>
      </c>
      <c r="DL195" s="5">
        <v>667.44560000000001</v>
      </c>
      <c r="DM195" s="5">
        <v>555.61189999999999</v>
      </c>
      <c r="DN195" s="5">
        <v>641.15150000000006</v>
      </c>
      <c r="DO195" s="5">
        <v>591.41560000000004</v>
      </c>
      <c r="DP195" s="5">
        <v>379.35829999999999</v>
      </c>
      <c r="DQ195" s="5">
        <v>324.06639999999999</v>
      </c>
      <c r="DR195" s="5">
        <v>504.66359999999997</v>
      </c>
      <c r="DS195" s="5">
        <v>221.2003</v>
      </c>
      <c r="DT195" s="5">
        <v>577.65099999999995</v>
      </c>
      <c r="DU195" s="5">
        <v>179.31880000000001</v>
      </c>
      <c r="DV195" s="10">
        <v>372.85129999999998</v>
      </c>
      <c r="DW195" s="10">
        <v>396.2878</v>
      </c>
      <c r="DX195" s="10">
        <v>407.09359999999998</v>
      </c>
      <c r="DY195" s="10">
        <v>434.67790000000002</v>
      </c>
      <c r="DZ195" s="10">
        <v>226.78</v>
      </c>
      <c r="EA195" s="10">
        <v>471.80110000000002</v>
      </c>
      <c r="EB195" s="10">
        <v>245.73580000000001</v>
      </c>
      <c r="EC195" s="10">
        <v>285.40730000000002</v>
      </c>
      <c r="ED195" s="10">
        <v>275.3879</v>
      </c>
      <c r="EE195" s="10">
        <v>169.27420000000001</v>
      </c>
      <c r="EF195" s="10">
        <v>118.7843</v>
      </c>
      <c r="EG195" s="10">
        <v>123.0698</v>
      </c>
      <c r="EH195" s="10">
        <v>109.61190000000001</v>
      </c>
      <c r="EI195" s="10">
        <v>96.555800000000005</v>
      </c>
      <c r="EJ195" s="10">
        <v>139.58699999999999</v>
      </c>
      <c r="EK195" s="10">
        <v>118.6366</v>
      </c>
      <c r="EL195" s="10">
        <v>102.8695</v>
      </c>
      <c r="EM195" s="10">
        <v>104.08710000000001</v>
      </c>
      <c r="EN195" s="10">
        <v>100.32380000000001</v>
      </c>
      <c r="EO195" s="10">
        <v>102.79940000000001</v>
      </c>
      <c r="EP195" s="10">
        <v>184.5121</v>
      </c>
      <c r="EQ195" s="10">
        <v>88.92</v>
      </c>
      <c r="ER195" s="10">
        <v>72.868399999999994</v>
      </c>
      <c r="ES195" s="10">
        <v>82.832999999999998</v>
      </c>
      <c r="ET195" s="10">
        <v>73.962400000000002</v>
      </c>
      <c r="EU195" s="10">
        <v>65.492500000000007</v>
      </c>
      <c r="EV195" s="10">
        <v>92.030199999999994</v>
      </c>
      <c r="EW195" s="10">
        <v>56.897300000000001</v>
      </c>
      <c r="EX195" s="10">
        <v>52.069899999999997</v>
      </c>
      <c r="EY195" s="10">
        <v>65.959999999999994</v>
      </c>
      <c r="EZ195" s="10">
        <v>94.297300000000007</v>
      </c>
      <c r="FA195" s="10">
        <v>72.841499999999996</v>
      </c>
      <c r="FB195" s="10">
        <v>83.549499999999995</v>
      </c>
      <c r="FC195" s="10">
        <v>61.705500000000001</v>
      </c>
      <c r="FD195" s="10">
        <v>84.999700000000004</v>
      </c>
      <c r="FE195" s="10">
        <v>113.4911</v>
      </c>
      <c r="FF195" s="10">
        <v>100.67529999999999</v>
      </c>
      <c r="FG195" s="10">
        <v>71.476299999999995</v>
      </c>
      <c r="FH195" s="10">
        <v>70.029499999999999</v>
      </c>
      <c r="FI195" s="10">
        <v>85.658500000000004</v>
      </c>
      <c r="FJ195" s="10">
        <v>60.857100000000003</v>
      </c>
      <c r="FK195" s="10">
        <v>70.158699999999996</v>
      </c>
      <c r="FL195" s="10">
        <v>502.9024</v>
      </c>
      <c r="FM195" s="10">
        <v>360.61500000000001</v>
      </c>
      <c r="FN195" s="10">
        <v>633.03330000000005</v>
      </c>
      <c r="FO195" s="10">
        <v>558.01930000000004</v>
      </c>
      <c r="FP195" s="10">
        <v>499.24470000000002</v>
      </c>
      <c r="FQ195" s="10">
        <v>60.8673</v>
      </c>
      <c r="FR195" s="10">
        <v>48.334499999999998</v>
      </c>
      <c r="FS195" s="10">
        <v>61.652900000000002</v>
      </c>
      <c r="FT195" s="10">
        <v>49.869</v>
      </c>
      <c r="FU195" s="10">
        <v>39.088099999999997</v>
      </c>
      <c r="FV195" s="10">
        <v>62.1663</v>
      </c>
      <c r="FW195" s="10">
        <v>105.3301</v>
      </c>
      <c r="FX195" s="10">
        <v>62.228099999999998</v>
      </c>
      <c r="FY195" s="10">
        <v>67.399100000000004</v>
      </c>
      <c r="FZ195" s="10">
        <v>68.931399999999996</v>
      </c>
      <c r="GA195" s="10">
        <v>80.617900000000006</v>
      </c>
      <c r="GB195" s="10">
        <v>87.292500000000004</v>
      </c>
      <c r="GC195" s="10">
        <v>119.12220000000001</v>
      </c>
      <c r="GD195" s="10">
        <v>76.6571</v>
      </c>
      <c r="GE195" s="10">
        <v>104.3108</v>
      </c>
      <c r="GF195" s="10">
        <v>83.572999999999993</v>
      </c>
      <c r="GG195" s="10">
        <v>56.864899999999999</v>
      </c>
      <c r="GH195" s="10">
        <v>52.567900000000002</v>
      </c>
      <c r="GI195" s="10">
        <v>88.255499999999998</v>
      </c>
      <c r="GJ195" s="10">
        <v>93.201899999999995</v>
      </c>
      <c r="GK195" s="10">
        <v>73.648899999999998</v>
      </c>
      <c r="GL195" s="10">
        <v>74.350099999999998</v>
      </c>
      <c r="GM195" s="10">
        <v>0</v>
      </c>
      <c r="GN195" s="10">
        <v>38.801099999999998</v>
      </c>
      <c r="GO195" s="10">
        <v>44.476500000000001</v>
      </c>
      <c r="GP195" s="10">
        <v>55.713700000000003</v>
      </c>
      <c r="GQ195" s="10">
        <v>68.016800000000003</v>
      </c>
      <c r="GR195" s="10">
        <v>43.3611</v>
      </c>
      <c r="GS195" s="10">
        <v>27.930700000000002</v>
      </c>
      <c r="GT195" s="10">
        <v>64.835400000000007</v>
      </c>
      <c r="GU195" s="10">
        <v>27.919599999999999</v>
      </c>
      <c r="GV195" s="10">
        <v>19.837499999999999</v>
      </c>
      <c r="GW195" s="10">
        <v>12.6844</v>
      </c>
      <c r="GX195" s="10">
        <v>11.1526</v>
      </c>
      <c r="GY195" s="10">
        <v>40.277999999999999</v>
      </c>
      <c r="GZ195" s="10">
        <v>27.568300000000001</v>
      </c>
      <c r="HA195" s="10">
        <v>50.937399999999997</v>
      </c>
      <c r="HB195" s="10">
        <v>38.876300000000001</v>
      </c>
      <c r="HC195" s="10">
        <v>36.987900000000003</v>
      </c>
      <c r="HD195" s="10">
        <v>68.367699999999999</v>
      </c>
      <c r="HE195" s="10">
        <v>27.911200000000001</v>
      </c>
      <c r="HF195" s="10">
        <v>19.774000000000001</v>
      </c>
      <c r="HG195" s="10">
        <v>60.598500000000001</v>
      </c>
      <c r="HH195" s="10">
        <v>54.240099999999998</v>
      </c>
      <c r="HI195" s="10">
        <v>41.920999999999999</v>
      </c>
      <c r="HJ195" s="10">
        <v>22.471299999999999</v>
      </c>
      <c r="HK195" s="10">
        <v>20.908200000000001</v>
      </c>
      <c r="HL195" s="10">
        <v>583.88919999999996</v>
      </c>
      <c r="HM195" s="10">
        <v>509.1311</v>
      </c>
      <c r="HN195" s="10">
        <v>678.7414</v>
      </c>
      <c r="HO195" s="10">
        <v>654.0616</v>
      </c>
      <c r="HP195" s="10">
        <v>644.14520000000005</v>
      </c>
      <c r="HQ195" s="10">
        <v>653.67060000000004</v>
      </c>
      <c r="HR195" s="10">
        <v>625.16150000000005</v>
      </c>
      <c r="HS195" s="10">
        <v>486.19409999999999</v>
      </c>
      <c r="HT195" s="10">
        <v>485.05549999999999</v>
      </c>
      <c r="HU195" s="10">
        <v>562.67600000000004</v>
      </c>
      <c r="HV195" s="10">
        <v>411.45699999999999</v>
      </c>
    </row>
    <row r="196" spans="1:230" x14ac:dyDescent="0.25">
      <c r="A196" s="1" t="s">
        <v>231</v>
      </c>
      <c r="B196" s="10">
        <v>115.2218</v>
      </c>
      <c r="C196" s="10">
        <v>118.79300000000001</v>
      </c>
      <c r="D196" s="10">
        <v>115.1459</v>
      </c>
      <c r="E196" s="10">
        <v>120.902</v>
      </c>
      <c r="F196" s="10">
        <v>114.01130000000001</v>
      </c>
      <c r="G196" s="10">
        <v>118.2848</v>
      </c>
      <c r="H196" s="10">
        <v>117.0615</v>
      </c>
      <c r="I196" s="10">
        <v>141.7456</v>
      </c>
      <c r="J196" s="10">
        <v>117.4329</v>
      </c>
      <c r="K196" s="10">
        <v>118.8861</v>
      </c>
      <c r="L196" s="10">
        <v>116.4211</v>
      </c>
      <c r="M196" s="10">
        <v>121.1207</v>
      </c>
      <c r="N196" s="10">
        <v>114.67740000000001</v>
      </c>
      <c r="O196" s="10">
        <v>118.4067</v>
      </c>
      <c r="P196" s="10">
        <v>135.3998</v>
      </c>
      <c r="Q196" s="10">
        <v>122.0367</v>
      </c>
      <c r="R196" s="10">
        <v>113.42310000000001</v>
      </c>
      <c r="S196" s="10">
        <v>139.21770000000001</v>
      </c>
      <c r="T196" s="10">
        <v>162.9718</v>
      </c>
      <c r="U196" s="10">
        <v>106.8147</v>
      </c>
      <c r="V196" s="10">
        <v>126.6755</v>
      </c>
      <c r="W196" s="10">
        <v>168.273</v>
      </c>
      <c r="X196" s="10">
        <v>122.46120000000001</v>
      </c>
      <c r="Y196" s="10">
        <v>187.07490000000001</v>
      </c>
      <c r="Z196" s="10">
        <v>116.4922</v>
      </c>
      <c r="AA196" s="10">
        <v>192.71250000000001</v>
      </c>
      <c r="AB196" s="10">
        <v>182.45259999999999</v>
      </c>
      <c r="AC196" s="10">
        <v>187.25030000000001</v>
      </c>
      <c r="AD196" s="10">
        <v>175.12710000000001</v>
      </c>
      <c r="AE196" s="10">
        <v>201.54329999999999</v>
      </c>
      <c r="AF196" s="10">
        <v>110.0596</v>
      </c>
      <c r="AG196" s="10">
        <v>83.126999999999995</v>
      </c>
      <c r="AH196" s="10">
        <v>67.284000000000006</v>
      </c>
      <c r="AI196" s="10">
        <v>103.2702</v>
      </c>
      <c r="AJ196" s="10">
        <v>99.447999999999993</v>
      </c>
      <c r="AK196" s="10">
        <v>92.453500000000005</v>
      </c>
      <c r="AL196" s="10">
        <v>104.1781</v>
      </c>
      <c r="AM196" s="10">
        <v>91.491</v>
      </c>
      <c r="AN196" s="10">
        <v>109.1738</v>
      </c>
      <c r="AO196" s="10">
        <v>108.593</v>
      </c>
      <c r="AP196" s="10">
        <v>69.311099999999996</v>
      </c>
      <c r="AQ196" s="10">
        <v>79.942599999999999</v>
      </c>
      <c r="AR196" s="10">
        <v>122.9705</v>
      </c>
      <c r="AS196" s="10">
        <v>99.581800000000001</v>
      </c>
      <c r="AT196" s="10">
        <v>89.573800000000006</v>
      </c>
      <c r="AU196" s="10">
        <v>94.098100000000002</v>
      </c>
      <c r="AV196" s="10">
        <v>91.08</v>
      </c>
      <c r="AW196" s="10">
        <v>86.037099999999995</v>
      </c>
      <c r="AX196" s="10">
        <v>92.364500000000007</v>
      </c>
      <c r="AY196" s="10">
        <v>90.817400000000006</v>
      </c>
      <c r="AZ196" s="10">
        <v>32.334200000000003</v>
      </c>
      <c r="BA196" s="10">
        <v>32.208500000000001</v>
      </c>
      <c r="BB196" s="10">
        <v>53.643700000000003</v>
      </c>
      <c r="BC196" s="10">
        <v>38.732300000000002</v>
      </c>
      <c r="BD196" s="10">
        <v>25.611499999999999</v>
      </c>
      <c r="BE196" s="10">
        <v>44.119399999999999</v>
      </c>
      <c r="BF196" s="10">
        <v>13.0884</v>
      </c>
      <c r="BG196" s="10">
        <v>13.181800000000001</v>
      </c>
      <c r="BH196" s="10">
        <v>30.614899999999999</v>
      </c>
      <c r="BI196" s="10">
        <v>32.427500000000002</v>
      </c>
      <c r="BJ196" s="10">
        <v>32.2271</v>
      </c>
      <c r="BK196" s="10">
        <v>222.10599999999999</v>
      </c>
      <c r="BL196" s="10">
        <v>246.59649999999999</v>
      </c>
      <c r="BM196" s="10">
        <v>213.51840000000001</v>
      </c>
      <c r="BN196" s="10">
        <v>217.57069999999999</v>
      </c>
      <c r="BO196" s="10">
        <v>236.35720000000001</v>
      </c>
      <c r="BP196" s="10">
        <v>237.5309</v>
      </c>
      <c r="BQ196" s="10">
        <v>224.70660000000001</v>
      </c>
      <c r="BR196" s="10">
        <v>192.59270000000001</v>
      </c>
      <c r="BS196" s="10">
        <v>327.95069999999998</v>
      </c>
      <c r="BT196" s="10">
        <v>266.19880000000001</v>
      </c>
      <c r="BU196" s="10">
        <v>304.88040000000001</v>
      </c>
      <c r="BV196" s="10">
        <v>369.19560000000001</v>
      </c>
      <c r="BW196" s="10">
        <v>261.83300000000003</v>
      </c>
      <c r="BX196" s="10">
        <v>292.23169999999999</v>
      </c>
      <c r="BY196" s="10">
        <v>378.62479999999999</v>
      </c>
      <c r="BZ196" s="10">
        <v>329.0188</v>
      </c>
      <c r="CA196" s="10">
        <v>431.76240000000001</v>
      </c>
      <c r="CB196" s="10">
        <v>432.77519999999998</v>
      </c>
      <c r="CC196" s="10">
        <v>387.29059999999998</v>
      </c>
      <c r="CD196" s="10">
        <v>401.02980000000002</v>
      </c>
      <c r="CE196" s="10">
        <v>415.88600000000002</v>
      </c>
      <c r="CF196" s="10">
        <v>446.64449999999999</v>
      </c>
      <c r="CG196" s="10">
        <v>419.9178</v>
      </c>
      <c r="CH196" s="10">
        <v>465.27319999999997</v>
      </c>
      <c r="CI196" s="10">
        <v>454.72910000000002</v>
      </c>
      <c r="CJ196" s="10">
        <v>445.79669999999999</v>
      </c>
      <c r="CK196" s="10">
        <v>431.4982</v>
      </c>
      <c r="CL196" s="10">
        <v>507.52100000000002</v>
      </c>
      <c r="CM196" s="10">
        <v>532.70619999999997</v>
      </c>
      <c r="CN196" s="10">
        <v>465.30880000000002</v>
      </c>
      <c r="CO196" s="10">
        <v>494.67230000000001</v>
      </c>
      <c r="CP196" s="10">
        <v>506.24939999999998</v>
      </c>
      <c r="CQ196" s="10">
        <v>491.15350000000001</v>
      </c>
      <c r="CR196" s="10">
        <v>543.37670000000003</v>
      </c>
      <c r="CS196" s="10">
        <v>489.04570000000001</v>
      </c>
      <c r="CT196" s="10">
        <v>508.43029999999999</v>
      </c>
      <c r="CU196" s="10">
        <v>516.40909999999997</v>
      </c>
      <c r="CV196" s="10">
        <v>547.01390000000004</v>
      </c>
      <c r="CW196" s="10">
        <v>573.1934</v>
      </c>
      <c r="CX196" s="10">
        <v>571.09889999999996</v>
      </c>
      <c r="CY196" s="10">
        <v>560.94680000000005</v>
      </c>
      <c r="CZ196" s="10">
        <v>569.3433</v>
      </c>
      <c r="DA196" s="10">
        <v>570.52650000000006</v>
      </c>
      <c r="DB196" s="10">
        <v>599.67420000000004</v>
      </c>
      <c r="DC196" s="10">
        <v>600.3066</v>
      </c>
      <c r="DD196" s="10">
        <v>573.82989999999995</v>
      </c>
      <c r="DE196" s="10">
        <v>619.28340000000003</v>
      </c>
      <c r="DF196" s="10">
        <v>656.86080000000004</v>
      </c>
      <c r="DG196" s="10">
        <v>625.94500000000005</v>
      </c>
      <c r="DH196" s="10">
        <v>621.44090000000006</v>
      </c>
      <c r="DI196" s="10">
        <v>758.56349999999998</v>
      </c>
      <c r="DJ196" s="10">
        <v>703.6626</v>
      </c>
      <c r="DK196" s="10">
        <v>802.81230000000005</v>
      </c>
      <c r="DL196" s="5">
        <v>642.60090000000002</v>
      </c>
      <c r="DM196" s="5">
        <v>523.50549999999998</v>
      </c>
      <c r="DN196" s="5">
        <v>624.11739999999998</v>
      </c>
      <c r="DO196" s="5">
        <v>552.62170000000003</v>
      </c>
      <c r="DP196" s="5">
        <v>344.71460000000002</v>
      </c>
      <c r="DQ196" s="5">
        <v>288.20569999999998</v>
      </c>
      <c r="DR196" s="5">
        <v>470.85480000000001</v>
      </c>
      <c r="DS196" s="5">
        <v>183.494</v>
      </c>
      <c r="DT196" s="5">
        <v>543.46460000000002</v>
      </c>
      <c r="DU196" s="5">
        <v>141.31540000000001</v>
      </c>
      <c r="DV196" s="10">
        <v>338.26510000000002</v>
      </c>
      <c r="DW196" s="10">
        <v>407.86799999999999</v>
      </c>
      <c r="DX196" s="10">
        <v>429.74970000000002</v>
      </c>
      <c r="DY196" s="10">
        <v>452.90129999999999</v>
      </c>
      <c r="DZ196" s="10">
        <v>241.4434</v>
      </c>
      <c r="EA196" s="10">
        <v>485.38850000000002</v>
      </c>
      <c r="EB196" s="10">
        <v>282.1037</v>
      </c>
      <c r="EC196" s="10">
        <v>322.34870000000001</v>
      </c>
      <c r="ED196" s="10">
        <v>312.19130000000001</v>
      </c>
      <c r="EE196" s="10">
        <v>204.5188</v>
      </c>
      <c r="EF196" s="10">
        <v>144.9393</v>
      </c>
      <c r="EG196" s="10">
        <v>114.8569</v>
      </c>
      <c r="EH196" s="10">
        <v>138.8389</v>
      </c>
      <c r="EI196" s="10">
        <v>117.476</v>
      </c>
      <c r="EJ196" s="10">
        <v>160.39779999999999</v>
      </c>
      <c r="EK196" s="10">
        <v>145.44970000000001</v>
      </c>
      <c r="EL196" s="10">
        <v>140.59139999999999</v>
      </c>
      <c r="EM196" s="10">
        <v>141.62690000000001</v>
      </c>
      <c r="EN196" s="10">
        <v>138.10429999999999</v>
      </c>
      <c r="EO196" s="10">
        <v>140.52789999999999</v>
      </c>
      <c r="EP196" s="10">
        <v>202.3</v>
      </c>
      <c r="EQ196" s="10">
        <v>96.711399999999998</v>
      </c>
      <c r="ER196" s="10">
        <v>96.261700000000005</v>
      </c>
      <c r="ES196" s="10">
        <v>97.306299999999993</v>
      </c>
      <c r="ET196" s="10">
        <v>75.896500000000003</v>
      </c>
      <c r="EU196" s="10">
        <v>85.592500000000001</v>
      </c>
      <c r="EV196" s="10">
        <v>92.081900000000005</v>
      </c>
      <c r="EW196" s="10">
        <v>79.418199999999999</v>
      </c>
      <c r="EX196" s="10">
        <v>66.363500000000002</v>
      </c>
      <c r="EY196" s="10">
        <v>82.545100000000005</v>
      </c>
      <c r="EZ196" s="10">
        <v>95.965999999999994</v>
      </c>
      <c r="FA196" s="10">
        <v>82.272999999999996</v>
      </c>
      <c r="FB196" s="10">
        <v>64.622799999999998</v>
      </c>
      <c r="FC196" s="10">
        <v>51.468299999999999</v>
      </c>
      <c r="FD196" s="10">
        <v>70.702200000000005</v>
      </c>
      <c r="FE196" s="10">
        <v>82.632800000000003</v>
      </c>
      <c r="FF196" s="10">
        <v>84.834100000000007</v>
      </c>
      <c r="FG196" s="10">
        <v>50.520400000000002</v>
      </c>
      <c r="FH196" s="10">
        <v>61.798200000000001</v>
      </c>
      <c r="FI196" s="10">
        <v>68.335499999999996</v>
      </c>
      <c r="FJ196" s="10">
        <v>41.671100000000003</v>
      </c>
      <c r="FK196" s="10">
        <v>55.001800000000003</v>
      </c>
      <c r="FL196" s="10">
        <v>510.49919999999997</v>
      </c>
      <c r="FM196" s="10">
        <v>368.49639999999999</v>
      </c>
      <c r="FN196" s="10">
        <v>638.94740000000002</v>
      </c>
      <c r="FO196" s="10">
        <v>564.32299999999998</v>
      </c>
      <c r="FP196" s="10">
        <v>506.63589999999999</v>
      </c>
      <c r="FQ196" s="10">
        <v>99.603399999999993</v>
      </c>
      <c r="FR196" s="10">
        <v>87.0989</v>
      </c>
      <c r="FS196" s="10">
        <v>100.2976</v>
      </c>
      <c r="FT196" s="10">
        <v>88.6678</v>
      </c>
      <c r="FU196" s="10">
        <v>77.093199999999996</v>
      </c>
      <c r="FV196" s="10">
        <v>100.9119</v>
      </c>
      <c r="FW196" s="10">
        <v>69.946799999999996</v>
      </c>
      <c r="FX196" s="10">
        <v>24.8429</v>
      </c>
      <c r="FY196" s="10">
        <v>34.754600000000003</v>
      </c>
      <c r="FZ196" s="10">
        <v>35.056699999999999</v>
      </c>
      <c r="GA196" s="10">
        <v>56.894100000000002</v>
      </c>
      <c r="GB196" s="10">
        <v>51.252499999999998</v>
      </c>
      <c r="GC196" s="10">
        <v>85.122600000000006</v>
      </c>
      <c r="GD196" s="10">
        <v>38.6541</v>
      </c>
      <c r="GE196" s="10">
        <v>65.799700000000001</v>
      </c>
      <c r="GF196" s="10">
        <v>54.686799999999998</v>
      </c>
      <c r="GG196" s="10">
        <v>21.2502</v>
      </c>
      <c r="GH196" s="10">
        <v>13.9818</v>
      </c>
      <c r="GI196" s="10">
        <v>58.410899999999998</v>
      </c>
      <c r="GJ196" s="10">
        <v>54.532899999999998</v>
      </c>
      <c r="GK196" s="10">
        <v>36.112699999999997</v>
      </c>
      <c r="GL196" s="10">
        <v>36.985599999999998</v>
      </c>
      <c r="GM196" s="10">
        <v>38.801099999999998</v>
      </c>
      <c r="GN196" s="10">
        <v>0</v>
      </c>
      <c r="GO196" s="10">
        <v>60.699199999999998</v>
      </c>
      <c r="GP196" s="10">
        <v>21.854500000000002</v>
      </c>
      <c r="GQ196" s="10">
        <v>40.981299999999997</v>
      </c>
      <c r="GR196" s="10">
        <v>25.091699999999999</v>
      </c>
      <c r="GS196" s="10">
        <v>11.685499999999999</v>
      </c>
      <c r="GT196" s="10">
        <v>33.520499999999998</v>
      </c>
      <c r="GU196" s="10">
        <v>11.634</v>
      </c>
      <c r="GV196" s="10">
        <v>49.302900000000001</v>
      </c>
      <c r="GW196" s="10">
        <v>51.483499999999999</v>
      </c>
      <c r="GX196" s="10">
        <v>44.246499999999997</v>
      </c>
      <c r="GY196" s="10">
        <v>76.307299999999998</v>
      </c>
      <c r="GZ196" s="10">
        <v>43.9255</v>
      </c>
      <c r="HA196" s="10">
        <v>53.660899999999998</v>
      </c>
      <c r="HB196" s="10">
        <v>60.902900000000002</v>
      </c>
      <c r="HC196" s="10">
        <v>71.837500000000006</v>
      </c>
      <c r="HD196" s="10">
        <v>105.2319</v>
      </c>
      <c r="HE196" s="10">
        <v>65.983900000000006</v>
      </c>
      <c r="HF196" s="10">
        <v>49.87</v>
      </c>
      <c r="HG196" s="10">
        <v>97.561899999999994</v>
      </c>
      <c r="HH196" s="10">
        <v>91.280600000000007</v>
      </c>
      <c r="HI196" s="10">
        <v>52.351599999999998</v>
      </c>
      <c r="HJ196" s="10">
        <v>51.667900000000003</v>
      </c>
      <c r="HK196" s="10">
        <v>50.487299999999998</v>
      </c>
      <c r="HL196" s="10">
        <v>567.61620000000005</v>
      </c>
      <c r="HM196" s="10">
        <v>493.22390000000001</v>
      </c>
      <c r="HN196" s="10">
        <v>657.8877</v>
      </c>
      <c r="HO196" s="10">
        <v>625.7962</v>
      </c>
      <c r="HP196" s="10">
        <v>613.15470000000005</v>
      </c>
      <c r="HQ196" s="10">
        <v>630.10969999999998</v>
      </c>
      <c r="HR196" s="10">
        <v>593.37950000000001</v>
      </c>
      <c r="HS196" s="10">
        <v>448.12259999999998</v>
      </c>
      <c r="HT196" s="10">
        <v>446.2774</v>
      </c>
      <c r="HU196" s="10">
        <v>523.88329999999996</v>
      </c>
      <c r="HV196" s="10">
        <v>374.15809999999999</v>
      </c>
    </row>
    <row r="197" spans="1:230" x14ac:dyDescent="0.25">
      <c r="A197" s="1" t="s">
        <v>232</v>
      </c>
      <c r="B197" s="10">
        <v>165.88919999999999</v>
      </c>
      <c r="C197" s="10">
        <v>169.9786</v>
      </c>
      <c r="D197" s="10">
        <v>164.42429999999999</v>
      </c>
      <c r="E197" s="10">
        <v>172.3997</v>
      </c>
      <c r="F197" s="10">
        <v>164.761</v>
      </c>
      <c r="G197" s="10">
        <v>168.0692</v>
      </c>
      <c r="H197" s="10">
        <v>167.03210000000001</v>
      </c>
      <c r="I197" s="10">
        <v>191.77289999999999</v>
      </c>
      <c r="J197" s="10">
        <v>167.1891</v>
      </c>
      <c r="K197" s="10">
        <v>168.8767</v>
      </c>
      <c r="L197" s="10">
        <v>167.3545</v>
      </c>
      <c r="M197" s="10">
        <v>173.03659999999999</v>
      </c>
      <c r="N197" s="10">
        <v>166.38</v>
      </c>
      <c r="O197" s="10">
        <v>170.46299999999999</v>
      </c>
      <c r="P197" s="10">
        <v>186.57839999999999</v>
      </c>
      <c r="Q197" s="10">
        <v>174.14769999999999</v>
      </c>
      <c r="R197" s="10">
        <v>164.7226</v>
      </c>
      <c r="S197" s="10">
        <v>190.45230000000001</v>
      </c>
      <c r="T197" s="10">
        <v>215.36670000000001</v>
      </c>
      <c r="U197" s="10">
        <v>159.72999999999999</v>
      </c>
      <c r="V197" s="10">
        <v>178.72970000000001</v>
      </c>
      <c r="W197" s="10">
        <v>220.39109999999999</v>
      </c>
      <c r="X197" s="10">
        <v>179.5686</v>
      </c>
      <c r="Y197" s="10">
        <v>240.17670000000001</v>
      </c>
      <c r="Z197" s="10">
        <v>168.20060000000001</v>
      </c>
      <c r="AA197" s="10">
        <v>250.23099999999999</v>
      </c>
      <c r="AB197" s="10">
        <v>239.93530000000001</v>
      </c>
      <c r="AC197" s="10">
        <v>246.04759999999999</v>
      </c>
      <c r="AD197" s="10">
        <v>231.68</v>
      </c>
      <c r="AE197" s="10">
        <v>259.43889999999999</v>
      </c>
      <c r="AF197" s="10">
        <v>160.25640000000001</v>
      </c>
      <c r="AG197" s="10">
        <v>133.18219999999999</v>
      </c>
      <c r="AH197" s="10">
        <v>112.8477</v>
      </c>
      <c r="AI197" s="10">
        <v>153.99440000000001</v>
      </c>
      <c r="AJ197" s="10">
        <v>152.08920000000001</v>
      </c>
      <c r="AK197" s="10">
        <v>139.51339999999999</v>
      </c>
      <c r="AL197" s="10">
        <v>150.8245</v>
      </c>
      <c r="AM197" s="10">
        <v>141.87139999999999</v>
      </c>
      <c r="AN197" s="10">
        <v>158.95509999999999</v>
      </c>
      <c r="AO197" s="10">
        <v>159.422</v>
      </c>
      <c r="AP197" s="10">
        <v>115.468</v>
      </c>
      <c r="AQ197" s="10">
        <v>99.978300000000004</v>
      </c>
      <c r="AR197" s="10">
        <v>161.79689999999999</v>
      </c>
      <c r="AS197" s="10">
        <v>135.6679</v>
      </c>
      <c r="AT197" s="10">
        <v>117.07980000000001</v>
      </c>
      <c r="AU197" s="10">
        <v>120.5821</v>
      </c>
      <c r="AV197" s="10">
        <v>119.29519999999999</v>
      </c>
      <c r="AW197" s="10">
        <v>111.4966</v>
      </c>
      <c r="AX197" s="10">
        <v>120.2664</v>
      </c>
      <c r="AY197" s="10">
        <v>118.22320000000001</v>
      </c>
      <c r="AZ197" s="10">
        <v>85.781000000000006</v>
      </c>
      <c r="BA197" s="10">
        <v>65.233900000000006</v>
      </c>
      <c r="BB197" s="10">
        <v>95.435699999999997</v>
      </c>
      <c r="BC197" s="10">
        <v>67.623199999999997</v>
      </c>
      <c r="BD197" s="10">
        <v>85.688100000000006</v>
      </c>
      <c r="BE197" s="10">
        <v>91.896299999999997</v>
      </c>
      <c r="BF197" s="10">
        <v>65.619600000000005</v>
      </c>
      <c r="BG197" s="10">
        <v>73.878500000000003</v>
      </c>
      <c r="BH197" s="10">
        <v>67.528199999999998</v>
      </c>
      <c r="BI197" s="10">
        <v>86.536000000000001</v>
      </c>
      <c r="BJ197" s="10">
        <v>86.137699999999995</v>
      </c>
      <c r="BK197" s="10">
        <v>277.29480000000001</v>
      </c>
      <c r="BL197" s="10">
        <v>303.57499999999999</v>
      </c>
      <c r="BM197" s="10">
        <v>268.34140000000002</v>
      </c>
      <c r="BN197" s="10">
        <v>274.23410000000001</v>
      </c>
      <c r="BO197" s="10">
        <v>292.77300000000002</v>
      </c>
      <c r="BP197" s="10">
        <v>294.8818</v>
      </c>
      <c r="BQ197" s="10">
        <v>279.76069999999999</v>
      </c>
      <c r="BR197" s="10">
        <v>246.29499999999999</v>
      </c>
      <c r="BS197" s="10">
        <v>385.64830000000001</v>
      </c>
      <c r="BT197" s="10">
        <v>323.6198</v>
      </c>
      <c r="BU197" s="10">
        <v>362.87009999999998</v>
      </c>
      <c r="BV197" s="10">
        <v>426.40899999999999</v>
      </c>
      <c r="BW197" s="10">
        <v>319.63189999999997</v>
      </c>
      <c r="BX197" s="10">
        <v>349.83300000000003</v>
      </c>
      <c r="BY197" s="10">
        <v>435.69549999999998</v>
      </c>
      <c r="BZ197" s="10">
        <v>386.6619</v>
      </c>
      <c r="CA197" s="10">
        <v>487.1705</v>
      </c>
      <c r="CB197" s="10">
        <v>488.21609999999998</v>
      </c>
      <c r="CC197" s="10">
        <v>444.596</v>
      </c>
      <c r="CD197" s="10">
        <v>458.24430000000001</v>
      </c>
      <c r="CE197" s="10">
        <v>472.39100000000002</v>
      </c>
      <c r="CF197" s="10">
        <v>501.38440000000003</v>
      </c>
      <c r="CG197" s="10">
        <v>475.52019999999999</v>
      </c>
      <c r="CH197" s="10">
        <v>520.05719999999997</v>
      </c>
      <c r="CI197" s="10">
        <v>508.96629999999999</v>
      </c>
      <c r="CJ197" s="10">
        <v>500.33730000000003</v>
      </c>
      <c r="CK197" s="10">
        <v>486.9144</v>
      </c>
      <c r="CL197" s="10">
        <v>560.46420000000001</v>
      </c>
      <c r="CM197" s="10">
        <v>584.80050000000006</v>
      </c>
      <c r="CN197" s="10">
        <v>519.43299999999999</v>
      </c>
      <c r="CO197" s="10">
        <v>547.71310000000005</v>
      </c>
      <c r="CP197" s="10">
        <v>559.01829999999995</v>
      </c>
      <c r="CQ197" s="10">
        <v>545.08489999999995</v>
      </c>
      <c r="CR197" s="10">
        <v>594.59619999999995</v>
      </c>
      <c r="CS197" s="10">
        <v>542.42229999999995</v>
      </c>
      <c r="CT197" s="10">
        <v>561.35299999999995</v>
      </c>
      <c r="CU197" s="10">
        <v>568.8768</v>
      </c>
      <c r="CV197" s="10">
        <v>598.62639999999999</v>
      </c>
      <c r="CW197" s="10">
        <v>620.79290000000003</v>
      </c>
      <c r="CX197" s="10">
        <v>621.6327</v>
      </c>
      <c r="CY197" s="10">
        <v>612.10550000000001</v>
      </c>
      <c r="CZ197" s="10">
        <v>620.2722</v>
      </c>
      <c r="DA197" s="10">
        <v>619.57460000000003</v>
      </c>
      <c r="DB197" s="10">
        <v>647.45960000000002</v>
      </c>
      <c r="DC197" s="10">
        <v>648.26189999999997</v>
      </c>
      <c r="DD197" s="10">
        <v>621.32640000000004</v>
      </c>
      <c r="DE197" s="10">
        <v>668.02859999999998</v>
      </c>
      <c r="DF197" s="10">
        <v>706.62509999999997</v>
      </c>
      <c r="DG197" s="10">
        <v>675.58860000000004</v>
      </c>
      <c r="DH197" s="10">
        <v>670.25220000000002</v>
      </c>
      <c r="DI197" s="10">
        <v>807.50229999999999</v>
      </c>
      <c r="DJ197" s="10">
        <v>752.26599999999996</v>
      </c>
      <c r="DK197" s="10">
        <v>852.5258</v>
      </c>
      <c r="DL197" s="5">
        <v>703.13019999999995</v>
      </c>
      <c r="DM197" s="5">
        <v>583.07719999999995</v>
      </c>
      <c r="DN197" s="5">
        <v>681.94140000000004</v>
      </c>
      <c r="DO197" s="5">
        <v>594.83330000000001</v>
      </c>
      <c r="DP197" s="5">
        <v>364.9701</v>
      </c>
      <c r="DQ197" s="5">
        <v>313.36709999999999</v>
      </c>
      <c r="DR197" s="5">
        <v>487.56619999999998</v>
      </c>
      <c r="DS197" s="5">
        <v>218.6448</v>
      </c>
      <c r="DT197" s="5">
        <v>561.04999999999995</v>
      </c>
      <c r="DU197" s="5">
        <v>179.429</v>
      </c>
      <c r="DV197" s="10">
        <v>358.3897</v>
      </c>
      <c r="DW197" s="10">
        <v>438.79300000000001</v>
      </c>
      <c r="DX197" s="10">
        <v>443.47489999999999</v>
      </c>
      <c r="DY197" s="10">
        <v>474.02800000000002</v>
      </c>
      <c r="DZ197" s="10">
        <v>268.75900000000001</v>
      </c>
      <c r="EA197" s="10">
        <v>513.40309999999999</v>
      </c>
      <c r="EB197" s="10">
        <v>263.3066</v>
      </c>
      <c r="EC197" s="10">
        <v>300.45760000000001</v>
      </c>
      <c r="ED197" s="10">
        <v>291.06540000000001</v>
      </c>
      <c r="EE197" s="10">
        <v>191.7217</v>
      </c>
      <c r="EF197" s="10">
        <v>155.83160000000001</v>
      </c>
      <c r="EG197" s="10">
        <v>165.95689999999999</v>
      </c>
      <c r="EH197" s="10">
        <v>144.13800000000001</v>
      </c>
      <c r="EI197" s="10">
        <v>137.74619999999999</v>
      </c>
      <c r="EJ197" s="10">
        <v>179.7054</v>
      </c>
      <c r="EK197" s="10">
        <v>155.12739999999999</v>
      </c>
      <c r="EL197" s="10">
        <v>120.6134</v>
      </c>
      <c r="EM197" s="10">
        <v>122.5643</v>
      </c>
      <c r="EN197" s="10">
        <v>117.9944</v>
      </c>
      <c r="EO197" s="10">
        <v>120.51730000000001</v>
      </c>
      <c r="EP197" s="10">
        <v>225.5017</v>
      </c>
      <c r="EQ197" s="10">
        <v>133.36000000000001</v>
      </c>
      <c r="ER197" s="10">
        <v>113.82429999999999</v>
      </c>
      <c r="ES197" s="10">
        <v>126.54219999999999</v>
      </c>
      <c r="ET197" s="10">
        <v>118.1045</v>
      </c>
      <c r="EU197" s="10">
        <v>108.21720000000001</v>
      </c>
      <c r="EV197" s="10">
        <v>136.1568</v>
      </c>
      <c r="EW197" s="10">
        <v>99.176500000000004</v>
      </c>
      <c r="EX197" s="10">
        <v>96.415199999999999</v>
      </c>
      <c r="EY197" s="10">
        <v>109.6314</v>
      </c>
      <c r="EZ197" s="10">
        <v>138.60769999999999</v>
      </c>
      <c r="FA197" s="10">
        <v>117.2826</v>
      </c>
      <c r="FB197" s="10">
        <v>121.60939999999999</v>
      </c>
      <c r="FC197" s="10">
        <v>102.5504</v>
      </c>
      <c r="FD197" s="10">
        <v>125.20399999999999</v>
      </c>
      <c r="FE197" s="10">
        <v>143.30699999999999</v>
      </c>
      <c r="FF197" s="10">
        <v>140.58019999999999</v>
      </c>
      <c r="FG197" s="10">
        <v>108.07380000000001</v>
      </c>
      <c r="FH197" s="10">
        <v>111.90049999999999</v>
      </c>
      <c r="FI197" s="10">
        <v>124.5577</v>
      </c>
      <c r="FJ197" s="10">
        <v>97.856300000000005</v>
      </c>
      <c r="FK197" s="10">
        <v>109.50320000000001</v>
      </c>
      <c r="FL197" s="10">
        <v>546.41399999999999</v>
      </c>
      <c r="FM197" s="10">
        <v>404.21749999999997</v>
      </c>
      <c r="FN197" s="10">
        <v>676.82979999999998</v>
      </c>
      <c r="FO197" s="10">
        <v>601.77520000000004</v>
      </c>
      <c r="FP197" s="10">
        <v>542.80679999999995</v>
      </c>
      <c r="FQ197" s="10">
        <v>70.492199999999997</v>
      </c>
      <c r="FR197" s="10">
        <v>61.757599999999996</v>
      </c>
      <c r="FS197" s="10">
        <v>69.541799999999995</v>
      </c>
      <c r="FT197" s="10">
        <v>65.358699999999999</v>
      </c>
      <c r="FU197" s="10">
        <v>65.512299999999996</v>
      </c>
      <c r="FV197" s="10">
        <v>71.734999999999999</v>
      </c>
      <c r="FW197" s="10">
        <v>102.3312</v>
      </c>
      <c r="FX197" s="10">
        <v>84.227400000000003</v>
      </c>
      <c r="FY197" s="10">
        <v>67.641999999999996</v>
      </c>
      <c r="FZ197" s="10">
        <v>95.675799999999995</v>
      </c>
      <c r="GA197" s="10">
        <v>64.498099999999994</v>
      </c>
      <c r="GB197" s="10">
        <v>88.563199999999995</v>
      </c>
      <c r="GC197" s="10">
        <v>144.98849999999999</v>
      </c>
      <c r="GD197" s="10">
        <v>96.019599999999997</v>
      </c>
      <c r="GE197" s="10">
        <v>111.7966</v>
      </c>
      <c r="GF197" s="10">
        <v>115.1658</v>
      </c>
      <c r="GG197" s="10">
        <v>65.596400000000003</v>
      </c>
      <c r="GH197" s="10">
        <v>68.998000000000005</v>
      </c>
      <c r="GI197" s="10">
        <v>78.396000000000001</v>
      </c>
      <c r="GJ197" s="10">
        <v>103.07340000000001</v>
      </c>
      <c r="GK197" s="10">
        <v>81.380200000000002</v>
      </c>
      <c r="GL197" s="10">
        <v>81.453000000000003</v>
      </c>
      <c r="GM197" s="10">
        <v>44.476500000000001</v>
      </c>
      <c r="GN197" s="10">
        <v>60.699199999999998</v>
      </c>
      <c r="GO197" s="10">
        <v>0</v>
      </c>
      <c r="GP197" s="10">
        <v>62.459099999999999</v>
      </c>
      <c r="GQ197" s="10">
        <v>60.474299999999999</v>
      </c>
      <c r="GR197" s="10">
        <v>42.813899999999997</v>
      </c>
      <c r="GS197" s="10">
        <v>50.785600000000002</v>
      </c>
      <c r="GT197" s="10">
        <v>64.171000000000006</v>
      </c>
      <c r="GU197" s="10">
        <v>50.9069</v>
      </c>
      <c r="GV197" s="10">
        <v>63.161999999999999</v>
      </c>
      <c r="GW197" s="10">
        <v>45.782899999999998</v>
      </c>
      <c r="GX197" s="10">
        <v>54.747199999999999</v>
      </c>
      <c r="GY197" s="10">
        <v>72.337000000000003</v>
      </c>
      <c r="GZ197" s="10">
        <v>71.960499999999996</v>
      </c>
      <c r="HA197" s="10">
        <v>94.638599999999997</v>
      </c>
      <c r="HB197" s="10">
        <v>82.483699999999999</v>
      </c>
      <c r="HC197" s="10">
        <v>71.962699999999998</v>
      </c>
      <c r="HD197" s="10">
        <v>93.112799999999993</v>
      </c>
      <c r="HE197" s="10">
        <v>57.890700000000002</v>
      </c>
      <c r="HF197" s="10">
        <v>62.8536</v>
      </c>
      <c r="HG197" s="10">
        <v>86.204400000000007</v>
      </c>
      <c r="HH197" s="10">
        <v>80.719800000000006</v>
      </c>
      <c r="HI197" s="10">
        <v>86.283100000000005</v>
      </c>
      <c r="HJ197" s="10">
        <v>65.4726</v>
      </c>
      <c r="HK197" s="10">
        <v>64.008600000000001</v>
      </c>
      <c r="HL197" s="10">
        <v>625.01459999999997</v>
      </c>
      <c r="HM197" s="10">
        <v>550.38170000000002</v>
      </c>
      <c r="HN197" s="10">
        <v>717.39409999999998</v>
      </c>
      <c r="HO197" s="10">
        <v>686.43970000000002</v>
      </c>
      <c r="HP197" s="10">
        <v>673.18169999999998</v>
      </c>
      <c r="HQ197" s="10">
        <v>690.39800000000002</v>
      </c>
      <c r="HR197" s="10">
        <v>653.07510000000002</v>
      </c>
      <c r="HS197" s="10">
        <v>482.52429999999998</v>
      </c>
      <c r="HT197" s="10">
        <v>488.19850000000002</v>
      </c>
      <c r="HU197" s="10">
        <v>566.11469999999997</v>
      </c>
      <c r="HV197" s="10">
        <v>404.62990000000002</v>
      </c>
    </row>
    <row r="198" spans="1:230" x14ac:dyDescent="0.25">
      <c r="A198" s="1" t="s">
        <v>233</v>
      </c>
      <c r="B198" s="10">
        <v>131.96420000000001</v>
      </c>
      <c r="C198" s="10">
        <v>135.2124</v>
      </c>
      <c r="D198" s="10">
        <v>132.50960000000001</v>
      </c>
      <c r="E198" s="10">
        <v>137.12260000000001</v>
      </c>
      <c r="F198" s="10">
        <v>130.73949999999999</v>
      </c>
      <c r="G198" s="10">
        <v>135.37</v>
      </c>
      <c r="H198" s="10">
        <v>134.08779999999999</v>
      </c>
      <c r="I198" s="10">
        <v>158.3312</v>
      </c>
      <c r="J198" s="10">
        <v>134.54679999999999</v>
      </c>
      <c r="K198" s="10">
        <v>135.8681</v>
      </c>
      <c r="L198" s="10">
        <v>133.01169999999999</v>
      </c>
      <c r="M198" s="10">
        <v>137.1181</v>
      </c>
      <c r="N198" s="10">
        <v>130.91679999999999</v>
      </c>
      <c r="O198" s="10">
        <v>134.38210000000001</v>
      </c>
      <c r="P198" s="10">
        <v>151.52930000000001</v>
      </c>
      <c r="Q198" s="10">
        <v>137.91139999999999</v>
      </c>
      <c r="R198" s="10">
        <v>129.89490000000001</v>
      </c>
      <c r="S198" s="10">
        <v>155.2594</v>
      </c>
      <c r="T198" s="10">
        <v>178.07040000000001</v>
      </c>
      <c r="U198" s="10">
        <v>122.56140000000001</v>
      </c>
      <c r="V198" s="10">
        <v>142.495</v>
      </c>
      <c r="W198" s="10">
        <v>183.46559999999999</v>
      </c>
      <c r="X198" s="10">
        <v>134.66659999999999</v>
      </c>
      <c r="Y198" s="10">
        <v>201.50129999999999</v>
      </c>
      <c r="Z198" s="10">
        <v>132.691</v>
      </c>
      <c r="AA198" s="10">
        <v>203.55699999999999</v>
      </c>
      <c r="AB198" s="10">
        <v>193.43100000000001</v>
      </c>
      <c r="AC198" s="10">
        <v>196.54249999999999</v>
      </c>
      <c r="AD198" s="10">
        <v>187.10640000000001</v>
      </c>
      <c r="AE198" s="10">
        <v>211.88910000000001</v>
      </c>
      <c r="AF198" s="10">
        <v>127.128</v>
      </c>
      <c r="AG198" s="10">
        <v>100.9688</v>
      </c>
      <c r="AH198" s="10">
        <v>87.188599999999994</v>
      </c>
      <c r="AI198" s="10">
        <v>120.2503</v>
      </c>
      <c r="AJ198" s="10">
        <v>115.5377</v>
      </c>
      <c r="AK198" s="10">
        <v>111.1602</v>
      </c>
      <c r="AL198" s="10">
        <v>122.7516</v>
      </c>
      <c r="AM198" s="10">
        <v>108.9372</v>
      </c>
      <c r="AN198" s="10">
        <v>126.4457</v>
      </c>
      <c r="AO198" s="10">
        <v>125.4</v>
      </c>
      <c r="AP198" s="10">
        <v>88.983900000000006</v>
      </c>
      <c r="AQ198" s="10">
        <v>58.210599999999999</v>
      </c>
      <c r="AR198" s="10">
        <v>105.8737</v>
      </c>
      <c r="AS198" s="10">
        <v>81.176199999999994</v>
      </c>
      <c r="AT198" s="10">
        <v>68.863299999999995</v>
      </c>
      <c r="AU198" s="10">
        <v>73.302400000000006</v>
      </c>
      <c r="AV198" s="10">
        <v>70.527900000000002</v>
      </c>
      <c r="AW198" s="10">
        <v>64.933800000000005</v>
      </c>
      <c r="AX198" s="10">
        <v>71.780600000000007</v>
      </c>
      <c r="AY198" s="10">
        <v>70.114400000000003</v>
      </c>
      <c r="AZ198" s="10">
        <v>51.582299999999996</v>
      </c>
      <c r="BA198" s="10">
        <v>53.753799999999998</v>
      </c>
      <c r="BB198" s="10">
        <v>74.786500000000004</v>
      </c>
      <c r="BC198" s="10">
        <v>60.221200000000003</v>
      </c>
      <c r="BD198" s="10">
        <v>39.111499999999999</v>
      </c>
      <c r="BE198" s="10">
        <v>64.471800000000002</v>
      </c>
      <c r="BF198" s="10">
        <v>34.7971</v>
      </c>
      <c r="BG198" s="10">
        <v>26.840299999999999</v>
      </c>
      <c r="BH198" s="10">
        <v>52.384999999999998</v>
      </c>
      <c r="BI198" s="10">
        <v>51.332099999999997</v>
      </c>
      <c r="BJ198" s="10">
        <v>51.256599999999999</v>
      </c>
      <c r="BK198" s="10">
        <v>234.82300000000001</v>
      </c>
      <c r="BL198" s="10">
        <v>257.61590000000001</v>
      </c>
      <c r="BM198" s="10">
        <v>226.57149999999999</v>
      </c>
      <c r="BN198" s="10">
        <v>229.07679999999999</v>
      </c>
      <c r="BO198" s="10">
        <v>247.9648</v>
      </c>
      <c r="BP198" s="10">
        <v>248.227</v>
      </c>
      <c r="BQ198" s="10">
        <v>237.5078</v>
      </c>
      <c r="BR198" s="10">
        <v>206.59039999999999</v>
      </c>
      <c r="BS198" s="10">
        <v>337.87310000000002</v>
      </c>
      <c r="BT198" s="10">
        <v>276.66590000000002</v>
      </c>
      <c r="BU198" s="10">
        <v>314.55079999999998</v>
      </c>
      <c r="BV198" s="10">
        <v>379.50709999999998</v>
      </c>
      <c r="BW198" s="10">
        <v>271.90839999999997</v>
      </c>
      <c r="BX198" s="10">
        <v>302.38979999999998</v>
      </c>
      <c r="BY198" s="10">
        <v>389.05380000000002</v>
      </c>
      <c r="BZ198" s="10">
        <v>338.9975</v>
      </c>
      <c r="CA198" s="10">
        <v>443.52019999999999</v>
      </c>
      <c r="CB198" s="10">
        <v>444.50529999999998</v>
      </c>
      <c r="CC198" s="10">
        <v>397.46289999999999</v>
      </c>
      <c r="CD198" s="10">
        <v>411.26229999999998</v>
      </c>
      <c r="CE198" s="10">
        <v>426.75990000000002</v>
      </c>
      <c r="CF198" s="10">
        <v>458.87389999999999</v>
      </c>
      <c r="CG198" s="10">
        <v>431.5471</v>
      </c>
      <c r="CH198" s="10">
        <v>477.43639999999999</v>
      </c>
      <c r="CI198" s="10">
        <v>467.29660000000001</v>
      </c>
      <c r="CJ198" s="10">
        <v>458.17009999999999</v>
      </c>
      <c r="CK198" s="10">
        <v>443.25020000000001</v>
      </c>
      <c r="CL198" s="10">
        <v>520.8329</v>
      </c>
      <c r="CM198" s="10">
        <v>546.47760000000005</v>
      </c>
      <c r="CN198" s="10">
        <v>477.93400000000003</v>
      </c>
      <c r="CO198" s="10">
        <v>507.94459999999998</v>
      </c>
      <c r="CP198" s="10">
        <v>519.66790000000003</v>
      </c>
      <c r="CQ198" s="10">
        <v>503.86450000000002</v>
      </c>
      <c r="CR198" s="10">
        <v>557.60990000000004</v>
      </c>
      <c r="CS198" s="10">
        <v>502.11880000000002</v>
      </c>
      <c r="CT198" s="10">
        <v>521.75310000000002</v>
      </c>
      <c r="CU198" s="10">
        <v>529.98990000000003</v>
      </c>
      <c r="CV198" s="10">
        <v>561.03240000000005</v>
      </c>
      <c r="CW198" s="10">
        <v>589.06730000000005</v>
      </c>
      <c r="CX198" s="10">
        <v>585.64869999999996</v>
      </c>
      <c r="CY198" s="10">
        <v>575.18939999999998</v>
      </c>
      <c r="CZ198" s="10">
        <v>583.69489999999996</v>
      </c>
      <c r="DA198" s="10">
        <v>585.78160000000003</v>
      </c>
      <c r="DB198" s="10">
        <v>615.44209999999998</v>
      </c>
      <c r="DC198" s="10">
        <v>616.00300000000004</v>
      </c>
      <c r="DD198" s="10">
        <v>589.74509999999998</v>
      </c>
      <c r="DE198" s="10">
        <v>634.62009999999998</v>
      </c>
      <c r="DF198" s="10">
        <v>671.69529999999997</v>
      </c>
      <c r="DG198" s="10">
        <v>640.86590000000001</v>
      </c>
      <c r="DH198" s="10">
        <v>636.74630000000002</v>
      </c>
      <c r="DI198" s="10">
        <v>773.69799999999998</v>
      </c>
      <c r="DJ198" s="10">
        <v>718.98630000000003</v>
      </c>
      <c r="DK198" s="10">
        <v>817.56110000000001</v>
      </c>
      <c r="DL198" s="5">
        <v>646.80020000000002</v>
      </c>
      <c r="DM198" s="5">
        <v>521.65899999999999</v>
      </c>
      <c r="DN198" s="5">
        <v>633.37980000000005</v>
      </c>
      <c r="DO198" s="5">
        <v>538.09460000000001</v>
      </c>
      <c r="DP198" s="5">
        <v>324.327</v>
      </c>
      <c r="DQ198" s="5">
        <v>268.51499999999999</v>
      </c>
      <c r="DR198" s="5">
        <v>450.13389999999998</v>
      </c>
      <c r="DS198" s="5">
        <v>165.73859999999999</v>
      </c>
      <c r="DT198" s="5">
        <v>522.90800000000002</v>
      </c>
      <c r="DU198" s="5">
        <v>124.1735</v>
      </c>
      <c r="DV198" s="10">
        <v>317.84780000000001</v>
      </c>
      <c r="DW198" s="10">
        <v>428.29140000000001</v>
      </c>
      <c r="DX198" s="10">
        <v>451.56490000000002</v>
      </c>
      <c r="DY198" s="10">
        <v>474.3605</v>
      </c>
      <c r="DZ198" s="10">
        <v>262.62909999999999</v>
      </c>
      <c r="EA198" s="10">
        <v>506.13600000000002</v>
      </c>
      <c r="EB198" s="10">
        <v>301.29020000000003</v>
      </c>
      <c r="EC198" s="10">
        <v>341.09690000000001</v>
      </c>
      <c r="ED198" s="10">
        <v>331.05459999999999</v>
      </c>
      <c r="EE198" s="10">
        <v>224.3219</v>
      </c>
      <c r="EF198" s="10">
        <v>166.6534</v>
      </c>
      <c r="EG198" s="10">
        <v>131.39789999999999</v>
      </c>
      <c r="EH198" s="10">
        <v>160.202</v>
      </c>
      <c r="EI198" s="10">
        <v>139.33009999999999</v>
      </c>
      <c r="EJ198" s="10">
        <v>182.22819999999999</v>
      </c>
      <c r="EK198" s="10">
        <v>167.11179999999999</v>
      </c>
      <c r="EL198" s="10">
        <v>158.57470000000001</v>
      </c>
      <c r="EM198" s="10">
        <v>159.80090000000001</v>
      </c>
      <c r="EN198" s="10">
        <v>156.0231</v>
      </c>
      <c r="EO198" s="10">
        <v>158.50399999999999</v>
      </c>
      <c r="EP198" s="10">
        <v>223.90710000000001</v>
      </c>
      <c r="EQ198" s="10">
        <v>117.6698</v>
      </c>
      <c r="ER198" s="10">
        <v>118.03060000000001</v>
      </c>
      <c r="ES198" s="10">
        <v>118.9706</v>
      </c>
      <c r="ET198" s="10">
        <v>96.318600000000004</v>
      </c>
      <c r="EU198" s="10">
        <v>107.43859999999999</v>
      </c>
      <c r="EV198" s="10">
        <v>111.68</v>
      </c>
      <c r="EW198" s="10">
        <v>101.1602</v>
      </c>
      <c r="EX198" s="10">
        <v>88.195700000000002</v>
      </c>
      <c r="EY198" s="10">
        <v>104.37439999999999</v>
      </c>
      <c r="EZ198" s="10">
        <v>115.8351</v>
      </c>
      <c r="FA198" s="10">
        <v>103.63760000000001</v>
      </c>
      <c r="FB198" s="10">
        <v>78.851500000000001</v>
      </c>
      <c r="FC198" s="10">
        <v>70.268199999999993</v>
      </c>
      <c r="FD198" s="10">
        <v>86.644000000000005</v>
      </c>
      <c r="FE198" s="10">
        <v>86.745099999999994</v>
      </c>
      <c r="FF198" s="10">
        <v>99.281700000000001</v>
      </c>
      <c r="FG198" s="10">
        <v>65.078100000000006</v>
      </c>
      <c r="FH198" s="10">
        <v>80.451300000000003</v>
      </c>
      <c r="FI198" s="10">
        <v>83.076800000000006</v>
      </c>
      <c r="FJ198" s="10">
        <v>58.268000000000001</v>
      </c>
      <c r="FK198" s="10">
        <v>71.788499999999999</v>
      </c>
      <c r="FL198" s="10">
        <v>529.90509999999995</v>
      </c>
      <c r="FM198" s="10">
        <v>388.14749999999998</v>
      </c>
      <c r="FN198" s="10">
        <v>657.79840000000002</v>
      </c>
      <c r="FO198" s="10">
        <v>583.33770000000004</v>
      </c>
      <c r="FP198" s="10">
        <v>525.99220000000003</v>
      </c>
      <c r="FQ198" s="10">
        <v>114.5652</v>
      </c>
      <c r="FR198" s="10">
        <v>102.4011</v>
      </c>
      <c r="FS198" s="10">
        <v>114.8742</v>
      </c>
      <c r="FT198" s="10">
        <v>104.5218</v>
      </c>
      <c r="FU198" s="10">
        <v>94.8</v>
      </c>
      <c r="FV198" s="10">
        <v>115.90730000000001</v>
      </c>
      <c r="FW198" s="10">
        <v>49.713999999999999</v>
      </c>
      <c r="FX198" s="10">
        <v>28.029800000000002</v>
      </c>
      <c r="FY198" s="10">
        <v>12.9162</v>
      </c>
      <c r="FZ198" s="10">
        <v>41.561500000000002</v>
      </c>
      <c r="GA198" s="10">
        <v>36.721200000000003</v>
      </c>
      <c r="GB198" s="10">
        <v>31.591200000000001</v>
      </c>
      <c r="GC198" s="10">
        <v>85.343699999999998</v>
      </c>
      <c r="GD198" s="10">
        <v>35.5</v>
      </c>
      <c r="GE198" s="10">
        <v>50.965499999999999</v>
      </c>
      <c r="GF198" s="10">
        <v>63.206800000000001</v>
      </c>
      <c r="GG198" s="10">
        <v>3.5655000000000001</v>
      </c>
      <c r="GH198" s="10">
        <v>13.580299999999999</v>
      </c>
      <c r="GI198" s="10">
        <v>36.579000000000001</v>
      </c>
      <c r="GJ198" s="10">
        <v>41.140799999999999</v>
      </c>
      <c r="GK198" s="10">
        <v>19.545200000000001</v>
      </c>
      <c r="GL198" s="10">
        <v>19.899799999999999</v>
      </c>
      <c r="GM198" s="10">
        <v>55.713700000000003</v>
      </c>
      <c r="GN198" s="10">
        <v>21.854500000000002</v>
      </c>
      <c r="GO198" s="10">
        <v>62.459099999999999</v>
      </c>
      <c r="GP198" s="10">
        <v>0</v>
      </c>
      <c r="GQ198" s="10">
        <v>20.549099999999999</v>
      </c>
      <c r="GR198" s="10">
        <v>19.650400000000001</v>
      </c>
      <c r="GS198" s="10">
        <v>28.565000000000001</v>
      </c>
      <c r="GT198" s="10">
        <v>11.827299999999999</v>
      </c>
      <c r="GU198" s="10">
        <v>28.623699999999999</v>
      </c>
      <c r="GV198" s="10">
        <v>69.5548</v>
      </c>
      <c r="GW198" s="10">
        <v>67.9983</v>
      </c>
      <c r="GX198" s="10">
        <v>63.378700000000002</v>
      </c>
      <c r="GY198" s="10">
        <v>95.3613</v>
      </c>
      <c r="GZ198" s="10">
        <v>65.543099999999995</v>
      </c>
      <c r="HA198" s="10">
        <v>74.918400000000005</v>
      </c>
      <c r="HB198" s="10">
        <v>82.501800000000003</v>
      </c>
      <c r="HC198" s="10">
        <v>91.343500000000006</v>
      </c>
      <c r="HD198" s="10">
        <v>123.9353</v>
      </c>
      <c r="HE198" s="10">
        <v>83.624899999999997</v>
      </c>
      <c r="HF198" s="10">
        <v>70.028599999999997</v>
      </c>
      <c r="HG198" s="10">
        <v>116.17829999999999</v>
      </c>
      <c r="HH198" s="10">
        <v>109.82599999999999</v>
      </c>
      <c r="HI198" s="10">
        <v>74.175700000000006</v>
      </c>
      <c r="HJ198" s="10">
        <v>72.0822</v>
      </c>
      <c r="HK198" s="10">
        <v>70.776499999999999</v>
      </c>
      <c r="HL198" s="10">
        <v>577.39290000000005</v>
      </c>
      <c r="HM198" s="10">
        <v>503.34230000000002</v>
      </c>
      <c r="HN198" s="10">
        <v>664.79549999999995</v>
      </c>
      <c r="HO198" s="10">
        <v>627.34559999999999</v>
      </c>
      <c r="HP198" s="10">
        <v>612.2835</v>
      </c>
      <c r="HQ198" s="10">
        <v>635.24350000000004</v>
      </c>
      <c r="HR198" s="10">
        <v>591.75710000000004</v>
      </c>
      <c r="HS198" s="10">
        <v>430.87720000000002</v>
      </c>
      <c r="HT198" s="10">
        <v>431.5453</v>
      </c>
      <c r="HU198" s="10">
        <v>509.34300000000002</v>
      </c>
      <c r="HV198" s="10">
        <v>355.77809999999999</v>
      </c>
    </row>
    <row r="199" spans="1:230" x14ac:dyDescent="0.25">
      <c r="A199" s="1" t="s">
        <v>234</v>
      </c>
      <c r="B199" s="10">
        <v>152.3783</v>
      </c>
      <c r="C199" s="10">
        <v>155.57169999999999</v>
      </c>
      <c r="D199" s="10">
        <v>153.00030000000001</v>
      </c>
      <c r="E199" s="10">
        <v>157.4444</v>
      </c>
      <c r="F199" s="10">
        <v>151.15280000000001</v>
      </c>
      <c r="G199" s="10">
        <v>155.8272</v>
      </c>
      <c r="H199" s="10">
        <v>154.53870000000001</v>
      </c>
      <c r="I199" s="10">
        <v>178.69390000000001</v>
      </c>
      <c r="J199" s="10">
        <v>155.00819999999999</v>
      </c>
      <c r="K199" s="10">
        <v>156.3117</v>
      </c>
      <c r="L199" s="10">
        <v>153.4016</v>
      </c>
      <c r="M199" s="10">
        <v>157.39760000000001</v>
      </c>
      <c r="N199" s="10">
        <v>151.2509</v>
      </c>
      <c r="O199" s="10">
        <v>154.6617</v>
      </c>
      <c r="P199" s="10">
        <v>171.81469999999999</v>
      </c>
      <c r="Q199" s="10">
        <v>158.1651</v>
      </c>
      <c r="R199" s="10">
        <v>150.2698</v>
      </c>
      <c r="S199" s="10">
        <v>175.5224</v>
      </c>
      <c r="T199" s="10">
        <v>198.07740000000001</v>
      </c>
      <c r="U199" s="10">
        <v>142.81780000000001</v>
      </c>
      <c r="V199" s="10">
        <v>162.72999999999999</v>
      </c>
      <c r="W199" s="10">
        <v>203.49019999999999</v>
      </c>
      <c r="X199" s="10">
        <v>153.8741</v>
      </c>
      <c r="Y199" s="10">
        <v>221.27770000000001</v>
      </c>
      <c r="Z199" s="10">
        <v>153.01519999999999</v>
      </c>
      <c r="AA199" s="10">
        <v>221.94669999999999</v>
      </c>
      <c r="AB199" s="10">
        <v>211.9118</v>
      </c>
      <c r="AC199" s="10">
        <v>214.22130000000001</v>
      </c>
      <c r="AD199" s="10">
        <v>206.03020000000001</v>
      </c>
      <c r="AE199" s="10">
        <v>230.024</v>
      </c>
      <c r="AF199" s="10">
        <v>147.59020000000001</v>
      </c>
      <c r="AG199" s="10">
        <v>121.51</v>
      </c>
      <c r="AH199" s="10">
        <v>107.5527</v>
      </c>
      <c r="AI199" s="10">
        <v>140.70840000000001</v>
      </c>
      <c r="AJ199" s="10">
        <v>135.8717</v>
      </c>
      <c r="AK199" s="10">
        <v>131.70169999999999</v>
      </c>
      <c r="AL199" s="10">
        <v>143.29910000000001</v>
      </c>
      <c r="AM199" s="10">
        <v>129.45140000000001</v>
      </c>
      <c r="AN199" s="10">
        <v>146.93119999999999</v>
      </c>
      <c r="AO199" s="10">
        <v>145.83029999999999</v>
      </c>
      <c r="AP199" s="10">
        <v>109.4007</v>
      </c>
      <c r="AQ199" s="10">
        <v>43.559199999999997</v>
      </c>
      <c r="AR199" s="10">
        <v>101.3721</v>
      </c>
      <c r="AS199" s="10">
        <v>75.3245</v>
      </c>
      <c r="AT199" s="10">
        <v>58.203000000000003</v>
      </c>
      <c r="AU199" s="10">
        <v>62.1691</v>
      </c>
      <c r="AV199" s="10">
        <v>60.260100000000001</v>
      </c>
      <c r="AW199" s="10">
        <v>53.146599999999999</v>
      </c>
      <c r="AX199" s="10">
        <v>61.358400000000003</v>
      </c>
      <c r="AY199" s="10">
        <v>59.415399999999998</v>
      </c>
      <c r="AZ199" s="10">
        <v>71.990300000000005</v>
      </c>
      <c r="BA199" s="10">
        <v>71.209900000000005</v>
      </c>
      <c r="BB199" s="10">
        <v>94.594099999999997</v>
      </c>
      <c r="BC199" s="10">
        <v>77.424899999999994</v>
      </c>
      <c r="BD199" s="10">
        <v>59.529600000000002</v>
      </c>
      <c r="BE199" s="10">
        <v>84.663200000000003</v>
      </c>
      <c r="BF199" s="10">
        <v>54.0501</v>
      </c>
      <c r="BG199" s="10">
        <v>47.388800000000003</v>
      </c>
      <c r="BH199" s="10">
        <v>70.421300000000002</v>
      </c>
      <c r="BI199" s="10">
        <v>71.786699999999996</v>
      </c>
      <c r="BJ199" s="10">
        <v>71.694999999999993</v>
      </c>
      <c r="BK199" s="10">
        <v>253.93719999999999</v>
      </c>
      <c r="BL199" s="10">
        <v>275.9563</v>
      </c>
      <c r="BM199" s="10">
        <v>245.8304</v>
      </c>
      <c r="BN199" s="10">
        <v>247.6953</v>
      </c>
      <c r="BO199" s="10">
        <v>266.5899</v>
      </c>
      <c r="BP199" s="10">
        <v>266.43490000000003</v>
      </c>
      <c r="BQ199" s="10">
        <v>256.65100000000001</v>
      </c>
      <c r="BR199" s="10">
        <v>226.22020000000001</v>
      </c>
      <c r="BS199" s="10">
        <v>355.54570000000001</v>
      </c>
      <c r="BT199" s="10">
        <v>294.70780000000002</v>
      </c>
      <c r="BU199" s="10">
        <v>332.1268</v>
      </c>
      <c r="BV199" s="10">
        <v>397.33100000000002</v>
      </c>
      <c r="BW199" s="10">
        <v>289.7663</v>
      </c>
      <c r="BX199" s="10">
        <v>320.23489999999998</v>
      </c>
      <c r="BY199" s="10">
        <v>406.9282</v>
      </c>
      <c r="BZ199" s="10">
        <v>356.6977</v>
      </c>
      <c r="CA199" s="10">
        <v>462.00450000000001</v>
      </c>
      <c r="CB199" s="10">
        <v>462.976</v>
      </c>
      <c r="CC199" s="10">
        <v>415.19740000000002</v>
      </c>
      <c r="CD199" s="10">
        <v>429.01519999999999</v>
      </c>
      <c r="CE199" s="10">
        <v>444.82659999999998</v>
      </c>
      <c r="CF199" s="10">
        <v>477.56799999999998</v>
      </c>
      <c r="CG199" s="10">
        <v>449.97820000000002</v>
      </c>
      <c r="CH199" s="10">
        <v>496.09070000000003</v>
      </c>
      <c r="CI199" s="10">
        <v>486.13850000000002</v>
      </c>
      <c r="CJ199" s="10">
        <v>476.9298</v>
      </c>
      <c r="CK199" s="10">
        <v>461.7319</v>
      </c>
      <c r="CL199" s="10">
        <v>539.97410000000002</v>
      </c>
      <c r="CM199" s="10">
        <v>565.7989</v>
      </c>
      <c r="CN199" s="10">
        <v>496.79649999999998</v>
      </c>
      <c r="CO199" s="10">
        <v>527.07370000000003</v>
      </c>
      <c r="CP199" s="10">
        <v>538.85379999999998</v>
      </c>
      <c r="CQ199" s="10">
        <v>522.75360000000001</v>
      </c>
      <c r="CR199" s="10">
        <v>577.10850000000005</v>
      </c>
      <c r="CS199" s="10">
        <v>521.16579999999999</v>
      </c>
      <c r="CT199" s="10">
        <v>540.89859999999999</v>
      </c>
      <c r="CU199" s="10">
        <v>549.23919999999998</v>
      </c>
      <c r="CV199" s="10">
        <v>580.44749999999999</v>
      </c>
      <c r="CW199" s="10">
        <v>609.11440000000005</v>
      </c>
      <c r="CX199" s="10">
        <v>605.25919999999996</v>
      </c>
      <c r="CY199" s="10">
        <v>594.68740000000003</v>
      </c>
      <c r="CZ199" s="10">
        <v>603.23230000000001</v>
      </c>
      <c r="DA199" s="10">
        <v>605.63699999999994</v>
      </c>
      <c r="DB199" s="10">
        <v>635.45460000000003</v>
      </c>
      <c r="DC199" s="10">
        <v>635.99379999999996</v>
      </c>
      <c r="DD199" s="10">
        <v>609.80409999999995</v>
      </c>
      <c r="DE199" s="10">
        <v>654.49519999999995</v>
      </c>
      <c r="DF199" s="10">
        <v>691.39400000000001</v>
      </c>
      <c r="DG199" s="10">
        <v>660.59960000000001</v>
      </c>
      <c r="DH199" s="10">
        <v>656.61080000000004</v>
      </c>
      <c r="DI199" s="10">
        <v>793.48950000000002</v>
      </c>
      <c r="DJ199" s="10">
        <v>738.84709999999995</v>
      </c>
      <c r="DK199" s="10">
        <v>837.21159999999998</v>
      </c>
      <c r="DL199" s="5">
        <v>660.67499999999995</v>
      </c>
      <c r="DM199" s="5">
        <v>531.02679999999998</v>
      </c>
      <c r="DN199" s="5">
        <v>650.46789999999999</v>
      </c>
      <c r="DO199" s="5">
        <v>534.54579999999999</v>
      </c>
      <c r="DP199" s="5">
        <v>311.97089999999997</v>
      </c>
      <c r="DQ199" s="5">
        <v>257.73739999999998</v>
      </c>
      <c r="DR199" s="5">
        <v>436.85759999999999</v>
      </c>
      <c r="DS199" s="5">
        <v>159.0427</v>
      </c>
      <c r="DT199" s="5">
        <v>509.94880000000001</v>
      </c>
      <c r="DU199" s="5">
        <v>119.1296</v>
      </c>
      <c r="DV199" s="10">
        <v>305.43900000000002</v>
      </c>
      <c r="DW199" s="10">
        <v>448.57409999999999</v>
      </c>
      <c r="DX199" s="10">
        <v>470.05520000000001</v>
      </c>
      <c r="DY199" s="10">
        <v>493.82220000000001</v>
      </c>
      <c r="DZ199" s="10">
        <v>282.4237</v>
      </c>
      <c r="EA199" s="10">
        <v>526.26369999999997</v>
      </c>
      <c r="EB199" s="10">
        <v>312.84789999999998</v>
      </c>
      <c r="EC199" s="10">
        <v>351.89830000000001</v>
      </c>
      <c r="ED199" s="10">
        <v>342.04989999999998</v>
      </c>
      <c r="EE199" s="10">
        <v>237.09530000000001</v>
      </c>
      <c r="EF199" s="10">
        <v>183.70670000000001</v>
      </c>
      <c r="EG199" s="10">
        <v>151.78200000000001</v>
      </c>
      <c r="EH199" s="10">
        <v>176.2063</v>
      </c>
      <c r="EI199" s="10">
        <v>157.54339999999999</v>
      </c>
      <c r="EJ199" s="10">
        <v>200.71719999999999</v>
      </c>
      <c r="EK199" s="10">
        <v>183.9641</v>
      </c>
      <c r="EL199" s="10">
        <v>169.1696</v>
      </c>
      <c r="EM199" s="10">
        <v>170.63140000000001</v>
      </c>
      <c r="EN199" s="10">
        <v>166.5616</v>
      </c>
      <c r="EO199" s="10">
        <v>169.09010000000001</v>
      </c>
      <c r="EP199" s="10">
        <v>243.1335</v>
      </c>
      <c r="EQ199" s="10">
        <v>137.62970000000001</v>
      </c>
      <c r="ER199" s="10">
        <v>135.49209999999999</v>
      </c>
      <c r="ES199" s="10">
        <v>138.12690000000001</v>
      </c>
      <c r="ET199" s="10">
        <v>116.5347</v>
      </c>
      <c r="EU199" s="10">
        <v>125.4691</v>
      </c>
      <c r="EV199" s="10">
        <v>132.13030000000001</v>
      </c>
      <c r="EW199" s="10">
        <v>118.59269999999999</v>
      </c>
      <c r="EX199" s="10">
        <v>106.84</v>
      </c>
      <c r="EY199" s="10">
        <v>122.9914</v>
      </c>
      <c r="EZ199" s="10">
        <v>136.23390000000001</v>
      </c>
      <c r="FA199" s="10">
        <v>123.25190000000001</v>
      </c>
      <c r="FB199" s="10">
        <v>98.965100000000007</v>
      </c>
      <c r="FC199" s="10">
        <v>90.778099999999995</v>
      </c>
      <c r="FD199" s="10">
        <v>107.024</v>
      </c>
      <c r="FE199" s="10">
        <v>102.9014</v>
      </c>
      <c r="FF199" s="10">
        <v>119.33</v>
      </c>
      <c r="FG199" s="10">
        <v>85.350099999999998</v>
      </c>
      <c r="FH199" s="10">
        <v>100.98220000000001</v>
      </c>
      <c r="FI199" s="10">
        <v>103.2677</v>
      </c>
      <c r="FJ199" s="10">
        <v>78.793199999999999</v>
      </c>
      <c r="FK199" s="10">
        <v>92.297300000000007</v>
      </c>
      <c r="FL199" s="10">
        <v>550.42809999999997</v>
      </c>
      <c r="FM199" s="10">
        <v>408.6352</v>
      </c>
      <c r="FN199" s="10">
        <v>678.34739999999999</v>
      </c>
      <c r="FO199" s="10">
        <v>603.88499999999999</v>
      </c>
      <c r="FP199" s="10">
        <v>546.51980000000003</v>
      </c>
      <c r="FQ199" s="10">
        <v>122.3413</v>
      </c>
      <c r="FR199" s="10">
        <v>110.8738</v>
      </c>
      <c r="FS199" s="10">
        <v>122.2298</v>
      </c>
      <c r="FT199" s="10">
        <v>113.52589999999999</v>
      </c>
      <c r="FU199" s="10">
        <v>106.1281</v>
      </c>
      <c r="FV199" s="10">
        <v>123.68680000000001</v>
      </c>
      <c r="FW199" s="10">
        <v>41.970599999999997</v>
      </c>
      <c r="FX199" s="10">
        <v>47.130899999999997</v>
      </c>
      <c r="FY199" s="10">
        <v>12.074999999999999</v>
      </c>
      <c r="FZ199" s="10">
        <v>60.511299999999999</v>
      </c>
      <c r="GA199" s="10">
        <v>16.184100000000001</v>
      </c>
      <c r="GB199" s="10">
        <v>28.927800000000001</v>
      </c>
      <c r="GC199" s="10">
        <v>99.254999999999995</v>
      </c>
      <c r="GD199" s="10">
        <v>50.960900000000002</v>
      </c>
      <c r="GE199" s="10">
        <v>53.437100000000001</v>
      </c>
      <c r="GF199" s="10">
        <v>81.948999999999998</v>
      </c>
      <c r="GG199" s="10">
        <v>23.1754</v>
      </c>
      <c r="GH199" s="10">
        <v>34.0413</v>
      </c>
      <c r="GI199" s="10">
        <v>20.366299999999999</v>
      </c>
      <c r="GJ199" s="10">
        <v>47.012099999999997</v>
      </c>
      <c r="GK199" s="10">
        <v>27.968</v>
      </c>
      <c r="GL199" s="10">
        <v>27.3689</v>
      </c>
      <c r="GM199" s="10">
        <v>68.016800000000003</v>
      </c>
      <c r="GN199" s="10">
        <v>40.981299999999997</v>
      </c>
      <c r="GO199" s="10">
        <v>60.474299999999999</v>
      </c>
      <c r="GP199" s="10">
        <v>20.549099999999999</v>
      </c>
      <c r="GQ199" s="10">
        <v>0</v>
      </c>
      <c r="GR199" s="10">
        <v>24.7713</v>
      </c>
      <c r="GS199" s="10">
        <v>44.31</v>
      </c>
      <c r="GT199" s="10">
        <v>9.9964999999999993</v>
      </c>
      <c r="GU199" s="10">
        <v>44.413200000000003</v>
      </c>
      <c r="GV199" s="10">
        <v>84.653599999999997</v>
      </c>
      <c r="GW199" s="10">
        <v>79.126499999999993</v>
      </c>
      <c r="GX199" s="10">
        <v>77.392200000000003</v>
      </c>
      <c r="GY199" s="10">
        <v>108.2786</v>
      </c>
      <c r="GZ199" s="10">
        <v>82.936899999999994</v>
      </c>
      <c r="HA199" s="10">
        <v>94.634299999999996</v>
      </c>
      <c r="HB199" s="10">
        <v>99.628799999999998</v>
      </c>
      <c r="HC199" s="10">
        <v>104.92440000000001</v>
      </c>
      <c r="HD199" s="10">
        <v>135.8886</v>
      </c>
      <c r="HE199" s="10">
        <v>95.223399999999998</v>
      </c>
      <c r="HF199" s="10">
        <v>84.993600000000001</v>
      </c>
      <c r="HG199" s="10">
        <v>128.14109999999999</v>
      </c>
      <c r="HH199" s="10">
        <v>121.8121</v>
      </c>
      <c r="HI199" s="10">
        <v>92.922600000000003</v>
      </c>
      <c r="HJ199" s="10">
        <v>87.326099999999997</v>
      </c>
      <c r="HK199" s="10">
        <v>85.888800000000003</v>
      </c>
      <c r="HL199" s="10">
        <v>594.79290000000003</v>
      </c>
      <c r="HM199" s="10">
        <v>520.96709999999996</v>
      </c>
      <c r="HN199" s="10">
        <v>680.45939999999996</v>
      </c>
      <c r="HO199" s="10">
        <v>639.30579999999998</v>
      </c>
      <c r="HP199" s="10">
        <v>622.35350000000005</v>
      </c>
      <c r="HQ199" s="10">
        <v>649.76639999999998</v>
      </c>
      <c r="HR199" s="10">
        <v>601.22919999999999</v>
      </c>
      <c r="HS199" s="10">
        <v>423.79660000000001</v>
      </c>
      <c r="HT199" s="10">
        <v>427.90550000000002</v>
      </c>
      <c r="HU199" s="10">
        <v>505.81650000000002</v>
      </c>
      <c r="HV199" s="10">
        <v>347.08620000000002</v>
      </c>
    </row>
    <row r="200" spans="1:230" x14ac:dyDescent="0.25">
      <c r="A200" s="1" t="s">
        <v>235</v>
      </c>
      <c r="B200" s="10">
        <v>140.21780000000001</v>
      </c>
      <c r="C200" s="10">
        <v>143.82830000000001</v>
      </c>
      <c r="D200" s="10">
        <v>140.02080000000001</v>
      </c>
      <c r="E200" s="10">
        <v>145.95599999999999</v>
      </c>
      <c r="F200" s="10">
        <v>139.01089999999999</v>
      </c>
      <c r="G200" s="10">
        <v>143.2165</v>
      </c>
      <c r="H200" s="10">
        <v>142.00649999999999</v>
      </c>
      <c r="I200" s="10">
        <v>166.74029999999999</v>
      </c>
      <c r="J200" s="10">
        <v>142.36000000000001</v>
      </c>
      <c r="K200" s="10">
        <v>143.83699999999999</v>
      </c>
      <c r="L200" s="10">
        <v>141.4374</v>
      </c>
      <c r="M200" s="10">
        <v>146.19210000000001</v>
      </c>
      <c r="N200" s="10">
        <v>139.73390000000001</v>
      </c>
      <c r="O200" s="10">
        <v>143.48070000000001</v>
      </c>
      <c r="P200" s="10">
        <v>160.4537</v>
      </c>
      <c r="Q200" s="10">
        <v>147.11500000000001</v>
      </c>
      <c r="R200" s="10">
        <v>138.45699999999999</v>
      </c>
      <c r="S200" s="10">
        <v>164.2773</v>
      </c>
      <c r="T200" s="10">
        <v>188.0635</v>
      </c>
      <c r="U200" s="10">
        <v>131.90289999999999</v>
      </c>
      <c r="V200" s="10">
        <v>151.755</v>
      </c>
      <c r="W200" s="10">
        <v>193.36429999999999</v>
      </c>
      <c r="X200" s="10">
        <v>147.14869999999999</v>
      </c>
      <c r="Y200" s="10">
        <v>212.14930000000001</v>
      </c>
      <c r="Z200" s="10">
        <v>141.55090000000001</v>
      </c>
      <c r="AA200" s="10">
        <v>217.13050000000001</v>
      </c>
      <c r="AB200" s="10">
        <v>206.89949999999999</v>
      </c>
      <c r="AC200" s="10">
        <v>211.1412</v>
      </c>
      <c r="AD200" s="10">
        <v>199.82900000000001</v>
      </c>
      <c r="AE200" s="10">
        <v>225.81620000000001</v>
      </c>
      <c r="AF200" s="10">
        <v>135.00659999999999</v>
      </c>
      <c r="AG200" s="10">
        <v>107.9554</v>
      </c>
      <c r="AH200" s="10">
        <v>91.164000000000001</v>
      </c>
      <c r="AI200" s="10">
        <v>128.24369999999999</v>
      </c>
      <c r="AJ200" s="10">
        <v>124.5249</v>
      </c>
      <c r="AK200" s="10">
        <v>116.922</v>
      </c>
      <c r="AL200" s="10">
        <v>128.66319999999999</v>
      </c>
      <c r="AM200" s="10">
        <v>116.39490000000001</v>
      </c>
      <c r="AN200" s="10">
        <v>134.08029999999999</v>
      </c>
      <c r="AO200" s="10">
        <v>133.5872</v>
      </c>
      <c r="AP200" s="10">
        <v>93.352800000000002</v>
      </c>
      <c r="AQ200" s="10">
        <v>68.308899999999994</v>
      </c>
      <c r="AR200" s="10">
        <v>122.9636</v>
      </c>
      <c r="AS200" s="10">
        <v>97.484800000000007</v>
      </c>
      <c r="AT200" s="10">
        <v>82.236400000000003</v>
      </c>
      <c r="AU200" s="10">
        <v>86.373800000000003</v>
      </c>
      <c r="AV200" s="10">
        <v>84.183400000000006</v>
      </c>
      <c r="AW200" s="10">
        <v>77.462999999999994</v>
      </c>
      <c r="AX200" s="10">
        <v>85.341300000000004</v>
      </c>
      <c r="AY200" s="10">
        <v>83.4709</v>
      </c>
      <c r="AZ200" s="10">
        <v>57.0901</v>
      </c>
      <c r="BA200" s="10">
        <v>49.407299999999999</v>
      </c>
      <c r="BB200" s="10">
        <v>76.171099999999996</v>
      </c>
      <c r="BC200" s="10">
        <v>55.154499999999999</v>
      </c>
      <c r="BD200" s="10">
        <v>49.903300000000002</v>
      </c>
      <c r="BE200" s="10">
        <v>67.945400000000006</v>
      </c>
      <c r="BF200" s="10">
        <v>36.303600000000003</v>
      </c>
      <c r="BG200" s="10">
        <v>36.746400000000001</v>
      </c>
      <c r="BH200" s="10">
        <v>49.370100000000001</v>
      </c>
      <c r="BI200" s="10">
        <v>57.296399999999998</v>
      </c>
      <c r="BJ200" s="10">
        <v>57.060899999999997</v>
      </c>
      <c r="BK200" s="10">
        <v>246.98990000000001</v>
      </c>
      <c r="BL200" s="10">
        <v>271.10419999999999</v>
      </c>
      <c r="BM200" s="10">
        <v>238.45439999999999</v>
      </c>
      <c r="BN200" s="10">
        <v>242.1902</v>
      </c>
      <c r="BO200" s="10">
        <v>261.01319999999998</v>
      </c>
      <c r="BP200" s="10">
        <v>261.94009999999997</v>
      </c>
      <c r="BQ200" s="10">
        <v>249.6062</v>
      </c>
      <c r="BR200" s="10">
        <v>217.63730000000001</v>
      </c>
      <c r="BS200" s="10">
        <v>352.16140000000001</v>
      </c>
      <c r="BT200" s="10">
        <v>290.55560000000003</v>
      </c>
      <c r="BU200" s="10">
        <v>328.99619999999999</v>
      </c>
      <c r="BV200" s="10">
        <v>393.54450000000003</v>
      </c>
      <c r="BW200" s="10">
        <v>286.06310000000002</v>
      </c>
      <c r="BX200" s="10">
        <v>316.50439999999998</v>
      </c>
      <c r="BY200" s="10">
        <v>403.01220000000001</v>
      </c>
      <c r="BZ200" s="10">
        <v>353.24849999999998</v>
      </c>
      <c r="CA200" s="10">
        <v>456.50990000000002</v>
      </c>
      <c r="CB200" s="10">
        <v>457.51670000000001</v>
      </c>
      <c r="CC200" s="10">
        <v>411.601</v>
      </c>
      <c r="CD200" s="10">
        <v>425.36250000000001</v>
      </c>
      <c r="CE200" s="10">
        <v>440.41050000000001</v>
      </c>
      <c r="CF200" s="10">
        <v>471.49130000000002</v>
      </c>
      <c r="CG200" s="10">
        <v>444.6343</v>
      </c>
      <c r="CH200" s="10">
        <v>490.10950000000003</v>
      </c>
      <c r="CI200" s="10">
        <v>479.63729999999998</v>
      </c>
      <c r="CJ200" s="10">
        <v>470.67009999999999</v>
      </c>
      <c r="CK200" s="10">
        <v>456.24430000000001</v>
      </c>
      <c r="CL200" s="10">
        <v>532.53729999999996</v>
      </c>
      <c r="CM200" s="10">
        <v>557.76610000000005</v>
      </c>
      <c r="CN200" s="10">
        <v>490.2276</v>
      </c>
      <c r="CO200" s="10">
        <v>519.68330000000003</v>
      </c>
      <c r="CP200" s="10">
        <v>531.27689999999996</v>
      </c>
      <c r="CQ200" s="10">
        <v>516.0883</v>
      </c>
      <c r="CR200" s="10">
        <v>568.46180000000004</v>
      </c>
      <c r="CS200" s="10">
        <v>514.03210000000001</v>
      </c>
      <c r="CT200" s="10">
        <v>533.44780000000003</v>
      </c>
      <c r="CU200" s="10">
        <v>541.45280000000002</v>
      </c>
      <c r="CV200" s="10">
        <v>572.08969999999999</v>
      </c>
      <c r="CW200" s="10">
        <v>598.20320000000004</v>
      </c>
      <c r="CX200" s="10">
        <v>596.19050000000004</v>
      </c>
      <c r="CY200" s="10">
        <v>586.03250000000003</v>
      </c>
      <c r="CZ200" s="10">
        <v>594.43209999999999</v>
      </c>
      <c r="DA200" s="10">
        <v>595.59739999999999</v>
      </c>
      <c r="DB200" s="10">
        <v>624.69640000000004</v>
      </c>
      <c r="DC200" s="10">
        <v>625.33720000000005</v>
      </c>
      <c r="DD200" s="10">
        <v>598.83399999999995</v>
      </c>
      <c r="DE200" s="10">
        <v>644.34730000000002</v>
      </c>
      <c r="DF200" s="10">
        <v>681.94910000000004</v>
      </c>
      <c r="DG200" s="10">
        <v>651.03110000000004</v>
      </c>
      <c r="DH200" s="10">
        <v>646.50710000000004</v>
      </c>
      <c r="DI200" s="10">
        <v>783.63829999999996</v>
      </c>
      <c r="DJ200" s="10">
        <v>728.72559999999999</v>
      </c>
      <c r="DK200" s="10">
        <v>827.90179999999998</v>
      </c>
      <c r="DL200" s="5">
        <v>664.23820000000001</v>
      </c>
      <c r="DM200" s="5">
        <v>540.88390000000004</v>
      </c>
      <c r="DN200" s="5">
        <v>648.16219999999998</v>
      </c>
      <c r="DO200" s="5">
        <v>555.96879999999999</v>
      </c>
      <c r="DP200" s="5">
        <v>336.68090000000001</v>
      </c>
      <c r="DQ200" s="5">
        <v>282.16849999999999</v>
      </c>
      <c r="DR200" s="5">
        <v>461.62819999999999</v>
      </c>
      <c r="DS200" s="5">
        <v>181.93510000000001</v>
      </c>
      <c r="DT200" s="5">
        <v>534.71249999999998</v>
      </c>
      <c r="DU200" s="5">
        <v>141.0908</v>
      </c>
      <c r="DV200" s="10">
        <v>330.15359999999998</v>
      </c>
      <c r="DW200" s="10">
        <v>430.27940000000001</v>
      </c>
      <c r="DX200" s="10">
        <v>447.73169999999999</v>
      </c>
      <c r="DY200" s="10">
        <v>472.9975</v>
      </c>
      <c r="DZ200" s="10">
        <v>262.60700000000003</v>
      </c>
      <c r="EA200" s="10">
        <v>507.23599999999999</v>
      </c>
      <c r="EB200" s="10">
        <v>288.13780000000003</v>
      </c>
      <c r="EC200" s="10">
        <v>327.29899999999998</v>
      </c>
      <c r="ED200" s="10">
        <v>317.41739999999999</v>
      </c>
      <c r="EE200" s="10">
        <v>212.3263</v>
      </c>
      <c r="EF200" s="10">
        <v>160.37039999999999</v>
      </c>
      <c r="EG200" s="10">
        <v>139.88120000000001</v>
      </c>
      <c r="EH200" s="10">
        <v>152.2457</v>
      </c>
      <c r="EI200" s="10">
        <v>135.40090000000001</v>
      </c>
      <c r="EJ200" s="10">
        <v>178.7355</v>
      </c>
      <c r="EK200" s="10">
        <v>160.48410000000001</v>
      </c>
      <c r="EL200" s="10">
        <v>144.53630000000001</v>
      </c>
      <c r="EM200" s="10">
        <v>145.96469999999999</v>
      </c>
      <c r="EN200" s="10">
        <v>141.93520000000001</v>
      </c>
      <c r="EO200" s="10">
        <v>144.45820000000001</v>
      </c>
      <c r="EP200" s="10">
        <v>222.15620000000001</v>
      </c>
      <c r="EQ200" s="10">
        <v>118.9812</v>
      </c>
      <c r="ER200" s="10">
        <v>112.69670000000001</v>
      </c>
      <c r="ES200" s="10">
        <v>117.51600000000001</v>
      </c>
      <c r="ET200" s="10">
        <v>99.167100000000005</v>
      </c>
      <c r="EU200" s="10">
        <v>103.33459999999999</v>
      </c>
      <c r="EV200" s="10">
        <v>116.0063</v>
      </c>
      <c r="EW200" s="10">
        <v>95.898700000000005</v>
      </c>
      <c r="EX200" s="10">
        <v>85.736199999999997</v>
      </c>
      <c r="EY200" s="10">
        <v>101.64149999999999</v>
      </c>
      <c r="EZ200" s="10">
        <v>119.6408</v>
      </c>
      <c r="FA200" s="10">
        <v>103.7834</v>
      </c>
      <c r="FB200" s="10">
        <v>89.560100000000006</v>
      </c>
      <c r="FC200" s="10">
        <v>76.158699999999996</v>
      </c>
      <c r="FD200" s="10">
        <v>95.793800000000005</v>
      </c>
      <c r="FE200" s="10">
        <v>103.6427</v>
      </c>
      <c r="FF200" s="10">
        <v>109.8505</v>
      </c>
      <c r="FG200" s="10">
        <v>75.447599999999994</v>
      </c>
      <c r="FH200" s="10">
        <v>86.462299999999999</v>
      </c>
      <c r="FI200" s="10">
        <v>93.353399999999993</v>
      </c>
      <c r="FJ200" s="10">
        <v>66.761700000000005</v>
      </c>
      <c r="FK200" s="10">
        <v>80.080100000000002</v>
      </c>
      <c r="FL200" s="10">
        <v>534.00689999999997</v>
      </c>
      <c r="FM200" s="10">
        <v>391.84100000000001</v>
      </c>
      <c r="FN200" s="10">
        <v>662.85519999999997</v>
      </c>
      <c r="FO200" s="10">
        <v>588.12919999999997</v>
      </c>
      <c r="FP200" s="10">
        <v>530.18740000000003</v>
      </c>
      <c r="FQ200" s="10">
        <v>98.349900000000005</v>
      </c>
      <c r="FR200" s="10">
        <v>86.621899999999997</v>
      </c>
      <c r="FS200" s="10">
        <v>98.391800000000003</v>
      </c>
      <c r="FT200" s="10">
        <v>89.135999999999996</v>
      </c>
      <c r="FU200" s="10">
        <v>81.367099999999994</v>
      </c>
      <c r="FV200" s="10">
        <v>99.697999999999993</v>
      </c>
      <c r="FW200" s="10">
        <v>64.613</v>
      </c>
      <c r="FX200" s="10">
        <v>43.7483</v>
      </c>
      <c r="FY200" s="10">
        <v>26.865100000000002</v>
      </c>
      <c r="FZ200" s="10">
        <v>56.565800000000003</v>
      </c>
      <c r="GA200" s="10">
        <v>37.662199999999999</v>
      </c>
      <c r="GB200" s="10">
        <v>48.228200000000001</v>
      </c>
      <c r="GC200" s="10">
        <v>103.6313</v>
      </c>
      <c r="GD200" s="10">
        <v>53.965800000000002</v>
      </c>
      <c r="GE200" s="10">
        <v>69.882900000000006</v>
      </c>
      <c r="GF200" s="10">
        <v>77.684600000000003</v>
      </c>
      <c r="GG200" s="10">
        <v>22.802</v>
      </c>
      <c r="GH200" s="10">
        <v>27.814599999999999</v>
      </c>
      <c r="GI200" s="10">
        <v>45.123399999999997</v>
      </c>
      <c r="GJ200" s="10">
        <v>60.558399999999999</v>
      </c>
      <c r="GK200" s="10">
        <v>38.836199999999998</v>
      </c>
      <c r="GL200" s="10">
        <v>39.018500000000003</v>
      </c>
      <c r="GM200" s="10">
        <v>43.3611</v>
      </c>
      <c r="GN200" s="10">
        <v>25.091699999999999</v>
      </c>
      <c r="GO200" s="10">
        <v>42.813899999999997</v>
      </c>
      <c r="GP200" s="10">
        <v>19.650400000000001</v>
      </c>
      <c r="GQ200" s="10">
        <v>24.7713</v>
      </c>
      <c r="GR200" s="10">
        <v>0</v>
      </c>
      <c r="GS200" s="10">
        <v>22.639700000000001</v>
      </c>
      <c r="GT200" s="10">
        <v>23.6434</v>
      </c>
      <c r="GU200" s="10">
        <v>22.773800000000001</v>
      </c>
      <c r="GV200" s="10">
        <v>60.717500000000001</v>
      </c>
      <c r="GW200" s="10">
        <v>54.355899999999998</v>
      </c>
      <c r="GX200" s="10">
        <v>53.086300000000001</v>
      </c>
      <c r="GY200" s="10">
        <v>83.572599999999994</v>
      </c>
      <c r="GZ200" s="10">
        <v>60.721499999999999</v>
      </c>
      <c r="HA200" s="10">
        <v>75.946399999999997</v>
      </c>
      <c r="HB200" s="10">
        <v>76.861999999999995</v>
      </c>
      <c r="HC200" s="10">
        <v>80.334699999999998</v>
      </c>
      <c r="HD200" s="10">
        <v>111.11839999999999</v>
      </c>
      <c r="HE200" s="10">
        <v>70.452100000000002</v>
      </c>
      <c r="HF200" s="10">
        <v>60.9895</v>
      </c>
      <c r="HG200" s="10">
        <v>103.37</v>
      </c>
      <c r="HH200" s="10">
        <v>97.040800000000004</v>
      </c>
      <c r="HI200" s="10">
        <v>72.236800000000002</v>
      </c>
      <c r="HJ200" s="10">
        <v>63.430900000000001</v>
      </c>
      <c r="HK200" s="10">
        <v>61.944800000000001</v>
      </c>
      <c r="HL200" s="10">
        <v>591.83169999999996</v>
      </c>
      <c r="HM200" s="10">
        <v>517.53920000000005</v>
      </c>
      <c r="HN200" s="10">
        <v>680.95830000000001</v>
      </c>
      <c r="HO200" s="10">
        <v>645.74350000000004</v>
      </c>
      <c r="HP200" s="10">
        <v>631.32249999999999</v>
      </c>
      <c r="HQ200" s="10">
        <v>652.27390000000003</v>
      </c>
      <c r="HR200" s="10">
        <v>610.94809999999995</v>
      </c>
      <c r="HS200" s="10">
        <v>447.03980000000001</v>
      </c>
      <c r="HT200" s="10">
        <v>449.36059999999998</v>
      </c>
      <c r="HU200" s="10">
        <v>527.22080000000005</v>
      </c>
      <c r="HV200" s="10">
        <v>370.9425</v>
      </c>
    </row>
    <row r="201" spans="1:230" x14ac:dyDescent="0.25">
      <c r="A201" s="1" t="s">
        <v>236</v>
      </c>
      <c r="B201" s="10">
        <v>119.74160000000001</v>
      </c>
      <c r="C201" s="10">
        <v>123.5354</v>
      </c>
      <c r="D201" s="10">
        <v>119.1456</v>
      </c>
      <c r="E201" s="10">
        <v>125.7783</v>
      </c>
      <c r="F201" s="10">
        <v>118.55419999999999</v>
      </c>
      <c r="G201" s="10">
        <v>122.4943</v>
      </c>
      <c r="H201" s="10">
        <v>121.3314</v>
      </c>
      <c r="I201" s="10">
        <v>146.18459999999999</v>
      </c>
      <c r="J201" s="10">
        <v>121.6258</v>
      </c>
      <c r="K201" s="10">
        <v>123.1763</v>
      </c>
      <c r="L201" s="10">
        <v>121.051</v>
      </c>
      <c r="M201" s="10">
        <v>126.1621</v>
      </c>
      <c r="N201" s="10">
        <v>119.5958</v>
      </c>
      <c r="O201" s="10">
        <v>123.4881</v>
      </c>
      <c r="P201" s="10">
        <v>140.23259999999999</v>
      </c>
      <c r="Q201" s="10">
        <v>127.1604</v>
      </c>
      <c r="R201" s="10">
        <v>118.1748</v>
      </c>
      <c r="S201" s="10">
        <v>144.09</v>
      </c>
      <c r="T201" s="10">
        <v>168.37710000000001</v>
      </c>
      <c r="U201" s="10">
        <v>112.17619999999999</v>
      </c>
      <c r="V201" s="10">
        <v>131.8014</v>
      </c>
      <c r="W201" s="10">
        <v>173.58949999999999</v>
      </c>
      <c r="X201" s="10">
        <v>129.81739999999999</v>
      </c>
      <c r="Y201" s="10">
        <v>192.8175</v>
      </c>
      <c r="Z201" s="10">
        <v>121.4242</v>
      </c>
      <c r="AA201" s="10">
        <v>200.3879</v>
      </c>
      <c r="AB201" s="10">
        <v>190.0992</v>
      </c>
      <c r="AC201" s="10">
        <v>195.62620000000001</v>
      </c>
      <c r="AD201" s="10">
        <v>182.3091</v>
      </c>
      <c r="AE201" s="10">
        <v>209.42150000000001</v>
      </c>
      <c r="AF201" s="10">
        <v>114.3621</v>
      </c>
      <c r="AG201" s="10">
        <v>87.102699999999999</v>
      </c>
      <c r="AH201" s="10">
        <v>69.230400000000003</v>
      </c>
      <c r="AI201" s="10">
        <v>107.72069999999999</v>
      </c>
      <c r="AJ201" s="10">
        <v>104.6438</v>
      </c>
      <c r="AK201" s="10">
        <v>95.415099999999995</v>
      </c>
      <c r="AL201" s="10">
        <v>107.13509999999999</v>
      </c>
      <c r="AM201" s="10">
        <v>95.694699999999997</v>
      </c>
      <c r="AN201" s="10">
        <v>113.31229999999999</v>
      </c>
      <c r="AO201" s="10">
        <v>113.1268</v>
      </c>
      <c r="AP201" s="10">
        <v>71.530500000000004</v>
      </c>
      <c r="AQ201" s="10">
        <v>86.123599999999996</v>
      </c>
      <c r="AR201" s="10">
        <v>133.07480000000001</v>
      </c>
      <c r="AS201" s="10">
        <v>109.0658</v>
      </c>
      <c r="AT201" s="10">
        <v>97.426500000000004</v>
      </c>
      <c r="AU201" s="10">
        <v>101.8582</v>
      </c>
      <c r="AV201" s="10">
        <v>99.0916</v>
      </c>
      <c r="AW201" s="10">
        <v>93.432699999999997</v>
      </c>
      <c r="AX201" s="10">
        <v>100.34520000000001</v>
      </c>
      <c r="AY201" s="10">
        <v>98.677800000000005</v>
      </c>
      <c r="AZ201" s="10">
        <v>36.791899999999998</v>
      </c>
      <c r="BA201" s="10">
        <v>27.092700000000001</v>
      </c>
      <c r="BB201" s="10">
        <v>53.715299999999999</v>
      </c>
      <c r="BC201" s="10">
        <v>33.162199999999999</v>
      </c>
      <c r="BD201" s="10">
        <v>34.972999999999999</v>
      </c>
      <c r="BE201" s="10">
        <v>46.185600000000001</v>
      </c>
      <c r="BF201" s="10">
        <v>15.553000000000001</v>
      </c>
      <c r="BG201" s="10">
        <v>24.014600000000002</v>
      </c>
      <c r="BH201" s="10">
        <v>26.787299999999998</v>
      </c>
      <c r="BI201" s="10">
        <v>37.282600000000002</v>
      </c>
      <c r="BJ201" s="10">
        <v>36.956299999999999</v>
      </c>
      <c r="BK201" s="10">
        <v>228.74760000000001</v>
      </c>
      <c r="BL201" s="10">
        <v>254.05369999999999</v>
      </c>
      <c r="BM201" s="10">
        <v>219.99619999999999</v>
      </c>
      <c r="BN201" s="10">
        <v>224.85599999999999</v>
      </c>
      <c r="BO201" s="10">
        <v>243.547</v>
      </c>
      <c r="BP201" s="10">
        <v>245.16</v>
      </c>
      <c r="BQ201" s="10">
        <v>231.29519999999999</v>
      </c>
      <c r="BR201" s="10">
        <v>198.5822</v>
      </c>
      <c r="BS201" s="10">
        <v>335.79489999999998</v>
      </c>
      <c r="BT201" s="10">
        <v>273.88010000000003</v>
      </c>
      <c r="BU201" s="10">
        <v>312.863</v>
      </c>
      <c r="BV201" s="10">
        <v>376.82229999999998</v>
      </c>
      <c r="BW201" s="10">
        <v>269.69970000000001</v>
      </c>
      <c r="BX201" s="10">
        <v>300.01429999999999</v>
      </c>
      <c r="BY201" s="10">
        <v>386.18869999999998</v>
      </c>
      <c r="BZ201" s="10">
        <v>336.83659999999998</v>
      </c>
      <c r="CA201" s="10">
        <v>438.63380000000001</v>
      </c>
      <c r="CB201" s="10">
        <v>439.66019999999997</v>
      </c>
      <c r="CC201" s="10">
        <v>394.96570000000003</v>
      </c>
      <c r="CD201" s="10">
        <v>408.66649999999998</v>
      </c>
      <c r="CE201" s="10">
        <v>423.2097</v>
      </c>
      <c r="CF201" s="10">
        <v>453.25799999999998</v>
      </c>
      <c r="CG201" s="10">
        <v>426.86360000000002</v>
      </c>
      <c r="CH201" s="10">
        <v>471.91019999999997</v>
      </c>
      <c r="CI201" s="10">
        <v>461.15390000000002</v>
      </c>
      <c r="CJ201" s="10">
        <v>452.33330000000001</v>
      </c>
      <c r="CK201" s="10">
        <v>438.37279999999998</v>
      </c>
      <c r="CL201" s="10">
        <v>513.49360000000001</v>
      </c>
      <c r="CM201" s="10">
        <v>538.39279999999997</v>
      </c>
      <c r="CN201" s="10">
        <v>471.6952</v>
      </c>
      <c r="CO201" s="10">
        <v>500.6748</v>
      </c>
      <c r="CP201" s="10">
        <v>512.16010000000006</v>
      </c>
      <c r="CQ201" s="10">
        <v>497.47730000000001</v>
      </c>
      <c r="CR201" s="10">
        <v>548.77279999999996</v>
      </c>
      <c r="CS201" s="10">
        <v>495.16640000000001</v>
      </c>
      <c r="CT201" s="10">
        <v>514.39589999999998</v>
      </c>
      <c r="CU201" s="10">
        <v>522.21839999999997</v>
      </c>
      <c r="CV201" s="10">
        <v>552.54229999999995</v>
      </c>
      <c r="CW201" s="10">
        <v>577.46349999999995</v>
      </c>
      <c r="CX201" s="10">
        <v>576.28049999999996</v>
      </c>
      <c r="CY201" s="10">
        <v>566.32899999999995</v>
      </c>
      <c r="CZ201" s="10">
        <v>574.65290000000005</v>
      </c>
      <c r="DA201" s="10">
        <v>575.23720000000003</v>
      </c>
      <c r="DB201" s="10">
        <v>604.01070000000004</v>
      </c>
      <c r="DC201" s="10">
        <v>604.69439999999997</v>
      </c>
      <c r="DD201" s="10">
        <v>578.06939999999997</v>
      </c>
      <c r="DE201" s="10">
        <v>623.91819999999996</v>
      </c>
      <c r="DF201" s="10">
        <v>661.82380000000001</v>
      </c>
      <c r="DG201" s="10">
        <v>630.86090000000002</v>
      </c>
      <c r="DH201" s="10">
        <v>626.09670000000006</v>
      </c>
      <c r="DI201" s="10">
        <v>763.29600000000005</v>
      </c>
      <c r="DJ201" s="10">
        <v>708.27930000000003</v>
      </c>
      <c r="DK201" s="10">
        <v>807.79330000000004</v>
      </c>
      <c r="DL201" s="5">
        <v>652.38829999999996</v>
      </c>
      <c r="DM201" s="5">
        <v>534.67750000000001</v>
      </c>
      <c r="DN201" s="5">
        <v>632.07870000000003</v>
      </c>
      <c r="DO201" s="5">
        <v>563.66759999999999</v>
      </c>
      <c r="DP201" s="5">
        <v>352.89170000000001</v>
      </c>
      <c r="DQ201" s="5">
        <v>296.9957</v>
      </c>
      <c r="DR201" s="5">
        <v>478.65949999999998</v>
      </c>
      <c r="DS201" s="5">
        <v>193.38800000000001</v>
      </c>
      <c r="DT201" s="5">
        <v>551.45920000000001</v>
      </c>
      <c r="DU201" s="5">
        <v>151.4289</v>
      </c>
      <c r="DV201" s="10">
        <v>346.41180000000003</v>
      </c>
      <c r="DW201" s="10">
        <v>407.65109999999999</v>
      </c>
      <c r="DX201" s="10">
        <v>425.94229999999999</v>
      </c>
      <c r="DY201" s="10">
        <v>450.59660000000002</v>
      </c>
      <c r="DZ201" s="10">
        <v>240.00729999999999</v>
      </c>
      <c r="EA201" s="10">
        <v>484.6</v>
      </c>
      <c r="EB201" s="10">
        <v>272.87169999999998</v>
      </c>
      <c r="EC201" s="10">
        <v>312.827</v>
      </c>
      <c r="ED201" s="10">
        <v>302.74200000000002</v>
      </c>
      <c r="EE201" s="10">
        <v>195.77209999999999</v>
      </c>
      <c r="EF201" s="10">
        <v>139.41999999999999</v>
      </c>
      <c r="EG201" s="10">
        <v>119.5406</v>
      </c>
      <c r="EH201" s="10">
        <v>132.24629999999999</v>
      </c>
      <c r="EI201" s="10">
        <v>113.4371</v>
      </c>
      <c r="EJ201" s="10">
        <v>156.7079</v>
      </c>
      <c r="EK201" s="10">
        <v>139.71270000000001</v>
      </c>
      <c r="EL201" s="10">
        <v>130.56370000000001</v>
      </c>
      <c r="EM201" s="10">
        <v>131.70429999999999</v>
      </c>
      <c r="EN201" s="10">
        <v>128.0403</v>
      </c>
      <c r="EO201" s="10">
        <v>130.49629999999999</v>
      </c>
      <c r="EP201" s="10">
        <v>199.75729999999999</v>
      </c>
      <c r="EQ201" s="10">
        <v>96.385900000000007</v>
      </c>
      <c r="ER201" s="10">
        <v>91.192499999999995</v>
      </c>
      <c r="ES201" s="10">
        <v>94.975099999999998</v>
      </c>
      <c r="ET201" s="10">
        <v>76.861599999999996</v>
      </c>
      <c r="EU201" s="10">
        <v>81.337199999999996</v>
      </c>
      <c r="EV201" s="10">
        <v>93.996300000000005</v>
      </c>
      <c r="EW201" s="10">
        <v>74.298900000000003</v>
      </c>
      <c r="EX201" s="10">
        <v>63.267200000000003</v>
      </c>
      <c r="EY201" s="10">
        <v>79.275899999999993</v>
      </c>
      <c r="EZ201" s="10">
        <v>97.4666</v>
      </c>
      <c r="FA201" s="10">
        <v>81.144900000000007</v>
      </c>
      <c r="FB201" s="10">
        <v>71.677499999999995</v>
      </c>
      <c r="FC201" s="10">
        <v>55.303699999999999</v>
      </c>
      <c r="FD201" s="10">
        <v>76.488799999999998</v>
      </c>
      <c r="FE201" s="10">
        <v>93.216499999999996</v>
      </c>
      <c r="FF201" s="10">
        <v>91.35</v>
      </c>
      <c r="FG201" s="10">
        <v>57.819699999999997</v>
      </c>
      <c r="FH201" s="10">
        <v>65.438400000000001</v>
      </c>
      <c r="FI201" s="10">
        <v>74.986999999999995</v>
      </c>
      <c r="FJ201" s="10">
        <v>48.006500000000003</v>
      </c>
      <c r="FK201" s="10">
        <v>60.592799999999997</v>
      </c>
      <c r="FL201" s="10">
        <v>511.58269999999999</v>
      </c>
      <c r="FM201" s="10">
        <v>369.37580000000003</v>
      </c>
      <c r="FN201" s="10">
        <v>640.6001</v>
      </c>
      <c r="FO201" s="10">
        <v>565.82629999999995</v>
      </c>
      <c r="FP201" s="10">
        <v>507.77940000000001</v>
      </c>
      <c r="FQ201" s="10">
        <v>88.398600000000002</v>
      </c>
      <c r="FR201" s="10">
        <v>75.950100000000006</v>
      </c>
      <c r="FS201" s="10">
        <v>89.007800000000003</v>
      </c>
      <c r="FT201" s="10">
        <v>77.6798</v>
      </c>
      <c r="FU201" s="10">
        <v>66.821100000000001</v>
      </c>
      <c r="FV201" s="10">
        <v>89.717799999999997</v>
      </c>
      <c r="FW201" s="10">
        <v>78.223100000000002</v>
      </c>
      <c r="FX201" s="10">
        <v>36.473599999999998</v>
      </c>
      <c r="FY201" s="10">
        <v>41.020099999999999</v>
      </c>
      <c r="FZ201" s="10">
        <v>45.975299999999997</v>
      </c>
      <c r="GA201" s="10">
        <v>59.139099999999999</v>
      </c>
      <c r="GB201" s="10">
        <v>59.857100000000003</v>
      </c>
      <c r="GC201" s="10">
        <v>96.385099999999994</v>
      </c>
      <c r="GD201" s="10">
        <v>50.335999999999999</v>
      </c>
      <c r="GE201" s="10">
        <v>76.401300000000006</v>
      </c>
      <c r="GF201" s="10">
        <v>64.506900000000002</v>
      </c>
      <c r="GG201" s="10">
        <v>29.255199999999999</v>
      </c>
      <c r="GH201" s="10">
        <v>24.809799999999999</v>
      </c>
      <c r="GI201" s="10">
        <v>63.579300000000003</v>
      </c>
      <c r="GJ201" s="10">
        <v>65.361400000000003</v>
      </c>
      <c r="GK201" s="10">
        <v>45.768099999999997</v>
      </c>
      <c r="GL201" s="10">
        <v>46.499899999999997</v>
      </c>
      <c r="GM201" s="10">
        <v>27.930700000000002</v>
      </c>
      <c r="GN201" s="10">
        <v>11.685499999999999</v>
      </c>
      <c r="GO201" s="10">
        <v>50.785600000000002</v>
      </c>
      <c r="GP201" s="10">
        <v>28.565000000000001</v>
      </c>
      <c r="GQ201" s="10">
        <v>44.31</v>
      </c>
      <c r="GR201" s="10">
        <v>22.639700000000001</v>
      </c>
      <c r="GS201" s="10">
        <v>0</v>
      </c>
      <c r="GT201" s="10">
        <v>38.950800000000001</v>
      </c>
      <c r="GU201" s="10">
        <v>0.1457</v>
      </c>
      <c r="GV201" s="10">
        <v>41.089300000000001</v>
      </c>
      <c r="GW201" s="10">
        <v>40.562100000000001</v>
      </c>
      <c r="GX201" s="10">
        <v>34.834400000000002</v>
      </c>
      <c r="GY201" s="10">
        <v>66.888499999999993</v>
      </c>
      <c r="GZ201" s="10">
        <v>38.703099999999999</v>
      </c>
      <c r="HA201" s="10">
        <v>53.434800000000003</v>
      </c>
      <c r="HB201" s="10">
        <v>55.3202</v>
      </c>
      <c r="HC201" s="10">
        <v>62.791899999999998</v>
      </c>
      <c r="HD201" s="10">
        <v>95.598200000000006</v>
      </c>
      <c r="HE201" s="10">
        <v>55.641399999999997</v>
      </c>
      <c r="HF201" s="10">
        <v>41.534300000000002</v>
      </c>
      <c r="HG201" s="10">
        <v>87.861500000000007</v>
      </c>
      <c r="HH201" s="10">
        <v>81.525099999999995</v>
      </c>
      <c r="HI201" s="10">
        <v>49.650799999999997</v>
      </c>
      <c r="HJ201" s="10">
        <v>43.664099999999998</v>
      </c>
      <c r="HK201" s="10">
        <v>42.317999999999998</v>
      </c>
      <c r="HL201" s="10">
        <v>575.37040000000002</v>
      </c>
      <c r="HM201" s="10">
        <v>500.85590000000002</v>
      </c>
      <c r="HN201" s="10">
        <v>666.77719999999999</v>
      </c>
      <c r="HO201" s="10">
        <v>636.28930000000003</v>
      </c>
      <c r="HP201" s="10">
        <v>624.15039999999999</v>
      </c>
      <c r="HQ201" s="10">
        <v>639.61249999999995</v>
      </c>
      <c r="HR201" s="10">
        <v>604.50599999999997</v>
      </c>
      <c r="HS201" s="10">
        <v>458.30990000000003</v>
      </c>
      <c r="HT201" s="10">
        <v>457.26490000000001</v>
      </c>
      <c r="HU201" s="10">
        <v>534.92380000000003</v>
      </c>
      <c r="HV201" s="10">
        <v>383.80099999999999</v>
      </c>
    </row>
    <row r="202" spans="1:230" x14ac:dyDescent="0.25">
      <c r="A202" s="1" t="s">
        <v>237</v>
      </c>
      <c r="B202" s="10">
        <v>142.76349999999999</v>
      </c>
      <c r="C202" s="10">
        <v>145.90190000000001</v>
      </c>
      <c r="D202" s="10">
        <v>143.4956</v>
      </c>
      <c r="E202" s="10">
        <v>147.74350000000001</v>
      </c>
      <c r="F202" s="10">
        <v>141.5377</v>
      </c>
      <c r="G202" s="10">
        <v>146.26599999999999</v>
      </c>
      <c r="H202" s="10">
        <v>144.96889999999999</v>
      </c>
      <c r="I202" s="10">
        <v>169.02109999999999</v>
      </c>
      <c r="J202" s="10">
        <v>145.45349999999999</v>
      </c>
      <c r="K202" s="10">
        <v>146.73150000000001</v>
      </c>
      <c r="L202" s="10">
        <v>143.761</v>
      </c>
      <c r="M202" s="10">
        <v>147.66659999999999</v>
      </c>
      <c r="N202" s="10">
        <v>141.56139999999999</v>
      </c>
      <c r="O202" s="10">
        <v>144.9315</v>
      </c>
      <c r="P202" s="10">
        <v>162.0839</v>
      </c>
      <c r="Q202" s="10">
        <v>148.41739999999999</v>
      </c>
      <c r="R202" s="10">
        <v>140.61580000000001</v>
      </c>
      <c r="S202" s="10">
        <v>165.77619999999999</v>
      </c>
      <c r="T202" s="10">
        <v>188.2099</v>
      </c>
      <c r="U202" s="10">
        <v>133.07640000000001</v>
      </c>
      <c r="V202" s="10">
        <v>152.96979999999999</v>
      </c>
      <c r="W202" s="10">
        <v>193.62799999999999</v>
      </c>
      <c r="X202" s="10">
        <v>143.88460000000001</v>
      </c>
      <c r="Y202" s="10">
        <v>211.3476</v>
      </c>
      <c r="Z202" s="10">
        <v>143.31739999999999</v>
      </c>
      <c r="AA202" s="10">
        <v>211.9734</v>
      </c>
      <c r="AB202" s="10">
        <v>201.93170000000001</v>
      </c>
      <c r="AC202" s="10">
        <v>204.3203</v>
      </c>
      <c r="AD202" s="10">
        <v>196.03389999999999</v>
      </c>
      <c r="AE202" s="10">
        <v>220.07300000000001</v>
      </c>
      <c r="AF202" s="10">
        <v>138.03909999999999</v>
      </c>
      <c r="AG202" s="10">
        <v>112.17059999999999</v>
      </c>
      <c r="AH202" s="10">
        <v>98.873599999999996</v>
      </c>
      <c r="AI202" s="10">
        <v>131.15389999999999</v>
      </c>
      <c r="AJ202" s="10">
        <v>126.1875</v>
      </c>
      <c r="AK202" s="10">
        <v>122.5552</v>
      </c>
      <c r="AL202" s="10">
        <v>134.09270000000001</v>
      </c>
      <c r="AM202" s="10">
        <v>120.00830000000001</v>
      </c>
      <c r="AN202" s="10">
        <v>137.4188</v>
      </c>
      <c r="AO202" s="10">
        <v>136.23689999999999</v>
      </c>
      <c r="AP202" s="10">
        <v>100.62569999999999</v>
      </c>
      <c r="AQ202" s="10">
        <v>47.173900000000003</v>
      </c>
      <c r="AR202" s="10">
        <v>99.352699999999999</v>
      </c>
      <c r="AS202" s="10">
        <v>73.843100000000007</v>
      </c>
      <c r="AT202" s="10">
        <v>59.305999999999997</v>
      </c>
      <c r="AU202" s="10">
        <v>63.597200000000001</v>
      </c>
      <c r="AV202" s="10">
        <v>61.143099999999997</v>
      </c>
      <c r="AW202" s="10">
        <v>54.907200000000003</v>
      </c>
      <c r="AX202" s="10">
        <v>62.3446</v>
      </c>
      <c r="AY202" s="10">
        <v>60.553199999999997</v>
      </c>
      <c r="AZ202" s="10">
        <v>63.2607</v>
      </c>
      <c r="BA202" s="10">
        <v>65.0398</v>
      </c>
      <c r="BB202" s="10">
        <v>86.613200000000006</v>
      </c>
      <c r="BC202" s="10">
        <v>71.441199999999995</v>
      </c>
      <c r="BD202" s="10">
        <v>50.01</v>
      </c>
      <c r="BE202" s="10">
        <v>76.248999999999995</v>
      </c>
      <c r="BF202" s="10">
        <v>46.544699999999999</v>
      </c>
      <c r="BG202" s="10">
        <v>38.288800000000002</v>
      </c>
      <c r="BH202" s="10">
        <v>63.856000000000002</v>
      </c>
      <c r="BI202" s="10">
        <v>62.965299999999999</v>
      </c>
      <c r="BJ202" s="10">
        <v>62.907600000000002</v>
      </c>
      <c r="BK202" s="10">
        <v>243.9418</v>
      </c>
      <c r="BL202" s="10">
        <v>265.98970000000003</v>
      </c>
      <c r="BM202" s="10">
        <v>235.83969999999999</v>
      </c>
      <c r="BN202" s="10">
        <v>237.7089</v>
      </c>
      <c r="BO202" s="10">
        <v>256.60379999999998</v>
      </c>
      <c r="BP202" s="10">
        <v>256.47949999999997</v>
      </c>
      <c r="BQ202" s="10">
        <v>246.65610000000001</v>
      </c>
      <c r="BR202" s="10">
        <v>216.2645</v>
      </c>
      <c r="BS202" s="10">
        <v>345.65820000000002</v>
      </c>
      <c r="BT202" s="10">
        <v>284.77089999999998</v>
      </c>
      <c r="BU202" s="10">
        <v>322.25150000000002</v>
      </c>
      <c r="BV202" s="10">
        <v>387.42509999999999</v>
      </c>
      <c r="BW202" s="10">
        <v>279.85039999999998</v>
      </c>
      <c r="BX202" s="10">
        <v>310.32249999999999</v>
      </c>
      <c r="BY202" s="10">
        <v>397.01620000000003</v>
      </c>
      <c r="BZ202" s="10">
        <v>346.80650000000003</v>
      </c>
      <c r="CA202" s="10">
        <v>452.03120000000001</v>
      </c>
      <c r="CB202" s="10">
        <v>453.00380000000001</v>
      </c>
      <c r="CC202" s="10">
        <v>405.30410000000001</v>
      </c>
      <c r="CD202" s="10">
        <v>419.11989999999997</v>
      </c>
      <c r="CE202" s="10">
        <v>434.89260000000002</v>
      </c>
      <c r="CF202" s="10">
        <v>467.58150000000001</v>
      </c>
      <c r="CG202" s="10">
        <v>440.00889999999998</v>
      </c>
      <c r="CH202" s="10">
        <v>486.10649999999998</v>
      </c>
      <c r="CI202" s="10">
        <v>476.14580000000001</v>
      </c>
      <c r="CJ202" s="10">
        <v>466.9402</v>
      </c>
      <c r="CK202" s="10">
        <v>451.75889999999998</v>
      </c>
      <c r="CL202" s="10">
        <v>529.97799999999995</v>
      </c>
      <c r="CM202" s="10">
        <v>555.80820000000006</v>
      </c>
      <c r="CN202" s="10">
        <v>486.80309999999997</v>
      </c>
      <c r="CO202" s="10">
        <v>517.07749999999999</v>
      </c>
      <c r="CP202" s="10">
        <v>528.85850000000005</v>
      </c>
      <c r="CQ202" s="10">
        <v>512.75959999999998</v>
      </c>
      <c r="CR202" s="10">
        <v>567.12990000000002</v>
      </c>
      <c r="CS202" s="10">
        <v>511.16930000000002</v>
      </c>
      <c r="CT202" s="10">
        <v>530.90260000000001</v>
      </c>
      <c r="CU202" s="10">
        <v>539.24549999999999</v>
      </c>
      <c r="CV202" s="10">
        <v>570.46220000000005</v>
      </c>
      <c r="CW202" s="10">
        <v>599.24300000000005</v>
      </c>
      <c r="CX202" s="10">
        <v>595.29250000000002</v>
      </c>
      <c r="CY202" s="10">
        <v>584.70870000000002</v>
      </c>
      <c r="CZ202" s="10">
        <v>593.25720000000001</v>
      </c>
      <c r="DA202" s="10">
        <v>595.71199999999999</v>
      </c>
      <c r="DB202" s="10">
        <v>625.57140000000004</v>
      </c>
      <c r="DC202" s="10">
        <v>626.10379999999998</v>
      </c>
      <c r="DD202" s="10">
        <v>599.93679999999995</v>
      </c>
      <c r="DE202" s="10">
        <v>644.57420000000002</v>
      </c>
      <c r="DF202" s="10">
        <v>681.43889999999999</v>
      </c>
      <c r="DG202" s="10">
        <v>650.65030000000002</v>
      </c>
      <c r="DH202" s="10">
        <v>646.68730000000005</v>
      </c>
      <c r="DI202" s="10">
        <v>783.54970000000003</v>
      </c>
      <c r="DJ202" s="10">
        <v>728.9221</v>
      </c>
      <c r="DK202" s="10">
        <v>827.24879999999996</v>
      </c>
      <c r="DL202" s="5">
        <v>651.65840000000003</v>
      </c>
      <c r="DM202" s="5">
        <v>523.45550000000003</v>
      </c>
      <c r="DN202" s="5">
        <v>640.68430000000001</v>
      </c>
      <c r="DO202" s="5">
        <v>532.45209999999997</v>
      </c>
      <c r="DP202" s="5">
        <v>314.53769999999997</v>
      </c>
      <c r="DQ202" s="5">
        <v>259.35730000000001</v>
      </c>
      <c r="DR202" s="5">
        <v>440.00799999999998</v>
      </c>
      <c r="DS202" s="5">
        <v>158.32329999999999</v>
      </c>
      <c r="DT202" s="5">
        <v>512.91589999999997</v>
      </c>
      <c r="DU202" s="5">
        <v>117.4564</v>
      </c>
      <c r="DV202" s="10">
        <v>308.0351</v>
      </c>
      <c r="DW202" s="10">
        <v>439.99009999999998</v>
      </c>
      <c r="DX202" s="10">
        <v>463.26850000000002</v>
      </c>
      <c r="DY202" s="10">
        <v>486.1857</v>
      </c>
      <c r="DZ202" s="10">
        <v>274.4504</v>
      </c>
      <c r="EA202" s="10">
        <v>517.8963</v>
      </c>
      <c r="EB202" s="10">
        <v>310.52690000000001</v>
      </c>
      <c r="EC202" s="10">
        <v>350.0136</v>
      </c>
      <c r="ED202" s="10">
        <v>340.05430000000001</v>
      </c>
      <c r="EE202" s="10">
        <v>234.0437</v>
      </c>
      <c r="EF202" s="10">
        <v>177.95070000000001</v>
      </c>
      <c r="EG202" s="10">
        <v>142.1362</v>
      </c>
      <c r="EH202" s="10">
        <v>171.14619999999999</v>
      </c>
      <c r="EI202" s="10">
        <v>150.9401</v>
      </c>
      <c r="EJ202" s="10">
        <v>193.9118</v>
      </c>
      <c r="EK202" s="10">
        <v>178.3459</v>
      </c>
      <c r="EL202" s="10">
        <v>167.27529999999999</v>
      </c>
      <c r="EM202" s="10">
        <v>168.61080000000001</v>
      </c>
      <c r="EN202" s="10">
        <v>164.69409999999999</v>
      </c>
      <c r="EO202" s="10">
        <v>167.20050000000001</v>
      </c>
      <c r="EP202" s="10">
        <v>235.71279999999999</v>
      </c>
      <c r="EQ202" s="10">
        <v>129.48099999999999</v>
      </c>
      <c r="ER202" s="10">
        <v>129.42359999999999</v>
      </c>
      <c r="ES202" s="10">
        <v>130.75829999999999</v>
      </c>
      <c r="ET202" s="10">
        <v>108.0748</v>
      </c>
      <c r="EU202" s="10">
        <v>118.9855</v>
      </c>
      <c r="EV202" s="10">
        <v>123.27670000000001</v>
      </c>
      <c r="EW202" s="10">
        <v>112.5291</v>
      </c>
      <c r="EX202" s="10">
        <v>99.879599999999996</v>
      </c>
      <c r="EY202" s="10">
        <v>116.0617</v>
      </c>
      <c r="EZ202" s="10">
        <v>127.4825</v>
      </c>
      <c r="FA202" s="10">
        <v>115.46339999999999</v>
      </c>
      <c r="FB202" s="10">
        <v>89.170699999999997</v>
      </c>
      <c r="FC202" s="10">
        <v>81.793999999999997</v>
      </c>
      <c r="FD202" s="10">
        <v>97.395700000000005</v>
      </c>
      <c r="FE202" s="10">
        <v>93.188199999999995</v>
      </c>
      <c r="FF202" s="10">
        <v>109.4969</v>
      </c>
      <c r="FG202" s="10">
        <v>75.655000000000001</v>
      </c>
      <c r="FH202" s="10">
        <v>91.911100000000005</v>
      </c>
      <c r="FI202" s="10">
        <v>93.507999999999996</v>
      </c>
      <c r="FJ202" s="10">
        <v>69.424499999999995</v>
      </c>
      <c r="FK202" s="10">
        <v>82.866699999999994</v>
      </c>
      <c r="FL202" s="10">
        <v>541.33360000000005</v>
      </c>
      <c r="FM202" s="10">
        <v>399.65820000000002</v>
      </c>
      <c r="FN202" s="10">
        <v>669.04669999999999</v>
      </c>
      <c r="FO202" s="10">
        <v>594.64319999999998</v>
      </c>
      <c r="FP202" s="10">
        <v>537.40629999999999</v>
      </c>
      <c r="FQ202" s="10">
        <v>121.827</v>
      </c>
      <c r="FR202" s="10">
        <v>109.9619</v>
      </c>
      <c r="FS202" s="10">
        <v>121.9289</v>
      </c>
      <c r="FT202" s="10">
        <v>112.34910000000001</v>
      </c>
      <c r="FU202" s="10">
        <v>103.6915</v>
      </c>
      <c r="FV202" s="10">
        <v>123.1751</v>
      </c>
      <c r="FW202" s="10">
        <v>41.0946</v>
      </c>
      <c r="FX202" s="10">
        <v>37.183599999999998</v>
      </c>
      <c r="FY202" s="10">
        <v>3.4761000000000002</v>
      </c>
      <c r="FZ202" s="10">
        <v>50.529600000000002</v>
      </c>
      <c r="GA202" s="10">
        <v>25.621099999999998</v>
      </c>
      <c r="GB202" s="10">
        <v>24.738099999999999</v>
      </c>
      <c r="GC202" s="10">
        <v>90.020200000000003</v>
      </c>
      <c r="GD202" s="10">
        <v>41.2089</v>
      </c>
      <c r="GE202" s="10">
        <v>47.7029</v>
      </c>
      <c r="GF202" s="10">
        <v>71.952799999999996</v>
      </c>
      <c r="GG202" s="10">
        <v>13.775700000000001</v>
      </c>
      <c r="GH202" s="10">
        <v>24.7377</v>
      </c>
      <c r="GI202" s="10">
        <v>24.941299999999998</v>
      </c>
      <c r="GJ202" s="10">
        <v>39.798699999999997</v>
      </c>
      <c r="GK202" s="10">
        <v>19.152100000000001</v>
      </c>
      <c r="GL202" s="10">
        <v>18.784600000000001</v>
      </c>
      <c r="GM202" s="10">
        <v>64.835400000000007</v>
      </c>
      <c r="GN202" s="10">
        <v>33.520499999999998</v>
      </c>
      <c r="GO202" s="10">
        <v>64.171000000000006</v>
      </c>
      <c r="GP202" s="10">
        <v>11.827299999999999</v>
      </c>
      <c r="GQ202" s="10">
        <v>9.9964999999999993</v>
      </c>
      <c r="GR202" s="10">
        <v>23.6434</v>
      </c>
      <c r="GS202" s="10">
        <v>38.950800000000001</v>
      </c>
      <c r="GT202" s="10">
        <v>0</v>
      </c>
      <c r="GU202" s="10">
        <v>39.031100000000002</v>
      </c>
      <c r="GV202" s="10">
        <v>80.002600000000001</v>
      </c>
      <c r="GW202" s="10">
        <v>76.660799999999995</v>
      </c>
      <c r="GX202" s="10">
        <v>73.335599999999999</v>
      </c>
      <c r="GY202" s="10">
        <v>104.9712</v>
      </c>
      <c r="GZ202" s="10">
        <v>76.842399999999998</v>
      </c>
      <c r="HA202" s="10">
        <v>86.745400000000004</v>
      </c>
      <c r="HB202" s="10">
        <v>93.747399999999999</v>
      </c>
      <c r="HC202" s="10">
        <v>101.2295</v>
      </c>
      <c r="HD202" s="10">
        <v>133.19030000000001</v>
      </c>
      <c r="HE202" s="10">
        <v>92.5959</v>
      </c>
      <c r="HF202" s="10">
        <v>80.423199999999994</v>
      </c>
      <c r="HG202" s="10">
        <v>125.42059999999999</v>
      </c>
      <c r="HH202" s="10">
        <v>119.06319999999999</v>
      </c>
      <c r="HI202" s="10">
        <v>85.871200000000002</v>
      </c>
      <c r="HJ202" s="10">
        <v>82.5989</v>
      </c>
      <c r="HK202" s="10">
        <v>81.234700000000004</v>
      </c>
      <c r="HL202" s="10">
        <v>584.95500000000004</v>
      </c>
      <c r="HM202" s="10">
        <v>511.09269999999998</v>
      </c>
      <c r="HN202" s="10">
        <v>670.97559999999999</v>
      </c>
      <c r="HO202" s="10">
        <v>630.8673</v>
      </c>
      <c r="HP202" s="10">
        <v>614.54549999999995</v>
      </c>
      <c r="HQ202" s="10">
        <v>640.5702</v>
      </c>
      <c r="HR202" s="10">
        <v>593.62940000000003</v>
      </c>
      <c r="HS202" s="10">
        <v>423.45749999999998</v>
      </c>
      <c r="HT202" s="10">
        <v>425.83229999999998</v>
      </c>
      <c r="HU202" s="10">
        <v>503.70650000000001</v>
      </c>
      <c r="HV202" s="10">
        <v>347.58199999999999</v>
      </c>
    </row>
    <row r="203" spans="1:230" x14ac:dyDescent="0.25">
      <c r="A203" s="1" t="s">
        <v>238</v>
      </c>
      <c r="B203" s="10">
        <v>119.5963</v>
      </c>
      <c r="C203" s="10">
        <v>123.3904</v>
      </c>
      <c r="D203" s="10">
        <v>119</v>
      </c>
      <c r="E203" s="10">
        <v>125.63339999999999</v>
      </c>
      <c r="F203" s="10">
        <v>118.4089</v>
      </c>
      <c r="G203" s="10">
        <v>122.34869999999999</v>
      </c>
      <c r="H203" s="10">
        <v>121.1859</v>
      </c>
      <c r="I203" s="10">
        <v>146.03919999999999</v>
      </c>
      <c r="J203" s="10">
        <v>121.4803</v>
      </c>
      <c r="K203" s="10">
        <v>123.0308</v>
      </c>
      <c r="L203" s="10">
        <v>120.9058</v>
      </c>
      <c r="M203" s="10">
        <v>126.01739999999999</v>
      </c>
      <c r="N203" s="10">
        <v>119.45099999999999</v>
      </c>
      <c r="O203" s="10">
        <v>123.3436</v>
      </c>
      <c r="P203" s="10">
        <v>140.08760000000001</v>
      </c>
      <c r="Q203" s="10">
        <v>127.0159</v>
      </c>
      <c r="R203" s="10">
        <v>118.02970000000001</v>
      </c>
      <c r="S203" s="10">
        <v>143.9451</v>
      </c>
      <c r="T203" s="10">
        <v>168.233</v>
      </c>
      <c r="U203" s="10">
        <v>112.0322</v>
      </c>
      <c r="V203" s="10">
        <v>131.65690000000001</v>
      </c>
      <c r="W203" s="10">
        <v>173.4451</v>
      </c>
      <c r="X203" s="10">
        <v>129.68049999999999</v>
      </c>
      <c r="Y203" s="10">
        <v>192.67400000000001</v>
      </c>
      <c r="Z203" s="10">
        <v>121.2795</v>
      </c>
      <c r="AA203" s="10">
        <v>200.25210000000001</v>
      </c>
      <c r="AB203" s="10">
        <v>189.9633</v>
      </c>
      <c r="AC203" s="10">
        <v>195.49529999999999</v>
      </c>
      <c r="AD203" s="10">
        <v>182.17080000000001</v>
      </c>
      <c r="AE203" s="10">
        <v>209.28700000000001</v>
      </c>
      <c r="AF203" s="10">
        <v>114.2167</v>
      </c>
      <c r="AG203" s="10">
        <v>86.9572</v>
      </c>
      <c r="AH203" s="10">
        <v>69.085700000000003</v>
      </c>
      <c r="AI203" s="10">
        <v>107.5754</v>
      </c>
      <c r="AJ203" s="10">
        <v>104.4997</v>
      </c>
      <c r="AK203" s="10">
        <v>95.269599999999997</v>
      </c>
      <c r="AL203" s="10">
        <v>106.9896</v>
      </c>
      <c r="AM203" s="10">
        <v>95.549199999999999</v>
      </c>
      <c r="AN203" s="10">
        <v>113.16679999999999</v>
      </c>
      <c r="AO203" s="10">
        <v>112.9816</v>
      </c>
      <c r="AP203" s="10">
        <v>71.385499999999993</v>
      </c>
      <c r="AQ203" s="10">
        <v>86.204499999999996</v>
      </c>
      <c r="AR203" s="10">
        <v>133.09479999999999</v>
      </c>
      <c r="AS203" s="10">
        <v>109.0984</v>
      </c>
      <c r="AT203" s="10">
        <v>97.486199999999997</v>
      </c>
      <c r="AU203" s="10">
        <v>101.9196</v>
      </c>
      <c r="AV203" s="10">
        <v>99.149100000000004</v>
      </c>
      <c r="AW203" s="10">
        <v>93.498599999999996</v>
      </c>
      <c r="AX203" s="10">
        <v>100.4032</v>
      </c>
      <c r="AY203" s="10">
        <v>98.737499999999997</v>
      </c>
      <c r="AZ203" s="10">
        <v>36.648499999999999</v>
      </c>
      <c r="BA203" s="10">
        <v>26.9754</v>
      </c>
      <c r="BB203" s="10">
        <v>53.574199999999998</v>
      </c>
      <c r="BC203" s="10">
        <v>33.052300000000002</v>
      </c>
      <c r="BD203" s="10">
        <v>34.858899999999998</v>
      </c>
      <c r="BE203" s="10">
        <v>46.040199999999999</v>
      </c>
      <c r="BF203" s="10">
        <v>15.4115</v>
      </c>
      <c r="BG203" s="10">
        <v>23.927099999999999</v>
      </c>
      <c r="BH203" s="10">
        <v>26.659600000000001</v>
      </c>
      <c r="BI203" s="10">
        <v>37.140099999999997</v>
      </c>
      <c r="BJ203" s="10">
        <v>36.813499999999998</v>
      </c>
      <c r="BK203" s="10">
        <v>228.60669999999999</v>
      </c>
      <c r="BL203" s="10">
        <v>253.91640000000001</v>
      </c>
      <c r="BM203" s="10">
        <v>219.85480000000001</v>
      </c>
      <c r="BN203" s="10">
        <v>224.71809999999999</v>
      </c>
      <c r="BO203" s="10">
        <v>243.4084</v>
      </c>
      <c r="BP203" s="10">
        <v>245.02369999999999</v>
      </c>
      <c r="BQ203" s="10">
        <v>231.1542</v>
      </c>
      <c r="BR203" s="10">
        <v>198.4393</v>
      </c>
      <c r="BS203" s="10">
        <v>335.65969999999999</v>
      </c>
      <c r="BT203" s="10">
        <v>273.7441</v>
      </c>
      <c r="BU203" s="10">
        <v>312.72879999999998</v>
      </c>
      <c r="BV203" s="10">
        <v>376.6857</v>
      </c>
      <c r="BW203" s="10">
        <v>269.56479999999999</v>
      </c>
      <c r="BX203" s="10">
        <v>299.87880000000001</v>
      </c>
      <c r="BY203" s="10">
        <v>386.05180000000001</v>
      </c>
      <c r="BZ203" s="10">
        <v>336.70119999999997</v>
      </c>
      <c r="CA203" s="10">
        <v>438.49349999999998</v>
      </c>
      <c r="CB203" s="10">
        <v>439.51990000000001</v>
      </c>
      <c r="CC203" s="10">
        <v>394.82940000000002</v>
      </c>
      <c r="CD203" s="10">
        <v>408.53</v>
      </c>
      <c r="CE203" s="10">
        <v>423.07139999999998</v>
      </c>
      <c r="CF203" s="10">
        <v>453.11660000000001</v>
      </c>
      <c r="CG203" s="10">
        <v>426.72359999999998</v>
      </c>
      <c r="CH203" s="10">
        <v>471.76900000000001</v>
      </c>
      <c r="CI203" s="10">
        <v>461.01190000000003</v>
      </c>
      <c r="CJ203" s="10">
        <v>452.19170000000003</v>
      </c>
      <c r="CK203" s="10">
        <v>438.23250000000002</v>
      </c>
      <c r="CL203" s="10">
        <v>513.35019999999997</v>
      </c>
      <c r="CM203" s="10">
        <v>538.24869999999999</v>
      </c>
      <c r="CN203" s="10">
        <v>471.553</v>
      </c>
      <c r="CO203" s="10">
        <v>500.53160000000003</v>
      </c>
      <c r="CP203" s="10">
        <v>512.01660000000004</v>
      </c>
      <c r="CQ203" s="10">
        <v>497.33499999999998</v>
      </c>
      <c r="CR203" s="10">
        <v>548.62819999999999</v>
      </c>
      <c r="CS203" s="10">
        <v>495.02339999999998</v>
      </c>
      <c r="CT203" s="10">
        <v>514.25260000000003</v>
      </c>
      <c r="CU203" s="10">
        <v>522.07460000000003</v>
      </c>
      <c r="CV203" s="10">
        <v>552.39800000000002</v>
      </c>
      <c r="CW203" s="10">
        <v>577.31780000000003</v>
      </c>
      <c r="CX203" s="10">
        <v>576.13549999999998</v>
      </c>
      <c r="CY203" s="10">
        <v>566.18439999999998</v>
      </c>
      <c r="CZ203" s="10">
        <v>574.50810000000001</v>
      </c>
      <c r="DA203" s="10">
        <v>575.09169999999995</v>
      </c>
      <c r="DB203" s="10">
        <v>603.86500000000001</v>
      </c>
      <c r="DC203" s="10">
        <v>604.54870000000005</v>
      </c>
      <c r="DD203" s="10">
        <v>577.92380000000003</v>
      </c>
      <c r="DE203" s="10">
        <v>623.77260000000001</v>
      </c>
      <c r="DF203" s="10">
        <v>661.67859999999996</v>
      </c>
      <c r="DG203" s="10">
        <v>630.71559999999999</v>
      </c>
      <c r="DH203" s="10">
        <v>625.95119999999997</v>
      </c>
      <c r="DI203" s="10">
        <v>763.15049999999997</v>
      </c>
      <c r="DJ203" s="10">
        <v>708.13379999999995</v>
      </c>
      <c r="DK203" s="10">
        <v>807.64800000000002</v>
      </c>
      <c r="DL203" s="5">
        <v>652.27070000000003</v>
      </c>
      <c r="DM203" s="5">
        <v>534.58810000000005</v>
      </c>
      <c r="DN203" s="5">
        <v>631.94389999999999</v>
      </c>
      <c r="DO203" s="5">
        <v>563.66210000000001</v>
      </c>
      <c r="DP203" s="5">
        <v>352.95069999999998</v>
      </c>
      <c r="DQ203" s="5">
        <v>297.04419999999999</v>
      </c>
      <c r="DR203" s="5">
        <v>478.72460000000001</v>
      </c>
      <c r="DS203" s="5">
        <v>193.41380000000001</v>
      </c>
      <c r="DT203" s="5">
        <v>551.52160000000003</v>
      </c>
      <c r="DU203" s="5">
        <v>151.44900000000001</v>
      </c>
      <c r="DV203" s="10">
        <v>346.47120000000001</v>
      </c>
      <c r="DW203" s="10">
        <v>407.5154</v>
      </c>
      <c r="DX203" s="10">
        <v>425.82960000000003</v>
      </c>
      <c r="DY203" s="10">
        <v>450.4726</v>
      </c>
      <c r="DZ203" s="10">
        <v>239.87710000000001</v>
      </c>
      <c r="EA203" s="10">
        <v>484.46719999999999</v>
      </c>
      <c r="EB203" s="10">
        <v>272.8279</v>
      </c>
      <c r="EC203" s="10">
        <v>312.78930000000003</v>
      </c>
      <c r="ED203" s="10">
        <v>302.70280000000002</v>
      </c>
      <c r="EE203" s="10">
        <v>195.7184</v>
      </c>
      <c r="EF203" s="10">
        <v>139.32089999999999</v>
      </c>
      <c r="EG203" s="10">
        <v>119.3955</v>
      </c>
      <c r="EH203" s="10">
        <v>132.15940000000001</v>
      </c>
      <c r="EI203" s="10">
        <v>113.3231</v>
      </c>
      <c r="EJ203" s="10">
        <v>156.59219999999999</v>
      </c>
      <c r="EK203" s="10">
        <v>139.61590000000001</v>
      </c>
      <c r="EL203" s="10">
        <v>130.53559999999999</v>
      </c>
      <c r="EM203" s="10">
        <v>131.67359999999999</v>
      </c>
      <c r="EN203" s="10">
        <v>128.01310000000001</v>
      </c>
      <c r="EO203" s="10">
        <v>130.4683</v>
      </c>
      <c r="EP203" s="10">
        <v>199.6337</v>
      </c>
      <c r="EQ203" s="10">
        <v>96.2483</v>
      </c>
      <c r="ER203" s="10">
        <v>91.086799999999997</v>
      </c>
      <c r="ES203" s="10">
        <v>94.847800000000007</v>
      </c>
      <c r="ET203" s="10">
        <v>76.719099999999997</v>
      </c>
      <c r="EU203" s="10">
        <v>81.223399999999998</v>
      </c>
      <c r="EV203" s="10">
        <v>93.852000000000004</v>
      </c>
      <c r="EW203" s="10">
        <v>74.192400000000006</v>
      </c>
      <c r="EX203" s="10">
        <v>63.142800000000001</v>
      </c>
      <c r="EY203" s="10">
        <v>79.1541</v>
      </c>
      <c r="EZ203" s="10">
        <v>97.3232</v>
      </c>
      <c r="FA203" s="10">
        <v>81.010300000000001</v>
      </c>
      <c r="FB203" s="10">
        <v>71.540499999999994</v>
      </c>
      <c r="FC203" s="10">
        <v>55.158299999999997</v>
      </c>
      <c r="FD203" s="10">
        <v>76.346500000000006</v>
      </c>
      <c r="FE203" s="10">
        <v>93.114400000000003</v>
      </c>
      <c r="FF203" s="10">
        <v>91.209900000000005</v>
      </c>
      <c r="FG203" s="10">
        <v>57.684899999999999</v>
      </c>
      <c r="FH203" s="10">
        <v>65.2928</v>
      </c>
      <c r="FI203" s="10">
        <v>74.847999999999999</v>
      </c>
      <c r="FJ203" s="10">
        <v>47.867899999999999</v>
      </c>
      <c r="FK203" s="10">
        <v>60.450600000000001</v>
      </c>
      <c r="FL203" s="10">
        <v>511.44200000000001</v>
      </c>
      <c r="FM203" s="10">
        <v>369.23559999999998</v>
      </c>
      <c r="FN203" s="10">
        <v>640.45780000000002</v>
      </c>
      <c r="FO203" s="10">
        <v>565.68439999999998</v>
      </c>
      <c r="FP203" s="10">
        <v>507.63850000000002</v>
      </c>
      <c r="FQ203" s="10">
        <v>88.407700000000006</v>
      </c>
      <c r="FR203" s="10">
        <v>75.956100000000006</v>
      </c>
      <c r="FS203" s="10">
        <v>89.021000000000001</v>
      </c>
      <c r="FT203" s="10">
        <v>77.679299999999998</v>
      </c>
      <c r="FU203" s="10">
        <v>66.796599999999998</v>
      </c>
      <c r="FV203" s="10">
        <v>89.726299999999995</v>
      </c>
      <c r="FW203" s="10">
        <v>78.274900000000002</v>
      </c>
      <c r="FX203" s="10">
        <v>36.410899999999998</v>
      </c>
      <c r="FY203" s="10">
        <v>41.091700000000003</v>
      </c>
      <c r="FZ203" s="10">
        <v>45.883400000000002</v>
      </c>
      <c r="GA203" s="10">
        <v>59.254399999999997</v>
      </c>
      <c r="GB203" s="10">
        <v>59.901400000000002</v>
      </c>
      <c r="GC203" s="10">
        <v>96.300399999999996</v>
      </c>
      <c r="GD203" s="10">
        <v>50.286900000000003</v>
      </c>
      <c r="GE203" s="10">
        <v>76.406300000000002</v>
      </c>
      <c r="GF203" s="10">
        <v>64.393900000000002</v>
      </c>
      <c r="GG203" s="10">
        <v>29.2974</v>
      </c>
      <c r="GH203" s="10">
        <v>24.798200000000001</v>
      </c>
      <c r="GI203" s="10">
        <v>63.668799999999997</v>
      </c>
      <c r="GJ203" s="10">
        <v>65.359099999999998</v>
      </c>
      <c r="GK203" s="10">
        <v>45.790799999999997</v>
      </c>
      <c r="GL203" s="10">
        <v>46.525500000000001</v>
      </c>
      <c r="GM203" s="10">
        <v>27.919599999999999</v>
      </c>
      <c r="GN203" s="10">
        <v>11.634</v>
      </c>
      <c r="GO203" s="10">
        <v>50.9069</v>
      </c>
      <c r="GP203" s="10">
        <v>28.623699999999999</v>
      </c>
      <c r="GQ203" s="10">
        <v>44.413200000000003</v>
      </c>
      <c r="GR203" s="10">
        <v>22.773800000000001</v>
      </c>
      <c r="GS203" s="10">
        <v>0.1457</v>
      </c>
      <c r="GT203" s="10">
        <v>39.031100000000002</v>
      </c>
      <c r="GU203" s="10">
        <v>0</v>
      </c>
      <c r="GV203" s="10">
        <v>41.017000000000003</v>
      </c>
      <c r="GW203" s="10">
        <v>40.555799999999998</v>
      </c>
      <c r="GX203" s="10">
        <v>34.783299999999997</v>
      </c>
      <c r="GY203" s="10">
        <v>66.843299999999999</v>
      </c>
      <c r="GZ203" s="10">
        <v>38.591700000000003</v>
      </c>
      <c r="HA203" s="10">
        <v>53.294699999999999</v>
      </c>
      <c r="HB203" s="10">
        <v>55.216099999999997</v>
      </c>
      <c r="HC203" s="10">
        <v>62.738700000000001</v>
      </c>
      <c r="HD203" s="10">
        <v>95.559600000000003</v>
      </c>
      <c r="HE203" s="10">
        <v>55.617800000000003</v>
      </c>
      <c r="HF203" s="10">
        <v>41.464199999999998</v>
      </c>
      <c r="HG203" s="10">
        <v>87.824100000000001</v>
      </c>
      <c r="HH203" s="10">
        <v>81.488600000000005</v>
      </c>
      <c r="HI203" s="10">
        <v>49.522100000000002</v>
      </c>
      <c r="HJ203" s="10">
        <v>43.588999999999999</v>
      </c>
      <c r="HK203" s="10">
        <v>42.2453</v>
      </c>
      <c r="HL203" s="10">
        <v>575.23440000000005</v>
      </c>
      <c r="HM203" s="10">
        <v>500.71929999999998</v>
      </c>
      <c r="HN203" s="10">
        <v>666.64959999999996</v>
      </c>
      <c r="HO203" s="10">
        <v>636.18290000000002</v>
      </c>
      <c r="HP203" s="10">
        <v>624.05550000000005</v>
      </c>
      <c r="HQ203" s="10">
        <v>639.49120000000005</v>
      </c>
      <c r="HR203" s="10">
        <v>604.41499999999996</v>
      </c>
      <c r="HS203" s="10">
        <v>458.33</v>
      </c>
      <c r="HT203" s="10">
        <v>457.26139999999998</v>
      </c>
      <c r="HU203" s="10">
        <v>534.91840000000002</v>
      </c>
      <c r="HV203" s="10">
        <v>383.83339999999998</v>
      </c>
    </row>
    <row r="204" spans="1:230" x14ac:dyDescent="0.25">
      <c r="A204" s="1" t="s">
        <v>240</v>
      </c>
      <c r="B204" s="10">
        <v>108.56610000000001</v>
      </c>
      <c r="C204" s="10">
        <v>112.9147</v>
      </c>
      <c r="D204" s="10">
        <v>106.0986</v>
      </c>
      <c r="E204" s="10">
        <v>115.5059</v>
      </c>
      <c r="F204" s="10">
        <v>107.55549999999999</v>
      </c>
      <c r="G204" s="10">
        <v>109.967</v>
      </c>
      <c r="H204" s="10">
        <v>109.111</v>
      </c>
      <c r="I204" s="10">
        <v>133.09020000000001</v>
      </c>
      <c r="J204" s="10">
        <v>109.1007</v>
      </c>
      <c r="K204" s="10">
        <v>110.89749999999999</v>
      </c>
      <c r="L204" s="10">
        <v>110.1884</v>
      </c>
      <c r="M204" s="10">
        <v>116.4907</v>
      </c>
      <c r="N204" s="10">
        <v>109.92959999999999</v>
      </c>
      <c r="O204" s="10">
        <v>114.1557</v>
      </c>
      <c r="P204" s="10">
        <v>128.91329999999999</v>
      </c>
      <c r="Q204" s="10">
        <v>117.7359</v>
      </c>
      <c r="R204" s="10">
        <v>107.98820000000001</v>
      </c>
      <c r="S204" s="10">
        <v>132.71629999999999</v>
      </c>
      <c r="T204" s="10">
        <v>157.97569999999999</v>
      </c>
      <c r="U204" s="10">
        <v>104.8112</v>
      </c>
      <c r="V204" s="10">
        <v>122.0859</v>
      </c>
      <c r="W204" s="10">
        <v>162.6574</v>
      </c>
      <c r="X204" s="10">
        <v>129.3015</v>
      </c>
      <c r="Y204" s="10">
        <v>182.94049999999999</v>
      </c>
      <c r="Z204" s="10">
        <v>111.673</v>
      </c>
      <c r="AA204" s="10">
        <v>198.4813</v>
      </c>
      <c r="AB204" s="10">
        <v>188.34119999999999</v>
      </c>
      <c r="AC204" s="10">
        <v>197.1507</v>
      </c>
      <c r="AD204" s="10">
        <v>178.71549999999999</v>
      </c>
      <c r="AE204" s="10">
        <v>208.2287</v>
      </c>
      <c r="AF204" s="10">
        <v>102.8081</v>
      </c>
      <c r="AG204" s="10">
        <v>77.386899999999997</v>
      </c>
      <c r="AH204" s="10">
        <v>55.662300000000002</v>
      </c>
      <c r="AI204" s="10">
        <v>97.306600000000003</v>
      </c>
      <c r="AJ204" s="10">
        <v>97.345299999999995</v>
      </c>
      <c r="AK204" s="10">
        <v>80.916300000000007</v>
      </c>
      <c r="AL204" s="10">
        <v>91.369</v>
      </c>
      <c r="AM204" s="10">
        <v>85.659499999999994</v>
      </c>
      <c r="AN204" s="10">
        <v>101.24250000000001</v>
      </c>
      <c r="AO204" s="10">
        <v>102.53619999999999</v>
      </c>
      <c r="AP204" s="10">
        <v>58.382399999999997</v>
      </c>
      <c r="AQ204" s="10">
        <v>127.151</v>
      </c>
      <c r="AR204" s="10">
        <v>171.85939999999999</v>
      </c>
      <c r="AS204" s="10">
        <v>148.8503</v>
      </c>
      <c r="AT204" s="10">
        <v>138.37280000000001</v>
      </c>
      <c r="AU204" s="10">
        <v>142.83609999999999</v>
      </c>
      <c r="AV204" s="10">
        <v>139.98390000000001</v>
      </c>
      <c r="AW204" s="10">
        <v>134.48349999999999</v>
      </c>
      <c r="AX204" s="10">
        <v>141.25030000000001</v>
      </c>
      <c r="AY204" s="10">
        <v>139.62280000000001</v>
      </c>
      <c r="AZ204" s="10">
        <v>44.954300000000003</v>
      </c>
      <c r="BA204" s="10">
        <v>19.645199999999999</v>
      </c>
      <c r="BB204" s="10">
        <v>38.6218</v>
      </c>
      <c r="BC204" s="10">
        <v>14.6495</v>
      </c>
      <c r="BD204" s="10">
        <v>57.779400000000003</v>
      </c>
      <c r="BE204" s="10">
        <v>41.578299999999999</v>
      </c>
      <c r="BF204" s="10">
        <v>39.685600000000001</v>
      </c>
      <c r="BG204" s="10">
        <v>55.134300000000003</v>
      </c>
      <c r="BH204" s="10">
        <v>22.992599999999999</v>
      </c>
      <c r="BI204" s="10">
        <v>46.253599999999999</v>
      </c>
      <c r="BJ204" s="10">
        <v>45.772300000000001</v>
      </c>
      <c r="BK204" s="10">
        <v>221.67070000000001</v>
      </c>
      <c r="BL204" s="10">
        <v>250.06450000000001</v>
      </c>
      <c r="BM204" s="10">
        <v>212.41810000000001</v>
      </c>
      <c r="BN204" s="10">
        <v>220.6317</v>
      </c>
      <c r="BO204" s="10">
        <v>238.54580000000001</v>
      </c>
      <c r="BP204" s="10">
        <v>242.09819999999999</v>
      </c>
      <c r="BQ204" s="10">
        <v>223.9461</v>
      </c>
      <c r="BR204" s="10">
        <v>189.5282</v>
      </c>
      <c r="BS204" s="10">
        <v>332.59300000000002</v>
      </c>
      <c r="BT204" s="10">
        <v>270.61559999999997</v>
      </c>
      <c r="BU204" s="10">
        <v>310.53890000000001</v>
      </c>
      <c r="BV204" s="10">
        <v>372.27809999999999</v>
      </c>
      <c r="BW204" s="10">
        <v>267.3544</v>
      </c>
      <c r="BX204" s="10">
        <v>296.89019999999999</v>
      </c>
      <c r="BY204" s="10">
        <v>381.29149999999998</v>
      </c>
      <c r="BZ204" s="10">
        <v>333.50170000000003</v>
      </c>
      <c r="CA204" s="10">
        <v>430.36779999999999</v>
      </c>
      <c r="CB204" s="10">
        <v>431.44639999999998</v>
      </c>
      <c r="CC204" s="10">
        <v>390.51900000000001</v>
      </c>
      <c r="CD204" s="10">
        <v>403.95620000000002</v>
      </c>
      <c r="CE204" s="10">
        <v>416.99770000000001</v>
      </c>
      <c r="CF204" s="10">
        <v>443.83109999999999</v>
      </c>
      <c r="CG204" s="10">
        <v>418.97989999999999</v>
      </c>
      <c r="CH204" s="10">
        <v>462.49299999999999</v>
      </c>
      <c r="CI204" s="10">
        <v>450.91059999999999</v>
      </c>
      <c r="CJ204" s="10">
        <v>442.59199999999998</v>
      </c>
      <c r="CK204" s="10">
        <v>430.1216</v>
      </c>
      <c r="CL204" s="10">
        <v>501.21679999999998</v>
      </c>
      <c r="CM204" s="10">
        <v>524.91869999999994</v>
      </c>
      <c r="CN204" s="10">
        <v>461.24610000000001</v>
      </c>
      <c r="CO204" s="10">
        <v>488.56540000000001</v>
      </c>
      <c r="CP204" s="10">
        <v>499.64620000000002</v>
      </c>
      <c r="CQ204" s="10">
        <v>486.66359999999997</v>
      </c>
      <c r="CR204" s="10">
        <v>534.16650000000004</v>
      </c>
      <c r="CS204" s="10">
        <v>483.54649999999998</v>
      </c>
      <c r="CT204" s="10">
        <v>502.08870000000002</v>
      </c>
      <c r="CU204" s="10">
        <v>509.27300000000002</v>
      </c>
      <c r="CV204" s="10">
        <v>538.42100000000005</v>
      </c>
      <c r="CW204" s="10">
        <v>558.75689999999997</v>
      </c>
      <c r="CX204" s="10">
        <v>560.7971</v>
      </c>
      <c r="CY204" s="10">
        <v>551.61670000000004</v>
      </c>
      <c r="CZ204" s="10">
        <v>559.64589999999998</v>
      </c>
      <c r="DA204" s="10">
        <v>558.06349999999998</v>
      </c>
      <c r="DB204" s="10">
        <v>585.46209999999996</v>
      </c>
      <c r="DC204" s="10">
        <v>586.32000000000005</v>
      </c>
      <c r="DD204" s="10">
        <v>559.25729999999999</v>
      </c>
      <c r="DE204" s="10">
        <v>606.35329999999999</v>
      </c>
      <c r="DF204" s="10">
        <v>645.33699999999999</v>
      </c>
      <c r="DG204" s="10">
        <v>614.27440000000001</v>
      </c>
      <c r="DH204" s="10">
        <v>608.60029999999995</v>
      </c>
      <c r="DI204" s="10">
        <v>745.80579999999998</v>
      </c>
      <c r="DJ204" s="10">
        <v>690.47730000000001</v>
      </c>
      <c r="DK204" s="10">
        <v>791.11710000000005</v>
      </c>
      <c r="DL204" s="5">
        <v>658.15089999999998</v>
      </c>
      <c r="DM204" s="5">
        <v>551.54970000000003</v>
      </c>
      <c r="DN204" s="5">
        <v>628.00040000000001</v>
      </c>
      <c r="DO204" s="5">
        <v>598.89739999999995</v>
      </c>
      <c r="DP204" s="5">
        <v>393.78129999999999</v>
      </c>
      <c r="DQ204" s="5">
        <v>337.49020000000002</v>
      </c>
      <c r="DR204" s="5">
        <v>519.68579999999997</v>
      </c>
      <c r="DS204" s="5">
        <v>232.49199999999999</v>
      </c>
      <c r="DT204" s="5">
        <v>592.43100000000004</v>
      </c>
      <c r="DU204" s="5">
        <v>190.16220000000001</v>
      </c>
      <c r="DV204" s="10">
        <v>387.31450000000001</v>
      </c>
      <c r="DW204" s="10">
        <v>376.54629999999997</v>
      </c>
      <c r="DX204" s="10">
        <v>387.81790000000001</v>
      </c>
      <c r="DY204" s="10">
        <v>414.93869999999998</v>
      </c>
      <c r="DZ204" s="10">
        <v>206.96270000000001</v>
      </c>
      <c r="EA204" s="10">
        <v>451.97489999999999</v>
      </c>
      <c r="EB204" s="10">
        <v>232.89439999999999</v>
      </c>
      <c r="EC204" s="10">
        <v>273.30970000000002</v>
      </c>
      <c r="ED204" s="10">
        <v>263.10070000000002</v>
      </c>
      <c r="EE204" s="10">
        <v>155.21619999999999</v>
      </c>
      <c r="EF204" s="10">
        <v>99.819599999999994</v>
      </c>
      <c r="EG204" s="10">
        <v>108.9931</v>
      </c>
      <c r="EH204" s="10">
        <v>91.580399999999997</v>
      </c>
      <c r="EI204" s="10">
        <v>76.756299999999996</v>
      </c>
      <c r="EJ204" s="10">
        <v>119.86499999999999</v>
      </c>
      <c r="EK204" s="10">
        <v>99.842500000000001</v>
      </c>
      <c r="EL204" s="10">
        <v>92.5839</v>
      </c>
      <c r="EM204" s="10">
        <v>93.393199999999993</v>
      </c>
      <c r="EN204" s="10">
        <v>90.197699999999998</v>
      </c>
      <c r="EO204" s="10">
        <v>92.529600000000002</v>
      </c>
      <c r="EP204" s="10">
        <v>164.68610000000001</v>
      </c>
      <c r="EQ204" s="10">
        <v>70.711200000000005</v>
      </c>
      <c r="ER204" s="10">
        <v>53.155299999999997</v>
      </c>
      <c r="ES204" s="10">
        <v>63.417499999999997</v>
      </c>
      <c r="ET204" s="10">
        <v>58.2</v>
      </c>
      <c r="EU204" s="10">
        <v>45.685899999999997</v>
      </c>
      <c r="EV204" s="10">
        <v>76.004499999999993</v>
      </c>
      <c r="EW204" s="10">
        <v>37.061199999999999</v>
      </c>
      <c r="EX204" s="10">
        <v>33.690800000000003</v>
      </c>
      <c r="EY204" s="10">
        <v>46.503900000000002</v>
      </c>
      <c r="EZ204" s="10">
        <v>77.658600000000007</v>
      </c>
      <c r="FA204" s="10">
        <v>54.725499999999997</v>
      </c>
      <c r="FB204" s="10">
        <v>76.230599999999995</v>
      </c>
      <c r="FC204" s="10">
        <v>52.558999999999997</v>
      </c>
      <c r="FD204" s="10">
        <v>75.284499999999994</v>
      </c>
      <c r="FE204" s="10">
        <v>111.52849999999999</v>
      </c>
      <c r="FF204" s="10">
        <v>90.724400000000003</v>
      </c>
      <c r="FG204" s="10">
        <v>66.389099999999999</v>
      </c>
      <c r="FH204" s="10">
        <v>58.8476</v>
      </c>
      <c r="FI204" s="10">
        <v>77.364800000000002</v>
      </c>
      <c r="FJ204" s="10">
        <v>56.344200000000001</v>
      </c>
      <c r="FK204" s="10">
        <v>62.2684</v>
      </c>
      <c r="FL204" s="10">
        <v>483.44909999999999</v>
      </c>
      <c r="FM204" s="10">
        <v>341.1977</v>
      </c>
      <c r="FN204" s="10">
        <v>613.7337</v>
      </c>
      <c r="FO204" s="10">
        <v>538.69359999999995</v>
      </c>
      <c r="FP204" s="10">
        <v>479.81450000000001</v>
      </c>
      <c r="FQ204" s="10">
        <v>58.601199999999999</v>
      </c>
      <c r="FR204" s="10">
        <v>46.622100000000003</v>
      </c>
      <c r="FS204" s="10">
        <v>60.148400000000002</v>
      </c>
      <c r="FT204" s="10">
        <v>46.583100000000002</v>
      </c>
      <c r="FU204" s="10">
        <v>31.570499999999999</v>
      </c>
      <c r="FV204" s="10">
        <v>59.714700000000001</v>
      </c>
      <c r="FW204" s="10">
        <v>118.9743</v>
      </c>
      <c r="FX204" s="10">
        <v>68.688599999999994</v>
      </c>
      <c r="FY204" s="10">
        <v>82.108599999999996</v>
      </c>
      <c r="FZ204" s="10">
        <v>71.812899999999999</v>
      </c>
      <c r="GA204" s="10">
        <v>98.377799999999993</v>
      </c>
      <c r="GB204" s="10">
        <v>100.3914</v>
      </c>
      <c r="GC204" s="10">
        <v>119.486</v>
      </c>
      <c r="GD204" s="10">
        <v>83.076099999999997</v>
      </c>
      <c r="GE204" s="10">
        <v>114.3383</v>
      </c>
      <c r="GF204" s="10">
        <v>81.851200000000006</v>
      </c>
      <c r="GG204" s="10">
        <v>69.894099999999995</v>
      </c>
      <c r="GH204" s="10">
        <v>63.103499999999997</v>
      </c>
      <c r="GI204" s="10">
        <v>104.4228</v>
      </c>
      <c r="GJ204" s="10">
        <v>102.8278</v>
      </c>
      <c r="GK204" s="10">
        <v>85.411799999999999</v>
      </c>
      <c r="GL204" s="10">
        <v>86.288399999999996</v>
      </c>
      <c r="GM204" s="10">
        <v>19.837499999999999</v>
      </c>
      <c r="GN204" s="10">
        <v>49.302900000000001</v>
      </c>
      <c r="GO204" s="10">
        <v>63.161999999999999</v>
      </c>
      <c r="GP204" s="10">
        <v>69.5548</v>
      </c>
      <c r="GQ204" s="10">
        <v>84.653599999999997</v>
      </c>
      <c r="GR204" s="10">
        <v>60.717500000000001</v>
      </c>
      <c r="GS204" s="10">
        <v>41.089300000000001</v>
      </c>
      <c r="GT204" s="10">
        <v>80.002600000000001</v>
      </c>
      <c r="GU204" s="10">
        <v>41.017000000000003</v>
      </c>
      <c r="GV204" s="10">
        <v>0</v>
      </c>
      <c r="GW204" s="10">
        <v>19.264900000000001</v>
      </c>
      <c r="GX204" s="10">
        <v>8.7012</v>
      </c>
      <c r="GY204" s="10">
        <v>27.9331</v>
      </c>
      <c r="GZ204" s="10">
        <v>14.113</v>
      </c>
      <c r="HA204" s="10">
        <v>37.414299999999997</v>
      </c>
      <c r="HB204" s="10">
        <v>19.333300000000001</v>
      </c>
      <c r="HC204" s="10">
        <v>22.9251</v>
      </c>
      <c r="HD204" s="10">
        <v>56.7502</v>
      </c>
      <c r="HE204" s="10">
        <v>22.3645</v>
      </c>
      <c r="HF204" s="10">
        <v>0.84060000000000001</v>
      </c>
      <c r="HG204" s="10">
        <v>49.306600000000003</v>
      </c>
      <c r="HH204" s="10">
        <v>43.265799999999999</v>
      </c>
      <c r="HI204" s="10">
        <v>26.5047</v>
      </c>
      <c r="HJ204" s="10">
        <v>2.7349999999999999</v>
      </c>
      <c r="HK204" s="10">
        <v>1.2357</v>
      </c>
      <c r="HL204" s="10">
        <v>570.47649999999999</v>
      </c>
      <c r="HM204" s="10">
        <v>495.6619</v>
      </c>
      <c r="HN204" s="10">
        <v>667.303</v>
      </c>
      <c r="HO204" s="10">
        <v>646.93579999999997</v>
      </c>
      <c r="HP204" s="10">
        <v>639.04840000000002</v>
      </c>
      <c r="HQ204" s="10">
        <v>643.66369999999995</v>
      </c>
      <c r="HR204" s="10">
        <v>620.73839999999996</v>
      </c>
      <c r="HS204" s="10">
        <v>496.66860000000003</v>
      </c>
      <c r="HT204" s="10">
        <v>492.86110000000002</v>
      </c>
      <c r="HU204" s="10">
        <v>570.19849999999997</v>
      </c>
      <c r="HV204" s="10">
        <v>423.2681</v>
      </c>
    </row>
    <row r="205" spans="1:230" x14ac:dyDescent="0.25">
      <c r="A205" s="1" t="s">
        <v>241</v>
      </c>
      <c r="B205" s="10">
        <v>127.6011</v>
      </c>
      <c r="C205" s="10">
        <v>131.9255</v>
      </c>
      <c r="D205" s="10">
        <v>125.24469999999999</v>
      </c>
      <c r="E205" s="10">
        <v>134.49979999999999</v>
      </c>
      <c r="F205" s="10">
        <v>126.5729</v>
      </c>
      <c r="G205" s="10">
        <v>129.0959</v>
      </c>
      <c r="H205" s="10">
        <v>128.21889999999999</v>
      </c>
      <c r="I205" s="10">
        <v>152.2962</v>
      </c>
      <c r="J205" s="10">
        <v>128.2269</v>
      </c>
      <c r="K205" s="10">
        <v>130.01480000000001</v>
      </c>
      <c r="L205" s="10">
        <v>129.20660000000001</v>
      </c>
      <c r="M205" s="10">
        <v>135.4392</v>
      </c>
      <c r="N205" s="10">
        <v>128.8477</v>
      </c>
      <c r="O205" s="10">
        <v>133.0642</v>
      </c>
      <c r="P205" s="10">
        <v>148.0231</v>
      </c>
      <c r="Q205" s="10">
        <v>136.66849999999999</v>
      </c>
      <c r="R205" s="10">
        <v>126.94199999999999</v>
      </c>
      <c r="S205" s="10">
        <v>151.8383</v>
      </c>
      <c r="T205" s="10">
        <v>177.08920000000001</v>
      </c>
      <c r="U205" s="10">
        <v>123.46250000000001</v>
      </c>
      <c r="V205" s="10">
        <v>141.06039999999999</v>
      </c>
      <c r="W205" s="10">
        <v>181.80770000000001</v>
      </c>
      <c r="X205" s="10">
        <v>147.16</v>
      </c>
      <c r="Y205" s="10">
        <v>202.059</v>
      </c>
      <c r="Z205" s="10">
        <v>130.6069</v>
      </c>
      <c r="AA205" s="10">
        <v>216.8442</v>
      </c>
      <c r="AB205" s="10">
        <v>206.65629999999999</v>
      </c>
      <c r="AC205" s="10">
        <v>214.9821</v>
      </c>
      <c r="AD205" s="10">
        <v>197.24639999999999</v>
      </c>
      <c r="AE205" s="10">
        <v>226.5155</v>
      </c>
      <c r="AF205" s="10">
        <v>121.84610000000001</v>
      </c>
      <c r="AG205" s="10">
        <v>96.054100000000005</v>
      </c>
      <c r="AH205" s="10">
        <v>74.432299999999998</v>
      </c>
      <c r="AI205" s="10">
        <v>116.2218</v>
      </c>
      <c r="AJ205" s="10">
        <v>115.9301</v>
      </c>
      <c r="AK205" s="10">
        <v>100.04219999999999</v>
      </c>
      <c r="AL205" s="10">
        <v>110.5932</v>
      </c>
      <c r="AM205" s="10">
        <v>104.4499</v>
      </c>
      <c r="AN205" s="10">
        <v>120.3103</v>
      </c>
      <c r="AO205" s="10">
        <v>121.4967</v>
      </c>
      <c r="AP205" s="10">
        <v>77.156800000000004</v>
      </c>
      <c r="AQ205" s="10">
        <v>122.65600000000001</v>
      </c>
      <c r="AR205" s="10">
        <v>173.50550000000001</v>
      </c>
      <c r="AS205" s="10">
        <v>149.149</v>
      </c>
      <c r="AT205" s="10">
        <v>135.96559999999999</v>
      </c>
      <c r="AU205" s="10">
        <v>140.23650000000001</v>
      </c>
      <c r="AV205" s="10">
        <v>137.79939999999999</v>
      </c>
      <c r="AW205" s="10">
        <v>131.46299999999999</v>
      </c>
      <c r="AX205" s="10">
        <v>139.0043</v>
      </c>
      <c r="AY205" s="10">
        <v>137.2123</v>
      </c>
      <c r="AZ205" s="10">
        <v>58.231699999999996</v>
      </c>
      <c r="BA205" s="10">
        <v>31.622299999999999</v>
      </c>
      <c r="BB205" s="10">
        <v>57.067599999999999</v>
      </c>
      <c r="BC205" s="10">
        <v>29.883600000000001</v>
      </c>
      <c r="BD205" s="10">
        <v>67.299199999999999</v>
      </c>
      <c r="BE205" s="10">
        <v>58.097299999999997</v>
      </c>
      <c r="BF205" s="10">
        <v>46.163600000000002</v>
      </c>
      <c r="BG205" s="10">
        <v>61.017000000000003</v>
      </c>
      <c r="BH205" s="10">
        <v>35.159199999999998</v>
      </c>
      <c r="BI205" s="10">
        <v>59.424599999999998</v>
      </c>
      <c r="BJ205" s="10">
        <v>58.938200000000002</v>
      </c>
      <c r="BK205" s="10">
        <v>240.64179999999999</v>
      </c>
      <c r="BL205" s="10">
        <v>268.77749999999997</v>
      </c>
      <c r="BM205" s="10">
        <v>231.41759999999999</v>
      </c>
      <c r="BN205" s="10">
        <v>239.32749999999999</v>
      </c>
      <c r="BO205" s="10">
        <v>257.34989999999999</v>
      </c>
      <c r="BP205" s="10">
        <v>260.69400000000002</v>
      </c>
      <c r="BQ205" s="10">
        <v>242.94149999999999</v>
      </c>
      <c r="BR205" s="10">
        <v>208.60390000000001</v>
      </c>
      <c r="BS205" s="10">
        <v>351.2998</v>
      </c>
      <c r="BT205" s="10">
        <v>289.2724</v>
      </c>
      <c r="BU205" s="10">
        <v>329.12630000000001</v>
      </c>
      <c r="BV205" s="10">
        <v>391.14600000000002</v>
      </c>
      <c r="BW205" s="10">
        <v>285.89769999999999</v>
      </c>
      <c r="BX205" s="10">
        <v>315.55840000000001</v>
      </c>
      <c r="BY205" s="10">
        <v>400.1961</v>
      </c>
      <c r="BZ205" s="10">
        <v>352.22379999999998</v>
      </c>
      <c r="CA205" s="10">
        <v>449.524</v>
      </c>
      <c r="CB205" s="10">
        <v>450.60019999999997</v>
      </c>
      <c r="CC205" s="10">
        <v>409.38659999999999</v>
      </c>
      <c r="CD205" s="10">
        <v>422.85390000000001</v>
      </c>
      <c r="CE205" s="10">
        <v>436.02330000000001</v>
      </c>
      <c r="CF205" s="10">
        <v>463.03989999999999</v>
      </c>
      <c r="CG205" s="10">
        <v>438.11349999999999</v>
      </c>
      <c r="CH205" s="10">
        <v>481.70400000000001</v>
      </c>
      <c r="CI205" s="10">
        <v>470.14600000000002</v>
      </c>
      <c r="CJ205" s="10">
        <v>461.81150000000002</v>
      </c>
      <c r="CK205" s="10">
        <v>449.27699999999999</v>
      </c>
      <c r="CL205" s="10">
        <v>520.48170000000005</v>
      </c>
      <c r="CM205" s="10">
        <v>544.17370000000005</v>
      </c>
      <c r="CN205" s="10">
        <v>480.48759999999999</v>
      </c>
      <c r="CO205" s="10">
        <v>507.83</v>
      </c>
      <c r="CP205" s="10">
        <v>518.91079999999999</v>
      </c>
      <c r="CQ205" s="10">
        <v>505.91449999999998</v>
      </c>
      <c r="CR205" s="10">
        <v>553.39449999999999</v>
      </c>
      <c r="CS205" s="10">
        <v>502.8082</v>
      </c>
      <c r="CT205" s="10">
        <v>521.35360000000003</v>
      </c>
      <c r="CU205" s="10">
        <v>528.53499999999997</v>
      </c>
      <c r="CV205" s="10">
        <v>557.66210000000001</v>
      </c>
      <c r="CW205" s="10">
        <v>577.73540000000003</v>
      </c>
      <c r="CX205" s="10">
        <v>579.98979999999995</v>
      </c>
      <c r="CY205" s="10">
        <v>570.83979999999997</v>
      </c>
      <c r="CZ205" s="10">
        <v>578.85799999999995</v>
      </c>
      <c r="DA205" s="10">
        <v>577.16300000000001</v>
      </c>
      <c r="DB205" s="10">
        <v>604.44949999999994</v>
      </c>
      <c r="DC205" s="10">
        <v>605.32249999999999</v>
      </c>
      <c r="DD205" s="10">
        <v>578.22609999999997</v>
      </c>
      <c r="DE205" s="10">
        <v>625.41769999999997</v>
      </c>
      <c r="DF205" s="10">
        <v>664.46889999999996</v>
      </c>
      <c r="DG205" s="10">
        <v>633.40369999999996</v>
      </c>
      <c r="DH205" s="10">
        <v>627.6694</v>
      </c>
      <c r="DI205" s="10">
        <v>764.85889999999995</v>
      </c>
      <c r="DJ205" s="10">
        <v>709.51199999999994</v>
      </c>
      <c r="DK205" s="10">
        <v>810.22400000000005</v>
      </c>
      <c r="DL205" s="5">
        <v>675.66020000000003</v>
      </c>
      <c r="DM205" s="5">
        <v>566.1508</v>
      </c>
      <c r="DN205" s="5">
        <v>646.90120000000002</v>
      </c>
      <c r="DO205" s="5">
        <v>604.09990000000005</v>
      </c>
      <c r="DP205" s="5">
        <v>390.95690000000002</v>
      </c>
      <c r="DQ205" s="5">
        <v>336.01740000000001</v>
      </c>
      <c r="DR205" s="5">
        <v>515.98400000000004</v>
      </c>
      <c r="DS205" s="5">
        <v>233.654</v>
      </c>
      <c r="DT205" s="5">
        <v>589.06299999999999</v>
      </c>
      <c r="DU205" s="5">
        <v>191.852</v>
      </c>
      <c r="DV205" s="10">
        <v>384.43669999999997</v>
      </c>
      <c r="DW205" s="10">
        <v>393.01029999999997</v>
      </c>
      <c r="DX205" s="10">
        <v>400.00979999999998</v>
      </c>
      <c r="DY205" s="10">
        <v>429.08150000000001</v>
      </c>
      <c r="DZ205" s="10">
        <v>222.99719999999999</v>
      </c>
      <c r="EA205" s="10">
        <v>467.72750000000002</v>
      </c>
      <c r="EB205" s="10">
        <v>233.91890000000001</v>
      </c>
      <c r="EC205" s="10">
        <v>273.35860000000002</v>
      </c>
      <c r="ED205" s="10">
        <v>263.39350000000002</v>
      </c>
      <c r="EE205" s="10">
        <v>157.99100000000001</v>
      </c>
      <c r="EF205" s="10">
        <v>111.62009999999999</v>
      </c>
      <c r="EG205" s="10">
        <v>127.9815</v>
      </c>
      <c r="EH205" s="10">
        <v>101.2581</v>
      </c>
      <c r="EI205" s="10">
        <v>92.017899999999997</v>
      </c>
      <c r="EJ205" s="10">
        <v>134.2869</v>
      </c>
      <c r="EK205" s="10">
        <v>111.1983</v>
      </c>
      <c r="EL205" s="10">
        <v>90.659199999999998</v>
      </c>
      <c r="EM205" s="10">
        <v>91.96</v>
      </c>
      <c r="EN205" s="10">
        <v>88.090900000000005</v>
      </c>
      <c r="EO205" s="10">
        <v>90.586100000000002</v>
      </c>
      <c r="EP205" s="10">
        <v>179.8929</v>
      </c>
      <c r="EQ205" s="10">
        <v>89.6751</v>
      </c>
      <c r="ER205" s="10">
        <v>68.088999999999999</v>
      </c>
      <c r="ES205" s="10">
        <v>81.366299999999995</v>
      </c>
      <c r="ET205" s="10">
        <v>77.406599999999997</v>
      </c>
      <c r="EU205" s="10">
        <v>62.592500000000001</v>
      </c>
      <c r="EV205" s="10">
        <v>95.254900000000006</v>
      </c>
      <c r="EW205" s="10">
        <v>53.476500000000001</v>
      </c>
      <c r="EX205" s="10">
        <v>52.767499999999998</v>
      </c>
      <c r="EY205" s="10">
        <v>64.541600000000003</v>
      </c>
      <c r="EZ205" s="10">
        <v>96.921000000000006</v>
      </c>
      <c r="FA205" s="10">
        <v>73.780299999999997</v>
      </c>
      <c r="FB205" s="10">
        <v>92.294300000000007</v>
      </c>
      <c r="FC205" s="10">
        <v>69.376099999999994</v>
      </c>
      <c r="FD205" s="10">
        <v>92.572900000000004</v>
      </c>
      <c r="FE205" s="10">
        <v>124.4248</v>
      </c>
      <c r="FF205" s="10">
        <v>108.19759999999999</v>
      </c>
      <c r="FG205" s="10">
        <v>81.0715</v>
      </c>
      <c r="FH205" s="10">
        <v>76.683400000000006</v>
      </c>
      <c r="FI205" s="10">
        <v>93.958600000000004</v>
      </c>
      <c r="FJ205" s="10">
        <v>70.558099999999996</v>
      </c>
      <c r="FK205" s="10">
        <v>78.532200000000003</v>
      </c>
      <c r="FL205" s="10">
        <v>500.79250000000002</v>
      </c>
      <c r="FM205" s="10">
        <v>358.65800000000002</v>
      </c>
      <c r="FN205" s="10">
        <v>631.3501</v>
      </c>
      <c r="FO205" s="10">
        <v>556.27539999999999</v>
      </c>
      <c r="FP205" s="10">
        <v>497.20769999999999</v>
      </c>
      <c r="FQ205" s="10">
        <v>48.253799999999998</v>
      </c>
      <c r="FR205" s="10">
        <v>35.703099999999999</v>
      </c>
      <c r="FS205" s="10">
        <v>49.113100000000003</v>
      </c>
      <c r="FT205" s="10">
        <v>37.184899999999999</v>
      </c>
      <c r="FU205" s="10">
        <v>27.0565</v>
      </c>
      <c r="FV205" s="10">
        <v>49.543900000000001</v>
      </c>
      <c r="FW205" s="10">
        <v>117.4406</v>
      </c>
      <c r="FX205" s="10">
        <v>74.725499999999997</v>
      </c>
      <c r="FY205" s="10">
        <v>79.363399999999999</v>
      </c>
      <c r="FZ205" s="10">
        <v>80.893900000000002</v>
      </c>
      <c r="GA205" s="10">
        <v>90.802400000000006</v>
      </c>
      <c r="GB205" s="10">
        <v>99.586600000000004</v>
      </c>
      <c r="GC205" s="10">
        <v>130.72139999999999</v>
      </c>
      <c r="GD205" s="10">
        <v>89.196200000000005</v>
      </c>
      <c r="GE205" s="10">
        <v>116.9618</v>
      </c>
      <c r="GF205" s="10">
        <v>94.4465</v>
      </c>
      <c r="GG205" s="10">
        <v>69.301699999999997</v>
      </c>
      <c r="GH205" s="10">
        <v>65.246399999999994</v>
      </c>
      <c r="GI205" s="10">
        <v>99.477099999999993</v>
      </c>
      <c r="GJ205" s="10">
        <v>105.876</v>
      </c>
      <c r="GK205" s="10">
        <v>86.1995</v>
      </c>
      <c r="GL205" s="10">
        <v>86.877700000000004</v>
      </c>
      <c r="GM205" s="10">
        <v>12.6844</v>
      </c>
      <c r="GN205" s="10">
        <v>51.483499999999999</v>
      </c>
      <c r="GO205" s="10">
        <v>45.782899999999998</v>
      </c>
      <c r="GP205" s="10">
        <v>67.9983</v>
      </c>
      <c r="GQ205" s="10">
        <v>79.126499999999993</v>
      </c>
      <c r="GR205" s="10">
        <v>54.355899999999998</v>
      </c>
      <c r="GS205" s="10">
        <v>40.562100000000001</v>
      </c>
      <c r="GT205" s="10">
        <v>76.660799999999995</v>
      </c>
      <c r="GU205" s="10">
        <v>40.555799999999998</v>
      </c>
      <c r="GV205" s="10">
        <v>19.264900000000001</v>
      </c>
      <c r="GW205" s="10">
        <v>0</v>
      </c>
      <c r="GX205" s="10">
        <v>13.147600000000001</v>
      </c>
      <c r="GY205" s="10">
        <v>29.866099999999999</v>
      </c>
      <c r="GZ205" s="10">
        <v>31.888400000000001</v>
      </c>
      <c r="HA205" s="10">
        <v>55.944299999999998</v>
      </c>
      <c r="HB205" s="10">
        <v>37.771599999999999</v>
      </c>
      <c r="HC205" s="10">
        <v>27.751000000000001</v>
      </c>
      <c r="HD205" s="10">
        <v>56.762500000000003</v>
      </c>
      <c r="HE205" s="10">
        <v>16.1053</v>
      </c>
      <c r="HF205" s="10">
        <v>18.697700000000001</v>
      </c>
      <c r="HG205" s="10">
        <v>49.0152</v>
      </c>
      <c r="HH205" s="10">
        <v>42.691499999999998</v>
      </c>
      <c r="HI205" s="10">
        <v>45.473500000000001</v>
      </c>
      <c r="HJ205" s="10">
        <v>20.972000000000001</v>
      </c>
      <c r="HK205" s="10">
        <v>19.7484</v>
      </c>
      <c r="HL205" s="10">
        <v>589.43730000000005</v>
      </c>
      <c r="HM205" s="10">
        <v>514.63080000000002</v>
      </c>
      <c r="HN205" s="10">
        <v>685.68510000000003</v>
      </c>
      <c r="HO205" s="10">
        <v>663.36170000000004</v>
      </c>
      <c r="HP205" s="10">
        <v>654.30700000000002</v>
      </c>
      <c r="HQ205" s="10">
        <v>661.48540000000003</v>
      </c>
      <c r="HR205" s="10">
        <v>635.57770000000005</v>
      </c>
      <c r="HS205" s="10">
        <v>498.7079</v>
      </c>
      <c r="HT205" s="10">
        <v>497.73880000000003</v>
      </c>
      <c r="HU205" s="10">
        <v>575.36040000000003</v>
      </c>
      <c r="HV205" s="10">
        <v>423.77140000000003</v>
      </c>
    </row>
    <row r="206" spans="1:230" x14ac:dyDescent="0.25">
      <c r="A206" s="1" t="s">
        <v>242</v>
      </c>
      <c r="B206" s="10">
        <v>114.9037</v>
      </c>
      <c r="C206" s="10">
        <v>119.1992</v>
      </c>
      <c r="D206" s="10">
        <v>112.70489999999999</v>
      </c>
      <c r="E206" s="10">
        <v>121.7548</v>
      </c>
      <c r="F206" s="10">
        <v>113.85720000000001</v>
      </c>
      <c r="G206" s="10">
        <v>116.5236</v>
      </c>
      <c r="H206" s="10">
        <v>115.61450000000001</v>
      </c>
      <c r="I206" s="10">
        <v>139.869</v>
      </c>
      <c r="J206" s="10">
        <v>115.6506</v>
      </c>
      <c r="K206" s="10">
        <v>117.42319999999999</v>
      </c>
      <c r="L206" s="10">
        <v>116.4898</v>
      </c>
      <c r="M206" s="10">
        <v>122.6521</v>
      </c>
      <c r="N206" s="10">
        <v>116.03959999999999</v>
      </c>
      <c r="O206" s="10">
        <v>120.24590000000001</v>
      </c>
      <c r="P206" s="10">
        <v>135.40819999999999</v>
      </c>
      <c r="Q206" s="10">
        <v>123.8672</v>
      </c>
      <c r="R206" s="10">
        <v>114.1651</v>
      </c>
      <c r="S206" s="10">
        <v>139.23990000000001</v>
      </c>
      <c r="T206" s="10">
        <v>164.46610000000001</v>
      </c>
      <c r="U206" s="10">
        <v>110.49930000000001</v>
      </c>
      <c r="V206" s="10">
        <v>128.29300000000001</v>
      </c>
      <c r="W206" s="10">
        <v>169.2431</v>
      </c>
      <c r="X206" s="10">
        <v>134.01990000000001</v>
      </c>
      <c r="Y206" s="10">
        <v>189.435</v>
      </c>
      <c r="Z206" s="10">
        <v>117.81059999999999</v>
      </c>
      <c r="AA206" s="10">
        <v>203.76349999999999</v>
      </c>
      <c r="AB206" s="10">
        <v>193.56649999999999</v>
      </c>
      <c r="AC206" s="10">
        <v>201.8374</v>
      </c>
      <c r="AD206" s="10">
        <v>184.21420000000001</v>
      </c>
      <c r="AE206" s="10">
        <v>213.41820000000001</v>
      </c>
      <c r="AF206" s="10">
        <v>109.1567</v>
      </c>
      <c r="AG206" s="10">
        <v>83.119799999999998</v>
      </c>
      <c r="AH206" s="10">
        <v>61.587800000000001</v>
      </c>
      <c r="AI206" s="10">
        <v>103.4209</v>
      </c>
      <c r="AJ206" s="10">
        <v>102.9436</v>
      </c>
      <c r="AK206" s="10">
        <v>87.495699999999999</v>
      </c>
      <c r="AL206" s="10">
        <v>98.258099999999999</v>
      </c>
      <c r="AM206" s="10">
        <v>91.573300000000003</v>
      </c>
      <c r="AN206" s="10">
        <v>107.658</v>
      </c>
      <c r="AO206" s="10">
        <v>108.7298</v>
      </c>
      <c r="AP206" s="10">
        <v>64.309200000000004</v>
      </c>
      <c r="AQ206" s="10">
        <v>120.3212</v>
      </c>
      <c r="AR206" s="10">
        <v>167.21690000000001</v>
      </c>
      <c r="AS206" s="10">
        <v>143.65600000000001</v>
      </c>
      <c r="AT206" s="10">
        <v>132.2139</v>
      </c>
      <c r="AU206" s="10">
        <v>136.62389999999999</v>
      </c>
      <c r="AV206" s="10">
        <v>133.9016</v>
      </c>
      <c r="AW206" s="10">
        <v>128.11879999999999</v>
      </c>
      <c r="AX206" s="10">
        <v>135.15039999999999</v>
      </c>
      <c r="AY206" s="10">
        <v>133.46549999999999</v>
      </c>
      <c r="AZ206" s="10">
        <v>45.793100000000003</v>
      </c>
      <c r="BA206" s="10">
        <v>19.097300000000001</v>
      </c>
      <c r="BB206" s="10">
        <v>44.116799999999998</v>
      </c>
      <c r="BC206" s="10">
        <v>16.7484</v>
      </c>
      <c r="BD206" s="10">
        <v>56.3733</v>
      </c>
      <c r="BE206" s="10">
        <v>44.976900000000001</v>
      </c>
      <c r="BF206" s="10">
        <v>36.385100000000001</v>
      </c>
      <c r="BG206" s="10">
        <v>51.805399999999999</v>
      </c>
      <c r="BH206" s="10">
        <v>22.698399999999999</v>
      </c>
      <c r="BI206" s="10">
        <v>47.028199999999998</v>
      </c>
      <c r="BJ206" s="10">
        <v>46.5396</v>
      </c>
      <c r="BK206" s="10">
        <v>227.84</v>
      </c>
      <c r="BL206" s="10">
        <v>255.8064</v>
      </c>
      <c r="BM206" s="10">
        <v>218.64359999999999</v>
      </c>
      <c r="BN206" s="10">
        <v>226.35210000000001</v>
      </c>
      <c r="BO206" s="10">
        <v>244.4271</v>
      </c>
      <c r="BP206" s="10">
        <v>247.67570000000001</v>
      </c>
      <c r="BQ206" s="10">
        <v>230.16149999999999</v>
      </c>
      <c r="BR206" s="10">
        <v>195.91900000000001</v>
      </c>
      <c r="BS206" s="10">
        <v>338.31939999999997</v>
      </c>
      <c r="BT206" s="10">
        <v>276.27499999999998</v>
      </c>
      <c r="BU206" s="10">
        <v>316.09980000000002</v>
      </c>
      <c r="BV206" s="10">
        <v>378.25080000000003</v>
      </c>
      <c r="BW206" s="10">
        <v>272.85939999999999</v>
      </c>
      <c r="BX206" s="10">
        <v>302.56369999999998</v>
      </c>
      <c r="BY206" s="10">
        <v>387.32549999999998</v>
      </c>
      <c r="BZ206" s="10">
        <v>339.25029999999998</v>
      </c>
      <c r="CA206" s="10">
        <v>436.93119999999999</v>
      </c>
      <c r="CB206" s="10">
        <v>438.00299999999999</v>
      </c>
      <c r="CC206" s="10">
        <v>396.49020000000002</v>
      </c>
      <c r="CD206" s="10">
        <v>409.97730000000001</v>
      </c>
      <c r="CE206" s="10">
        <v>423.25439999999998</v>
      </c>
      <c r="CF206" s="10">
        <v>450.56420000000003</v>
      </c>
      <c r="CG206" s="10">
        <v>425.48250000000002</v>
      </c>
      <c r="CH206" s="10">
        <v>469.23329999999999</v>
      </c>
      <c r="CI206" s="10">
        <v>457.75880000000001</v>
      </c>
      <c r="CJ206" s="10">
        <v>449.36779999999999</v>
      </c>
      <c r="CK206" s="10">
        <v>436.68279999999999</v>
      </c>
      <c r="CL206" s="10">
        <v>508.35210000000001</v>
      </c>
      <c r="CM206" s="10">
        <v>532.21159999999998</v>
      </c>
      <c r="CN206" s="10">
        <v>468.1266</v>
      </c>
      <c r="CO206" s="10">
        <v>495.67489999999998</v>
      </c>
      <c r="CP206" s="10">
        <v>506.81119999999999</v>
      </c>
      <c r="CQ206" s="10">
        <v>493.60300000000001</v>
      </c>
      <c r="CR206" s="10">
        <v>541.59879999999998</v>
      </c>
      <c r="CS206" s="10">
        <v>490.59089999999998</v>
      </c>
      <c r="CT206" s="10">
        <v>509.22829999999999</v>
      </c>
      <c r="CU206" s="10">
        <v>516.49549999999999</v>
      </c>
      <c r="CV206" s="10">
        <v>545.79639999999995</v>
      </c>
      <c r="CW206" s="10">
        <v>566.64660000000003</v>
      </c>
      <c r="CX206" s="10">
        <v>568.3383</v>
      </c>
      <c r="CY206" s="10">
        <v>559.06590000000006</v>
      </c>
      <c r="CZ206" s="10">
        <v>567.13170000000002</v>
      </c>
      <c r="DA206" s="10">
        <v>565.79259999999999</v>
      </c>
      <c r="DB206" s="10">
        <v>593.34059999999999</v>
      </c>
      <c r="DC206" s="10">
        <v>594.18089999999995</v>
      </c>
      <c r="DD206" s="10">
        <v>567.15779999999995</v>
      </c>
      <c r="DE206" s="10">
        <v>614.13340000000005</v>
      </c>
      <c r="DF206" s="10">
        <v>653.00729999999999</v>
      </c>
      <c r="DG206" s="10">
        <v>621.95039999999995</v>
      </c>
      <c r="DH206" s="10">
        <v>616.37360000000001</v>
      </c>
      <c r="DI206" s="10">
        <v>753.59770000000003</v>
      </c>
      <c r="DJ206" s="10">
        <v>698.29489999999998</v>
      </c>
      <c r="DK206" s="10">
        <v>798.82740000000001</v>
      </c>
      <c r="DL206" s="5">
        <v>662.51990000000001</v>
      </c>
      <c r="DM206" s="5">
        <v>553.63720000000001</v>
      </c>
      <c r="DN206" s="5">
        <v>634.01959999999997</v>
      </c>
      <c r="DO206" s="5">
        <v>595.9194</v>
      </c>
      <c r="DP206" s="5">
        <v>387.67660000000001</v>
      </c>
      <c r="DQ206" s="5">
        <v>331.82279999999997</v>
      </c>
      <c r="DR206" s="5">
        <v>513.32399999999996</v>
      </c>
      <c r="DS206" s="5">
        <v>227.72800000000001</v>
      </c>
      <c r="DT206" s="5">
        <v>586.18449999999996</v>
      </c>
      <c r="DU206" s="5">
        <v>185.56120000000001</v>
      </c>
      <c r="DV206" s="10">
        <v>381.19069999999999</v>
      </c>
      <c r="DW206" s="10">
        <v>385.2346</v>
      </c>
      <c r="DX206" s="10">
        <v>396.16250000000002</v>
      </c>
      <c r="DY206" s="10">
        <v>423.54689999999999</v>
      </c>
      <c r="DZ206" s="10">
        <v>215.66390000000001</v>
      </c>
      <c r="EA206" s="10">
        <v>460.67559999999997</v>
      </c>
      <c r="EB206" s="10">
        <v>238.0977</v>
      </c>
      <c r="EC206" s="10">
        <v>278.18389999999999</v>
      </c>
      <c r="ED206" s="10">
        <v>268.05900000000003</v>
      </c>
      <c r="EE206" s="10">
        <v>160.9435</v>
      </c>
      <c r="EF206" s="10">
        <v>107.97329999999999</v>
      </c>
      <c r="EG206" s="10">
        <v>115.2355</v>
      </c>
      <c r="EH206" s="10">
        <v>99.229399999999998</v>
      </c>
      <c r="EI206" s="10">
        <v>85.405600000000007</v>
      </c>
      <c r="EJ206" s="10">
        <v>128.45930000000001</v>
      </c>
      <c r="EK206" s="10">
        <v>107.9033</v>
      </c>
      <c r="EL206" s="10">
        <v>96.382000000000005</v>
      </c>
      <c r="EM206" s="10">
        <v>97.389799999999994</v>
      </c>
      <c r="EN206" s="10">
        <v>93.910200000000003</v>
      </c>
      <c r="EO206" s="10">
        <v>96.319900000000004</v>
      </c>
      <c r="EP206" s="10">
        <v>173.3595</v>
      </c>
      <c r="EQ206" s="10">
        <v>78.753200000000007</v>
      </c>
      <c r="ER206" s="10">
        <v>61.7393</v>
      </c>
      <c r="ES206" s="10">
        <v>71.979900000000001</v>
      </c>
      <c r="ET206" s="10">
        <v>65.076899999999995</v>
      </c>
      <c r="EU206" s="10">
        <v>54.3855</v>
      </c>
      <c r="EV206" s="10">
        <v>83.061300000000003</v>
      </c>
      <c r="EW206" s="10">
        <v>45.749499999999998</v>
      </c>
      <c r="EX206" s="10">
        <v>41.731699999999996</v>
      </c>
      <c r="EY206" s="10">
        <v>55.075099999999999</v>
      </c>
      <c r="EZ206" s="10">
        <v>84.999700000000004</v>
      </c>
      <c r="FA206" s="10">
        <v>62.6999</v>
      </c>
      <c r="FB206" s="10">
        <v>79.282200000000003</v>
      </c>
      <c r="FC206" s="10">
        <v>56.245600000000003</v>
      </c>
      <c r="FD206" s="10">
        <v>79.427700000000002</v>
      </c>
      <c r="FE206" s="10">
        <v>112.35890000000001</v>
      </c>
      <c r="FF206" s="10">
        <v>95.050200000000004</v>
      </c>
      <c r="FG206" s="10">
        <v>68.343199999999996</v>
      </c>
      <c r="FH206" s="10">
        <v>63.5593</v>
      </c>
      <c r="FI206" s="10">
        <v>80.868799999999993</v>
      </c>
      <c r="FJ206" s="10">
        <v>57.919400000000003</v>
      </c>
      <c r="FK206" s="10">
        <v>65.471199999999996</v>
      </c>
      <c r="FL206" s="10">
        <v>492.04759999999999</v>
      </c>
      <c r="FM206" s="10">
        <v>349.78210000000001</v>
      </c>
      <c r="FN206" s="10">
        <v>622.27859999999998</v>
      </c>
      <c r="FO206" s="10">
        <v>547.24739999999997</v>
      </c>
      <c r="FP206" s="10">
        <v>488.40499999999997</v>
      </c>
      <c r="FQ206" s="10">
        <v>58.3887</v>
      </c>
      <c r="FR206" s="10">
        <v>45.947699999999998</v>
      </c>
      <c r="FS206" s="10">
        <v>59.611499999999999</v>
      </c>
      <c r="FT206" s="10">
        <v>46.636299999999999</v>
      </c>
      <c r="FU206" s="10">
        <v>33.281399999999998</v>
      </c>
      <c r="FV206" s="10">
        <v>59.601799999999997</v>
      </c>
      <c r="FW206" s="10">
        <v>113.0575</v>
      </c>
      <c r="FX206" s="10">
        <v>65.572100000000006</v>
      </c>
      <c r="FY206" s="10">
        <v>75.638800000000003</v>
      </c>
      <c r="FZ206" s="10">
        <v>70.269199999999998</v>
      </c>
      <c r="GA206" s="10">
        <v>90.665599999999998</v>
      </c>
      <c r="GB206" s="10">
        <v>94.6601</v>
      </c>
      <c r="GC206" s="10">
        <v>119.31950000000001</v>
      </c>
      <c r="GD206" s="10">
        <v>80.097399999999993</v>
      </c>
      <c r="GE206" s="10">
        <v>109.9588</v>
      </c>
      <c r="GF206" s="10">
        <v>82.420199999999994</v>
      </c>
      <c r="GG206" s="10">
        <v>64.051100000000005</v>
      </c>
      <c r="GH206" s="10">
        <v>58.223199999999999</v>
      </c>
      <c r="GI206" s="10">
        <v>97.400599999999997</v>
      </c>
      <c r="GJ206" s="10">
        <v>98.5809</v>
      </c>
      <c r="GK206" s="10">
        <v>80.183800000000005</v>
      </c>
      <c r="GL206" s="10">
        <v>80.991100000000003</v>
      </c>
      <c r="GM206" s="10">
        <v>11.1526</v>
      </c>
      <c r="GN206" s="10">
        <v>44.246499999999997</v>
      </c>
      <c r="GO206" s="10">
        <v>54.747199999999999</v>
      </c>
      <c r="GP206" s="10">
        <v>63.378700000000002</v>
      </c>
      <c r="GQ206" s="10">
        <v>77.392200000000003</v>
      </c>
      <c r="GR206" s="10">
        <v>53.086300000000001</v>
      </c>
      <c r="GS206" s="10">
        <v>34.834400000000002</v>
      </c>
      <c r="GT206" s="10">
        <v>73.335599999999999</v>
      </c>
      <c r="GU206" s="10">
        <v>34.783299999999997</v>
      </c>
      <c r="GV206" s="10">
        <v>8.7012</v>
      </c>
      <c r="GW206" s="10">
        <v>13.147600000000001</v>
      </c>
      <c r="GX206" s="10">
        <v>0</v>
      </c>
      <c r="GY206" s="10">
        <v>32.126100000000001</v>
      </c>
      <c r="GZ206" s="10">
        <v>18.946200000000001</v>
      </c>
      <c r="HA206" s="10">
        <v>43.032499999999999</v>
      </c>
      <c r="HB206" s="10">
        <v>27.915299999999998</v>
      </c>
      <c r="HC206" s="10">
        <v>27.965699999999998</v>
      </c>
      <c r="HD206" s="10">
        <v>60.997999999999998</v>
      </c>
      <c r="HE206" s="10">
        <v>22.536999999999999</v>
      </c>
      <c r="HF206" s="10">
        <v>8.6219000000000001</v>
      </c>
      <c r="HG206" s="10">
        <v>53.316899999999997</v>
      </c>
      <c r="HH206" s="10">
        <v>47.034999999999997</v>
      </c>
      <c r="HI206" s="10">
        <v>32.931100000000001</v>
      </c>
      <c r="HJ206" s="10">
        <v>11.3187</v>
      </c>
      <c r="HK206" s="10">
        <v>9.7560000000000002</v>
      </c>
      <c r="HL206" s="10">
        <v>576.6028</v>
      </c>
      <c r="HM206" s="10">
        <v>501.80549999999999</v>
      </c>
      <c r="HN206" s="10">
        <v>672.59370000000001</v>
      </c>
      <c r="HO206" s="10">
        <v>650.36649999999997</v>
      </c>
      <c r="HP206" s="10">
        <v>641.59770000000003</v>
      </c>
      <c r="HQ206" s="10">
        <v>648.33820000000003</v>
      </c>
      <c r="HR206" s="10">
        <v>622.99239999999998</v>
      </c>
      <c r="HS206" s="10">
        <v>492.34710000000001</v>
      </c>
      <c r="HT206" s="10">
        <v>489.72449999999998</v>
      </c>
      <c r="HU206" s="10">
        <v>567.19889999999998</v>
      </c>
      <c r="HV206" s="10">
        <v>418.33879999999999</v>
      </c>
    </row>
    <row r="207" spans="1:230" x14ac:dyDescent="0.25">
      <c r="A207" s="1" t="s">
        <v>243</v>
      </c>
      <c r="B207" s="10">
        <v>122.4383</v>
      </c>
      <c r="C207" s="10">
        <v>126.87820000000001</v>
      </c>
      <c r="D207" s="10">
        <v>118.9469</v>
      </c>
      <c r="E207" s="10">
        <v>129.54150000000001</v>
      </c>
      <c r="F207" s="10">
        <v>121.5955</v>
      </c>
      <c r="G207" s="10">
        <v>122.9123</v>
      </c>
      <c r="H207" s="10">
        <v>122.3015</v>
      </c>
      <c r="I207" s="10">
        <v>144.5068</v>
      </c>
      <c r="J207" s="10">
        <v>122.0988</v>
      </c>
      <c r="K207" s="10">
        <v>123.9464</v>
      </c>
      <c r="L207" s="10">
        <v>124.1574</v>
      </c>
      <c r="M207" s="10">
        <v>130.83529999999999</v>
      </c>
      <c r="N207" s="10">
        <v>124.6293</v>
      </c>
      <c r="O207" s="10">
        <v>128.8218</v>
      </c>
      <c r="P207" s="10">
        <v>141.65819999999999</v>
      </c>
      <c r="Q207" s="10">
        <v>132.16409999999999</v>
      </c>
      <c r="R207" s="10">
        <v>122.4913</v>
      </c>
      <c r="S207" s="10">
        <v>145.26310000000001</v>
      </c>
      <c r="T207" s="10">
        <v>170.2337</v>
      </c>
      <c r="U207" s="10">
        <v>121.11069999999999</v>
      </c>
      <c r="V207" s="10">
        <v>136.1292</v>
      </c>
      <c r="W207" s="10">
        <v>174.43879999999999</v>
      </c>
      <c r="X207" s="10">
        <v>147.98310000000001</v>
      </c>
      <c r="Y207" s="10">
        <v>194.86590000000001</v>
      </c>
      <c r="Z207" s="10">
        <v>126.2256</v>
      </c>
      <c r="AA207" s="10">
        <v>214.73670000000001</v>
      </c>
      <c r="AB207" s="10">
        <v>204.86070000000001</v>
      </c>
      <c r="AC207" s="10">
        <v>215.20140000000001</v>
      </c>
      <c r="AD207" s="10">
        <v>194.44069999999999</v>
      </c>
      <c r="AE207" s="10">
        <v>224.70400000000001</v>
      </c>
      <c r="AF207" s="10">
        <v>116.8044</v>
      </c>
      <c r="AG207" s="10">
        <v>94.475899999999996</v>
      </c>
      <c r="AH207" s="10">
        <v>73.401399999999995</v>
      </c>
      <c r="AI207" s="10">
        <v>112.35680000000001</v>
      </c>
      <c r="AJ207" s="10">
        <v>114.142</v>
      </c>
      <c r="AK207" s="10">
        <v>94.828599999999994</v>
      </c>
      <c r="AL207" s="10">
        <v>103.4877</v>
      </c>
      <c r="AM207" s="10">
        <v>101.8207</v>
      </c>
      <c r="AN207" s="10">
        <v>115.02379999999999</v>
      </c>
      <c r="AO207" s="10">
        <v>117.1326</v>
      </c>
      <c r="AP207" s="10">
        <v>75.919899999999998</v>
      </c>
      <c r="AQ207" s="10">
        <v>151.6283</v>
      </c>
      <c r="AR207" s="10">
        <v>199.2457</v>
      </c>
      <c r="AS207" s="10">
        <v>175.7807</v>
      </c>
      <c r="AT207" s="10">
        <v>164.096</v>
      </c>
      <c r="AU207" s="10">
        <v>168.46870000000001</v>
      </c>
      <c r="AV207" s="10">
        <v>165.8252</v>
      </c>
      <c r="AW207" s="10">
        <v>159.86699999999999</v>
      </c>
      <c r="AX207" s="10">
        <v>167.0633</v>
      </c>
      <c r="AY207" s="10">
        <v>165.34729999999999</v>
      </c>
      <c r="AZ207" s="10">
        <v>71.703999999999994</v>
      </c>
      <c r="BA207" s="10">
        <v>47.5383</v>
      </c>
      <c r="BB207" s="10">
        <v>59.094200000000001</v>
      </c>
      <c r="BC207" s="10">
        <v>42.053699999999999</v>
      </c>
      <c r="BD207" s="10">
        <v>85.544499999999999</v>
      </c>
      <c r="BE207" s="10">
        <v>65.718299999999999</v>
      </c>
      <c r="BF207" s="10">
        <v>67.496399999999994</v>
      </c>
      <c r="BG207" s="10">
        <v>82.982100000000003</v>
      </c>
      <c r="BH207" s="10">
        <v>50.791200000000003</v>
      </c>
      <c r="BI207" s="10">
        <v>73.021199999999993</v>
      </c>
      <c r="BJ207" s="10">
        <v>72.556100000000001</v>
      </c>
      <c r="BK207" s="10">
        <v>234.58850000000001</v>
      </c>
      <c r="BL207" s="10">
        <v>264.41669999999999</v>
      </c>
      <c r="BM207" s="10">
        <v>225.18289999999999</v>
      </c>
      <c r="BN207" s="10">
        <v>235.24369999999999</v>
      </c>
      <c r="BO207" s="10">
        <v>252.4556</v>
      </c>
      <c r="BP207" s="10">
        <v>257.07549999999998</v>
      </c>
      <c r="BQ207" s="10">
        <v>236.66309999999999</v>
      </c>
      <c r="BR207" s="10">
        <v>201.8227</v>
      </c>
      <c r="BS207" s="10">
        <v>346.65179999999998</v>
      </c>
      <c r="BT207" s="10">
        <v>285.15710000000001</v>
      </c>
      <c r="BU207" s="10">
        <v>325.2629</v>
      </c>
      <c r="BV207" s="10">
        <v>385.2962</v>
      </c>
      <c r="BW207" s="10">
        <v>282.44979999999998</v>
      </c>
      <c r="BX207" s="10">
        <v>311.26769999999999</v>
      </c>
      <c r="BY207" s="10">
        <v>394.0471</v>
      </c>
      <c r="BZ207" s="10">
        <v>347.47699999999998</v>
      </c>
      <c r="CA207" s="10">
        <v>440.779</v>
      </c>
      <c r="CB207" s="10">
        <v>441.88639999999998</v>
      </c>
      <c r="CC207" s="10">
        <v>403.49639999999999</v>
      </c>
      <c r="CD207" s="10">
        <v>416.70740000000001</v>
      </c>
      <c r="CE207" s="10">
        <v>428.76780000000002</v>
      </c>
      <c r="CF207" s="10">
        <v>453.42869999999999</v>
      </c>
      <c r="CG207" s="10">
        <v>429.68900000000002</v>
      </c>
      <c r="CH207" s="10">
        <v>472.01949999999999</v>
      </c>
      <c r="CI207" s="10">
        <v>459.93849999999998</v>
      </c>
      <c r="CJ207" s="10">
        <v>451.98809999999997</v>
      </c>
      <c r="CK207" s="10">
        <v>440.54349999999999</v>
      </c>
      <c r="CL207" s="10">
        <v>508.67309999999998</v>
      </c>
      <c r="CM207" s="10">
        <v>531.46109999999999</v>
      </c>
      <c r="CN207" s="10">
        <v>470.09399999999999</v>
      </c>
      <c r="CO207" s="10">
        <v>496.18220000000002</v>
      </c>
      <c r="CP207" s="10">
        <v>506.94409999999999</v>
      </c>
      <c r="CQ207" s="10">
        <v>495.16899999999998</v>
      </c>
      <c r="CR207" s="10">
        <v>539.87450000000001</v>
      </c>
      <c r="CS207" s="10">
        <v>491.5172</v>
      </c>
      <c r="CT207" s="10">
        <v>509.52100000000002</v>
      </c>
      <c r="CU207" s="10">
        <v>516.23760000000004</v>
      </c>
      <c r="CV207" s="10">
        <v>544.46259999999995</v>
      </c>
      <c r="CW207" s="10">
        <v>561.34069999999997</v>
      </c>
      <c r="CX207" s="10">
        <v>565.79139999999995</v>
      </c>
      <c r="CY207" s="10">
        <v>557.19569999999999</v>
      </c>
      <c r="CZ207" s="10">
        <v>564.98940000000005</v>
      </c>
      <c r="DA207" s="10">
        <v>561.81550000000004</v>
      </c>
      <c r="DB207" s="10">
        <v>588.0951</v>
      </c>
      <c r="DC207" s="10">
        <v>589.08450000000005</v>
      </c>
      <c r="DD207" s="10">
        <v>561.75829999999996</v>
      </c>
      <c r="DE207" s="10">
        <v>609.68370000000004</v>
      </c>
      <c r="DF207" s="10">
        <v>649.38499999999999</v>
      </c>
      <c r="DG207" s="10">
        <v>618.31849999999997</v>
      </c>
      <c r="DH207" s="10">
        <v>611.97680000000003</v>
      </c>
      <c r="DI207" s="10">
        <v>748.91679999999997</v>
      </c>
      <c r="DJ207" s="10">
        <v>693.44860000000006</v>
      </c>
      <c r="DK207" s="10">
        <v>794.76840000000004</v>
      </c>
      <c r="DL207" s="5">
        <v>676.05650000000003</v>
      </c>
      <c r="DM207" s="5">
        <v>574.73779999999999</v>
      </c>
      <c r="DN207" s="5">
        <v>640.42280000000005</v>
      </c>
      <c r="DO207" s="5">
        <v>626.82759999999996</v>
      </c>
      <c r="DP207" s="5">
        <v>419.49669999999998</v>
      </c>
      <c r="DQ207" s="5">
        <v>363.8698</v>
      </c>
      <c r="DR207" s="5">
        <v>544.91539999999998</v>
      </c>
      <c r="DS207" s="5">
        <v>259.79919999999998</v>
      </c>
      <c r="DT207" s="5">
        <v>617.87289999999996</v>
      </c>
      <c r="DU207" s="5">
        <v>217.58</v>
      </c>
      <c r="DV207" s="10">
        <v>412.9984</v>
      </c>
      <c r="DW207" s="10">
        <v>368.82960000000003</v>
      </c>
      <c r="DX207" s="10">
        <v>371.31939999999997</v>
      </c>
      <c r="DY207" s="10">
        <v>401.82499999999999</v>
      </c>
      <c r="DZ207" s="10">
        <v>198.59219999999999</v>
      </c>
      <c r="EA207" s="10">
        <v>442.31709999999998</v>
      </c>
      <c r="EB207" s="10">
        <v>205.9881</v>
      </c>
      <c r="EC207" s="10">
        <v>246.06389999999999</v>
      </c>
      <c r="ED207" s="10">
        <v>235.93350000000001</v>
      </c>
      <c r="EE207" s="10">
        <v>129.07320000000001</v>
      </c>
      <c r="EF207" s="10">
        <v>83.513300000000001</v>
      </c>
      <c r="EG207" s="10">
        <v>123.2217</v>
      </c>
      <c r="EH207" s="10">
        <v>72.055999999999997</v>
      </c>
      <c r="EI207" s="10">
        <v>68.324799999999996</v>
      </c>
      <c r="EJ207" s="10">
        <v>108.3703</v>
      </c>
      <c r="EK207" s="10">
        <v>82.790700000000001</v>
      </c>
      <c r="EL207" s="10">
        <v>64.681299999999993</v>
      </c>
      <c r="EM207" s="10">
        <v>65.545599999999993</v>
      </c>
      <c r="EN207" s="10">
        <v>62.279200000000003</v>
      </c>
      <c r="EO207" s="10">
        <v>64.625500000000002</v>
      </c>
      <c r="EP207" s="10">
        <v>154.5223</v>
      </c>
      <c r="EQ207" s="10">
        <v>77.159000000000006</v>
      </c>
      <c r="ER207" s="10">
        <v>45.372999999999998</v>
      </c>
      <c r="ES207" s="10">
        <v>64.555099999999996</v>
      </c>
      <c r="ET207" s="10">
        <v>72.325800000000001</v>
      </c>
      <c r="EU207" s="10">
        <v>44.639299999999999</v>
      </c>
      <c r="EV207" s="10">
        <v>88.082599999999999</v>
      </c>
      <c r="EW207" s="10">
        <v>35.8919</v>
      </c>
      <c r="EX207" s="10">
        <v>45.203800000000001</v>
      </c>
      <c r="EY207" s="10">
        <v>49.718600000000002</v>
      </c>
      <c r="EZ207" s="10">
        <v>88.2072</v>
      </c>
      <c r="FA207" s="10">
        <v>63.197099999999999</v>
      </c>
      <c r="FB207" s="10">
        <v>99.564800000000005</v>
      </c>
      <c r="FC207" s="10">
        <v>75.643500000000003</v>
      </c>
      <c r="FD207" s="10">
        <v>96.575999999999993</v>
      </c>
      <c r="FE207" s="10">
        <v>137.43600000000001</v>
      </c>
      <c r="FF207" s="10">
        <v>111.16</v>
      </c>
      <c r="FG207" s="10">
        <v>91.5458</v>
      </c>
      <c r="FH207" s="10">
        <v>79.579899999999995</v>
      </c>
      <c r="FI207" s="10">
        <v>99.869299999999996</v>
      </c>
      <c r="FJ207" s="10">
        <v>82.163799999999995</v>
      </c>
      <c r="FK207" s="10">
        <v>85.760599999999997</v>
      </c>
      <c r="FL207" s="10">
        <v>478.25110000000001</v>
      </c>
      <c r="FM207" s="10">
        <v>336.63339999999999</v>
      </c>
      <c r="FN207" s="10">
        <v>609.36289999999997</v>
      </c>
      <c r="FO207" s="10">
        <v>534.26179999999999</v>
      </c>
      <c r="FP207" s="10">
        <v>474.78840000000002</v>
      </c>
      <c r="FQ207" s="10">
        <v>35.983400000000003</v>
      </c>
      <c r="FR207" s="10">
        <v>26.876799999999999</v>
      </c>
      <c r="FS207" s="10">
        <v>38.172199999999997</v>
      </c>
      <c r="FT207" s="10">
        <v>24.823</v>
      </c>
      <c r="FU207" s="10">
        <v>9.7702000000000009</v>
      </c>
      <c r="FV207" s="10">
        <v>36.768500000000003</v>
      </c>
      <c r="FW207" s="10">
        <v>145.07329999999999</v>
      </c>
      <c r="FX207" s="10">
        <v>96.591200000000001</v>
      </c>
      <c r="FY207" s="10">
        <v>107.4211</v>
      </c>
      <c r="FZ207" s="10">
        <v>99.569699999999997</v>
      </c>
      <c r="GA207" s="10">
        <v>120.4941</v>
      </c>
      <c r="GB207" s="10">
        <v>126.7444</v>
      </c>
      <c r="GC207" s="10">
        <v>146.29949999999999</v>
      </c>
      <c r="GD207" s="10">
        <v>111.0008</v>
      </c>
      <c r="GE207" s="10">
        <v>141.8673</v>
      </c>
      <c r="GF207" s="10">
        <v>108.2633</v>
      </c>
      <c r="GG207" s="10">
        <v>96.137299999999996</v>
      </c>
      <c r="GH207" s="10">
        <v>90.263300000000001</v>
      </c>
      <c r="GI207" s="10">
        <v>128.53299999999999</v>
      </c>
      <c r="GJ207" s="10">
        <v>130.41929999999999</v>
      </c>
      <c r="GK207" s="10">
        <v>112.3032</v>
      </c>
      <c r="GL207" s="10">
        <v>113.1152</v>
      </c>
      <c r="GM207" s="10">
        <v>40.277999999999999</v>
      </c>
      <c r="GN207" s="10">
        <v>76.307299999999998</v>
      </c>
      <c r="GO207" s="10">
        <v>72.337000000000003</v>
      </c>
      <c r="GP207" s="10">
        <v>95.3613</v>
      </c>
      <c r="GQ207" s="10">
        <v>108.2786</v>
      </c>
      <c r="GR207" s="10">
        <v>83.572599999999994</v>
      </c>
      <c r="GS207" s="10">
        <v>66.888499999999993</v>
      </c>
      <c r="GT207" s="10">
        <v>104.9712</v>
      </c>
      <c r="GU207" s="10">
        <v>66.843299999999999</v>
      </c>
      <c r="GV207" s="10">
        <v>27.9331</v>
      </c>
      <c r="GW207" s="10">
        <v>29.866099999999999</v>
      </c>
      <c r="GX207" s="10">
        <v>32.126100000000001</v>
      </c>
      <c r="GY207" s="10">
        <v>0</v>
      </c>
      <c r="GZ207" s="10">
        <v>39.650100000000002</v>
      </c>
      <c r="HA207" s="10">
        <v>57.726999999999997</v>
      </c>
      <c r="HB207" s="10">
        <v>31.144600000000001</v>
      </c>
      <c r="HC207" s="10">
        <v>5.6063999999999998</v>
      </c>
      <c r="HD207" s="10">
        <v>28.965299999999999</v>
      </c>
      <c r="HE207" s="10">
        <v>14.588900000000001</v>
      </c>
      <c r="HF207" s="10">
        <v>27.204000000000001</v>
      </c>
      <c r="HG207" s="10">
        <v>21.4053</v>
      </c>
      <c r="HH207" s="10">
        <v>15.337999999999999</v>
      </c>
      <c r="HI207" s="10">
        <v>46.460500000000003</v>
      </c>
      <c r="HJ207" s="10">
        <v>26.2377</v>
      </c>
      <c r="HK207" s="10">
        <v>26.934000000000001</v>
      </c>
      <c r="HL207" s="10">
        <v>582.5317</v>
      </c>
      <c r="HM207" s="10">
        <v>507.7491</v>
      </c>
      <c r="HN207" s="10">
        <v>682.3546</v>
      </c>
      <c r="HO207" s="10">
        <v>667.27390000000003</v>
      </c>
      <c r="HP207" s="10">
        <v>661.30989999999997</v>
      </c>
      <c r="HQ207" s="10">
        <v>660.69309999999996</v>
      </c>
      <c r="HR207" s="10">
        <v>643.58159999999998</v>
      </c>
      <c r="HS207" s="10">
        <v>524.27800000000002</v>
      </c>
      <c r="HT207" s="10">
        <v>520.79369999999994</v>
      </c>
      <c r="HU207" s="10">
        <v>598.12980000000005</v>
      </c>
      <c r="HV207" s="10">
        <v>450.44940000000003</v>
      </c>
    </row>
    <row r="208" spans="1:230" x14ac:dyDescent="0.25">
      <c r="A208" s="1" t="s">
        <v>244</v>
      </c>
      <c r="B208" s="10">
        <v>95.982100000000003</v>
      </c>
      <c r="C208" s="10">
        <v>100.2684</v>
      </c>
      <c r="D208" s="10">
        <v>93.855199999999996</v>
      </c>
      <c r="E208" s="10">
        <v>102.8192</v>
      </c>
      <c r="F208" s="10">
        <v>94.930199999999999</v>
      </c>
      <c r="G208" s="10">
        <v>97.654799999999994</v>
      </c>
      <c r="H208" s="10">
        <v>96.730199999999996</v>
      </c>
      <c r="I208" s="10">
        <v>121.0735</v>
      </c>
      <c r="J208" s="10">
        <v>96.780199999999994</v>
      </c>
      <c r="K208" s="10">
        <v>98.544399999999996</v>
      </c>
      <c r="L208" s="10">
        <v>97.562100000000001</v>
      </c>
      <c r="M208" s="10">
        <v>103.709</v>
      </c>
      <c r="N208" s="10">
        <v>97.094499999999996</v>
      </c>
      <c r="O208" s="10">
        <v>101.3</v>
      </c>
      <c r="P208" s="10">
        <v>116.5141</v>
      </c>
      <c r="Q208" s="10">
        <v>104.9225</v>
      </c>
      <c r="R208" s="10">
        <v>95.2239</v>
      </c>
      <c r="S208" s="10">
        <v>120.35209999999999</v>
      </c>
      <c r="T208" s="10">
        <v>145.56389999999999</v>
      </c>
      <c r="U208" s="10">
        <v>91.584999999999994</v>
      </c>
      <c r="V208" s="10">
        <v>109.35250000000001</v>
      </c>
      <c r="W208" s="10">
        <v>150.36500000000001</v>
      </c>
      <c r="X208" s="10">
        <v>115.4906</v>
      </c>
      <c r="Y208" s="10">
        <v>170.5299</v>
      </c>
      <c r="Z208" s="10">
        <v>98.866500000000002</v>
      </c>
      <c r="AA208" s="10">
        <v>184.983</v>
      </c>
      <c r="AB208" s="10">
        <v>174.8064</v>
      </c>
      <c r="AC208" s="10">
        <v>183.3433</v>
      </c>
      <c r="AD208" s="10">
        <v>165.35919999999999</v>
      </c>
      <c r="AE208" s="10">
        <v>194.6755</v>
      </c>
      <c r="AF208" s="10">
        <v>90.238900000000001</v>
      </c>
      <c r="AG208" s="10">
        <v>64.189599999999999</v>
      </c>
      <c r="AH208" s="10">
        <v>42.642200000000003</v>
      </c>
      <c r="AI208" s="10">
        <v>84.477000000000004</v>
      </c>
      <c r="AJ208" s="10">
        <v>84.044600000000003</v>
      </c>
      <c r="AK208" s="10">
        <v>68.658500000000004</v>
      </c>
      <c r="AL208" s="10">
        <v>79.56</v>
      </c>
      <c r="AM208" s="10">
        <v>72.629000000000005</v>
      </c>
      <c r="AN208" s="10">
        <v>88.754800000000003</v>
      </c>
      <c r="AO208" s="10">
        <v>89.790800000000004</v>
      </c>
      <c r="AP208" s="10">
        <v>45.363199999999999</v>
      </c>
      <c r="AQ208" s="10">
        <v>123.7535</v>
      </c>
      <c r="AR208" s="10">
        <v>163.85730000000001</v>
      </c>
      <c r="AS208" s="10">
        <v>141.8828</v>
      </c>
      <c r="AT208" s="10">
        <v>133.34229999999999</v>
      </c>
      <c r="AU208" s="10">
        <v>137.8903</v>
      </c>
      <c r="AV208" s="10">
        <v>134.78020000000001</v>
      </c>
      <c r="AW208" s="10">
        <v>129.9299</v>
      </c>
      <c r="AX208" s="10">
        <v>136.0752</v>
      </c>
      <c r="AY208" s="10">
        <v>134.58029999999999</v>
      </c>
      <c r="AZ208" s="10">
        <v>32.056399999999996</v>
      </c>
      <c r="BA208" s="10">
        <v>11.8028</v>
      </c>
      <c r="BB208" s="10">
        <v>25.188600000000001</v>
      </c>
      <c r="BC208" s="10">
        <v>5.5678999999999998</v>
      </c>
      <c r="BD208" s="10">
        <v>46.683199999999999</v>
      </c>
      <c r="BE208" s="10">
        <v>27.4847</v>
      </c>
      <c r="BF208" s="10">
        <v>32.067700000000002</v>
      </c>
      <c r="BG208" s="10">
        <v>46.613399999999999</v>
      </c>
      <c r="BH208" s="10">
        <v>13.523400000000001</v>
      </c>
      <c r="BI208" s="10">
        <v>33.373899999999999</v>
      </c>
      <c r="BJ208" s="10">
        <v>32.910400000000003</v>
      </c>
      <c r="BK208" s="10">
        <v>208.89410000000001</v>
      </c>
      <c r="BL208" s="10">
        <v>236.89949999999999</v>
      </c>
      <c r="BM208" s="10">
        <v>199.69990000000001</v>
      </c>
      <c r="BN208" s="10">
        <v>207.44759999999999</v>
      </c>
      <c r="BO208" s="10">
        <v>225.4974</v>
      </c>
      <c r="BP208" s="10">
        <v>228.8056</v>
      </c>
      <c r="BQ208" s="10">
        <v>211.21709999999999</v>
      </c>
      <c r="BR208" s="10">
        <v>176.99359999999999</v>
      </c>
      <c r="BS208" s="10">
        <v>319.41890000000001</v>
      </c>
      <c r="BT208" s="10">
        <v>257.38650000000001</v>
      </c>
      <c r="BU208" s="10">
        <v>297.238</v>
      </c>
      <c r="BV208" s="10">
        <v>359.31389999999999</v>
      </c>
      <c r="BW208" s="10">
        <v>254.0111</v>
      </c>
      <c r="BX208" s="10">
        <v>283.67320000000001</v>
      </c>
      <c r="BY208" s="10">
        <v>368.38369999999998</v>
      </c>
      <c r="BZ208" s="10">
        <v>320.34530000000001</v>
      </c>
      <c r="CA208" s="10">
        <v>418.02760000000001</v>
      </c>
      <c r="CB208" s="10">
        <v>419.09780000000001</v>
      </c>
      <c r="CC208" s="10">
        <v>377.55360000000002</v>
      </c>
      <c r="CD208" s="10">
        <v>391.03660000000002</v>
      </c>
      <c r="CE208" s="10">
        <v>404.31009999999998</v>
      </c>
      <c r="CF208" s="10">
        <v>431.7079</v>
      </c>
      <c r="CG208" s="10">
        <v>406.56650000000002</v>
      </c>
      <c r="CH208" s="10">
        <v>450.37880000000001</v>
      </c>
      <c r="CI208" s="10">
        <v>438.9461</v>
      </c>
      <c r="CJ208" s="10">
        <v>430.52670000000001</v>
      </c>
      <c r="CK208" s="10">
        <v>417.77870000000001</v>
      </c>
      <c r="CL208" s="10">
        <v>489.69229999999999</v>
      </c>
      <c r="CM208" s="10">
        <v>513.66769999999997</v>
      </c>
      <c r="CN208" s="10">
        <v>449.32749999999999</v>
      </c>
      <c r="CO208" s="10">
        <v>476.99889999999999</v>
      </c>
      <c r="CP208" s="10">
        <v>488.17160000000001</v>
      </c>
      <c r="CQ208" s="10">
        <v>474.8306</v>
      </c>
      <c r="CR208" s="10">
        <v>523.18089999999995</v>
      </c>
      <c r="CS208" s="10">
        <v>471.87509999999997</v>
      </c>
      <c r="CT208" s="10">
        <v>490.57119999999998</v>
      </c>
      <c r="CU208" s="10">
        <v>497.89699999999999</v>
      </c>
      <c r="CV208" s="10">
        <v>527.32380000000001</v>
      </c>
      <c r="CW208" s="10">
        <v>548.84209999999996</v>
      </c>
      <c r="CX208" s="10">
        <v>550.03440000000001</v>
      </c>
      <c r="CY208" s="10">
        <v>540.66380000000004</v>
      </c>
      <c r="CZ208" s="10">
        <v>548.76689999999996</v>
      </c>
      <c r="DA208" s="10">
        <v>547.73019999999997</v>
      </c>
      <c r="DB208" s="10">
        <v>575.5136</v>
      </c>
      <c r="DC208" s="10">
        <v>576.32330000000002</v>
      </c>
      <c r="DD208" s="10">
        <v>549.37249999999995</v>
      </c>
      <c r="DE208" s="10">
        <v>596.14300000000003</v>
      </c>
      <c r="DF208" s="10">
        <v>634.8569</v>
      </c>
      <c r="DG208" s="10">
        <v>603.80960000000005</v>
      </c>
      <c r="DH208" s="10">
        <v>598.37249999999995</v>
      </c>
      <c r="DI208" s="10">
        <v>735.6164</v>
      </c>
      <c r="DJ208" s="10">
        <v>680.35749999999996</v>
      </c>
      <c r="DK208" s="10">
        <v>780.72370000000001</v>
      </c>
      <c r="DL208" s="5">
        <v>644.24810000000002</v>
      </c>
      <c r="DM208" s="5">
        <v>537.53179999999998</v>
      </c>
      <c r="DN208" s="5">
        <v>615.08029999999997</v>
      </c>
      <c r="DO208" s="5">
        <v>588.22429999999997</v>
      </c>
      <c r="DP208" s="5">
        <v>388.03309999999999</v>
      </c>
      <c r="DQ208" s="5">
        <v>330.9271</v>
      </c>
      <c r="DR208" s="5">
        <v>514.41</v>
      </c>
      <c r="DS208" s="5">
        <v>224.51070000000001</v>
      </c>
      <c r="DT208" s="5">
        <v>586.87549999999999</v>
      </c>
      <c r="DU208" s="5">
        <v>182.03030000000001</v>
      </c>
      <c r="DV208" s="10">
        <v>381.6114</v>
      </c>
      <c r="DW208" s="10">
        <v>371.21949999999998</v>
      </c>
      <c r="DX208" s="10">
        <v>387.24299999999999</v>
      </c>
      <c r="DY208" s="10">
        <v>412.34559999999999</v>
      </c>
      <c r="DZ208" s="10">
        <v>202.548</v>
      </c>
      <c r="EA208" s="10">
        <v>447.4932</v>
      </c>
      <c r="EB208" s="10">
        <v>241.0916</v>
      </c>
      <c r="EC208" s="10">
        <v>281.96449999999999</v>
      </c>
      <c r="ED208" s="10">
        <v>271.63959999999997</v>
      </c>
      <c r="EE208" s="10">
        <v>162.7355</v>
      </c>
      <c r="EF208" s="10">
        <v>101.122</v>
      </c>
      <c r="EG208" s="10">
        <v>96.300299999999993</v>
      </c>
      <c r="EH208" s="10">
        <v>94.988100000000003</v>
      </c>
      <c r="EI208" s="10">
        <v>74.755700000000004</v>
      </c>
      <c r="EJ208" s="10">
        <v>118.05929999999999</v>
      </c>
      <c r="EK208" s="10">
        <v>101.5693</v>
      </c>
      <c r="EL208" s="10">
        <v>103.27889999999999</v>
      </c>
      <c r="EM208" s="10">
        <v>103.8509</v>
      </c>
      <c r="EN208" s="10">
        <v>101.00920000000001</v>
      </c>
      <c r="EO208" s="10">
        <v>103.23390000000001</v>
      </c>
      <c r="EP208" s="10">
        <v>161.5317</v>
      </c>
      <c r="EQ208" s="10">
        <v>61.793799999999997</v>
      </c>
      <c r="ER208" s="10">
        <v>52.608499999999999</v>
      </c>
      <c r="ES208" s="10">
        <v>57.451000000000001</v>
      </c>
      <c r="ET208" s="10">
        <v>46.4621</v>
      </c>
      <c r="EU208" s="10">
        <v>42.658200000000001</v>
      </c>
      <c r="EV208" s="10">
        <v>64.517700000000005</v>
      </c>
      <c r="EW208" s="10">
        <v>35.703699999999998</v>
      </c>
      <c r="EX208" s="10">
        <v>25.6891</v>
      </c>
      <c r="EY208" s="10">
        <v>41.101599999999998</v>
      </c>
      <c r="EZ208" s="10">
        <v>66.729500000000002</v>
      </c>
      <c r="FA208" s="10">
        <v>45.770099999999999</v>
      </c>
      <c r="FB208" s="10">
        <v>62.134300000000003</v>
      </c>
      <c r="FC208" s="10">
        <v>38.447899999999997</v>
      </c>
      <c r="FD208" s="10">
        <v>61.252600000000001</v>
      </c>
      <c r="FE208" s="10">
        <v>98.099599999999995</v>
      </c>
      <c r="FF208" s="10">
        <v>76.751800000000003</v>
      </c>
      <c r="FG208" s="10">
        <v>52.5852</v>
      </c>
      <c r="FH208" s="10">
        <v>44.976500000000001</v>
      </c>
      <c r="FI208" s="10">
        <v>63.253500000000003</v>
      </c>
      <c r="FJ208" s="10">
        <v>42.78</v>
      </c>
      <c r="FK208" s="10">
        <v>48.1676</v>
      </c>
      <c r="FL208" s="10">
        <v>476.7867</v>
      </c>
      <c r="FM208" s="10">
        <v>334.4658</v>
      </c>
      <c r="FN208" s="10">
        <v>606.59140000000002</v>
      </c>
      <c r="FO208" s="10">
        <v>531.63409999999999</v>
      </c>
      <c r="FP208" s="10">
        <v>473.07819999999998</v>
      </c>
      <c r="FQ208" s="10">
        <v>72.358099999999993</v>
      </c>
      <c r="FR208" s="10">
        <v>60.563200000000002</v>
      </c>
      <c r="FS208" s="10">
        <v>73.997299999999996</v>
      </c>
      <c r="FT208" s="10">
        <v>60.325400000000002</v>
      </c>
      <c r="FU208" s="10">
        <v>44.8538</v>
      </c>
      <c r="FV208" s="10">
        <v>73.4328</v>
      </c>
      <c r="FW208" s="10">
        <v>113.5954</v>
      </c>
      <c r="FX208" s="10">
        <v>59.438099999999999</v>
      </c>
      <c r="FY208" s="10">
        <v>78.441400000000002</v>
      </c>
      <c r="FZ208" s="10">
        <v>60.575200000000002</v>
      </c>
      <c r="GA208" s="10">
        <v>97.822699999999998</v>
      </c>
      <c r="GB208" s="10">
        <v>94.847999999999999</v>
      </c>
      <c r="GC208" s="10">
        <v>106.6592</v>
      </c>
      <c r="GD208" s="10">
        <v>73.366100000000003</v>
      </c>
      <c r="GE208" s="10">
        <v>106.2624</v>
      </c>
      <c r="GF208" s="10">
        <v>68.690200000000004</v>
      </c>
      <c r="GG208" s="10">
        <v>65.173599999999993</v>
      </c>
      <c r="GH208" s="10">
        <v>56.775500000000001</v>
      </c>
      <c r="GI208" s="10">
        <v>101.7512</v>
      </c>
      <c r="GJ208" s="10">
        <v>94.661500000000004</v>
      </c>
      <c r="GK208" s="10">
        <v>79.146500000000003</v>
      </c>
      <c r="GL208" s="10">
        <v>80.134299999999996</v>
      </c>
      <c r="GM208" s="10">
        <v>27.568300000000001</v>
      </c>
      <c r="GN208" s="10">
        <v>43.9255</v>
      </c>
      <c r="GO208" s="10">
        <v>71.960499999999996</v>
      </c>
      <c r="GP208" s="10">
        <v>65.543099999999995</v>
      </c>
      <c r="GQ208" s="10">
        <v>82.936899999999994</v>
      </c>
      <c r="GR208" s="10">
        <v>60.721499999999999</v>
      </c>
      <c r="GS208" s="10">
        <v>38.703099999999999</v>
      </c>
      <c r="GT208" s="10">
        <v>76.842399999999998</v>
      </c>
      <c r="GU208" s="10">
        <v>38.591700000000003</v>
      </c>
      <c r="GV208" s="10">
        <v>14.113</v>
      </c>
      <c r="GW208" s="10">
        <v>31.888400000000001</v>
      </c>
      <c r="GX208" s="10">
        <v>18.946200000000001</v>
      </c>
      <c r="GY208" s="10">
        <v>39.650100000000002</v>
      </c>
      <c r="GZ208" s="10">
        <v>0</v>
      </c>
      <c r="HA208" s="10">
        <v>24.089400000000001</v>
      </c>
      <c r="HB208" s="10">
        <v>16.977699999999999</v>
      </c>
      <c r="HC208" s="10">
        <v>34.151299999999999</v>
      </c>
      <c r="HD208" s="10">
        <v>67.402199999999993</v>
      </c>
      <c r="HE208" s="10">
        <v>36.346899999999998</v>
      </c>
      <c r="HF208" s="10">
        <v>14.9368</v>
      </c>
      <c r="HG208" s="10">
        <v>60.392000000000003</v>
      </c>
      <c r="HH208" s="10">
        <v>54.7575</v>
      </c>
      <c r="HI208" s="10">
        <v>14.353199999999999</v>
      </c>
      <c r="HJ208" s="10">
        <v>14.342000000000001</v>
      </c>
      <c r="HK208" s="10">
        <v>14.4504</v>
      </c>
      <c r="HL208" s="10">
        <v>557.65740000000005</v>
      </c>
      <c r="HM208" s="10">
        <v>482.8596</v>
      </c>
      <c r="HN208" s="10">
        <v>653.82960000000003</v>
      </c>
      <c r="HO208" s="10">
        <v>632.84059999999999</v>
      </c>
      <c r="HP208" s="10">
        <v>624.96010000000001</v>
      </c>
      <c r="HQ208" s="10">
        <v>629.87390000000005</v>
      </c>
      <c r="HR208" s="10">
        <v>606.68920000000003</v>
      </c>
      <c r="HS208" s="10">
        <v>487.76119999999997</v>
      </c>
      <c r="HT208" s="10">
        <v>482.40140000000002</v>
      </c>
      <c r="HU208" s="10">
        <v>559.55690000000004</v>
      </c>
      <c r="HV208" s="10">
        <v>415.33629999999999</v>
      </c>
    </row>
    <row r="209" spans="1:230" x14ac:dyDescent="0.25">
      <c r="A209" s="1" t="s">
        <v>245</v>
      </c>
      <c r="B209" s="10">
        <v>71.996200000000002</v>
      </c>
      <c r="C209" s="10">
        <v>76.253299999999996</v>
      </c>
      <c r="D209" s="10">
        <v>70.060199999999995</v>
      </c>
      <c r="E209" s="10">
        <v>78.7881</v>
      </c>
      <c r="F209" s="10">
        <v>70.928299999999993</v>
      </c>
      <c r="G209" s="10">
        <v>73.807400000000001</v>
      </c>
      <c r="H209" s="10">
        <v>72.844499999999996</v>
      </c>
      <c r="I209" s="10">
        <v>97.367699999999999</v>
      </c>
      <c r="J209" s="10">
        <v>72.929500000000004</v>
      </c>
      <c r="K209" s="10">
        <v>74.671000000000006</v>
      </c>
      <c r="L209" s="10">
        <v>73.557100000000005</v>
      </c>
      <c r="M209" s="10">
        <v>79.650000000000006</v>
      </c>
      <c r="N209" s="10">
        <v>73.026200000000003</v>
      </c>
      <c r="O209" s="10">
        <v>77.226200000000006</v>
      </c>
      <c r="P209" s="10">
        <v>92.589699999999993</v>
      </c>
      <c r="Q209" s="10">
        <v>80.855800000000002</v>
      </c>
      <c r="R209" s="10">
        <v>71.174099999999996</v>
      </c>
      <c r="S209" s="10">
        <v>96.440899999999999</v>
      </c>
      <c r="T209" s="10">
        <v>121.6099</v>
      </c>
      <c r="U209" s="10">
        <v>67.521100000000004</v>
      </c>
      <c r="V209" s="10">
        <v>85.3035</v>
      </c>
      <c r="W209" s="10">
        <v>126.4628</v>
      </c>
      <c r="X209" s="10">
        <v>92.019800000000004</v>
      </c>
      <c r="Y209" s="10">
        <v>146.56379999999999</v>
      </c>
      <c r="Z209" s="10">
        <v>74.803899999999999</v>
      </c>
      <c r="AA209" s="10">
        <v>161.0753</v>
      </c>
      <c r="AB209" s="10">
        <v>150.92910000000001</v>
      </c>
      <c r="AC209" s="10">
        <v>159.83629999999999</v>
      </c>
      <c r="AD209" s="10">
        <v>141.35849999999999</v>
      </c>
      <c r="AE209" s="10">
        <v>170.81540000000001</v>
      </c>
      <c r="AF209" s="10">
        <v>66.267399999999995</v>
      </c>
      <c r="AG209" s="10">
        <v>40.109900000000003</v>
      </c>
      <c r="AH209" s="10">
        <v>18.584700000000002</v>
      </c>
      <c r="AI209" s="10">
        <v>60.416699999999999</v>
      </c>
      <c r="AJ209" s="10">
        <v>60.004100000000001</v>
      </c>
      <c r="AK209" s="10">
        <v>44.96</v>
      </c>
      <c r="AL209" s="10">
        <v>56.186700000000002</v>
      </c>
      <c r="AM209" s="10">
        <v>48.540799999999997</v>
      </c>
      <c r="AN209" s="10">
        <v>64.8262</v>
      </c>
      <c r="AO209" s="10">
        <v>65.750600000000006</v>
      </c>
      <c r="AP209" s="10">
        <v>21.298200000000001</v>
      </c>
      <c r="AQ209" s="10">
        <v>131.43719999999999</v>
      </c>
      <c r="AR209" s="10">
        <v>162.11369999999999</v>
      </c>
      <c r="AS209" s="10">
        <v>142.6782</v>
      </c>
      <c r="AT209" s="10">
        <v>137.99369999999999</v>
      </c>
      <c r="AU209" s="10">
        <v>142.58920000000001</v>
      </c>
      <c r="AV209" s="10">
        <v>139.0865</v>
      </c>
      <c r="AW209" s="10">
        <v>135.50620000000001</v>
      </c>
      <c r="AX209" s="10">
        <v>140.4034</v>
      </c>
      <c r="AY209" s="10">
        <v>139.1814</v>
      </c>
      <c r="AZ209" s="10">
        <v>25.968499999999999</v>
      </c>
      <c r="BA209" s="10">
        <v>29.599799999999998</v>
      </c>
      <c r="BB209" s="10">
        <v>1.3724000000000001</v>
      </c>
      <c r="BC209" s="10">
        <v>27.291699999999999</v>
      </c>
      <c r="BD209" s="10">
        <v>43.536700000000003</v>
      </c>
      <c r="BE209" s="10">
        <v>12.848699999999999</v>
      </c>
      <c r="BF209" s="10">
        <v>40.640599999999999</v>
      </c>
      <c r="BG209" s="10">
        <v>50.0533</v>
      </c>
      <c r="BH209" s="10">
        <v>27.949400000000001</v>
      </c>
      <c r="BI209" s="10">
        <v>26.891500000000001</v>
      </c>
      <c r="BJ209" s="10">
        <v>26.680099999999999</v>
      </c>
      <c r="BK209" s="10">
        <v>184.81790000000001</v>
      </c>
      <c r="BL209" s="10">
        <v>212.83449999999999</v>
      </c>
      <c r="BM209" s="10">
        <v>175.63419999999999</v>
      </c>
      <c r="BN209" s="10">
        <v>183.38589999999999</v>
      </c>
      <c r="BO209" s="10">
        <v>201.41300000000001</v>
      </c>
      <c r="BP209" s="10">
        <v>204.78020000000001</v>
      </c>
      <c r="BQ209" s="10">
        <v>187.14840000000001</v>
      </c>
      <c r="BR209" s="10">
        <v>152.97980000000001</v>
      </c>
      <c r="BS209" s="10">
        <v>295.35849999999999</v>
      </c>
      <c r="BT209" s="10">
        <v>233.33959999999999</v>
      </c>
      <c r="BU209" s="10">
        <v>273.21859999999998</v>
      </c>
      <c r="BV209" s="10">
        <v>335.2253</v>
      </c>
      <c r="BW209" s="10">
        <v>230.00909999999999</v>
      </c>
      <c r="BX209" s="10">
        <v>259.62360000000001</v>
      </c>
      <c r="BY209" s="10">
        <v>344.2944</v>
      </c>
      <c r="BZ209" s="10">
        <v>296.28070000000002</v>
      </c>
      <c r="CA209" s="10">
        <v>394.04849999999999</v>
      </c>
      <c r="CB209" s="10">
        <v>395.1157</v>
      </c>
      <c r="CC209" s="10">
        <v>353.46519999999998</v>
      </c>
      <c r="CD209" s="10">
        <v>366.94720000000001</v>
      </c>
      <c r="CE209" s="10">
        <v>380.24029999999999</v>
      </c>
      <c r="CF209" s="10">
        <v>407.81420000000003</v>
      </c>
      <c r="CG209" s="10">
        <v>382.56369999999998</v>
      </c>
      <c r="CH209" s="10">
        <v>426.48759999999999</v>
      </c>
      <c r="CI209" s="10">
        <v>415.1266</v>
      </c>
      <c r="CJ209" s="10">
        <v>406.65949999999998</v>
      </c>
      <c r="CK209" s="10">
        <v>393.7987</v>
      </c>
      <c r="CL209" s="10">
        <v>466.11660000000001</v>
      </c>
      <c r="CM209" s="10">
        <v>490.26990000000001</v>
      </c>
      <c r="CN209" s="10">
        <v>425.53030000000001</v>
      </c>
      <c r="CO209" s="10">
        <v>453.39879999999999</v>
      </c>
      <c r="CP209" s="10">
        <v>464.62799999999999</v>
      </c>
      <c r="CQ209" s="10">
        <v>451.07580000000002</v>
      </c>
      <c r="CR209" s="10">
        <v>499.97390000000001</v>
      </c>
      <c r="CS209" s="10">
        <v>448.2122</v>
      </c>
      <c r="CT209" s="10">
        <v>466.99970000000002</v>
      </c>
      <c r="CU209" s="10">
        <v>474.41649999999998</v>
      </c>
      <c r="CV209" s="10">
        <v>504.03339999999997</v>
      </c>
      <c r="CW209" s="10">
        <v>526.53869999999995</v>
      </c>
      <c r="CX209" s="10">
        <v>526.995</v>
      </c>
      <c r="CY209" s="10">
        <v>517.47850000000005</v>
      </c>
      <c r="CZ209" s="10">
        <v>525.63670000000002</v>
      </c>
      <c r="DA209" s="10">
        <v>525.04939999999999</v>
      </c>
      <c r="DB209" s="10">
        <v>553.17150000000004</v>
      </c>
      <c r="DC209" s="10">
        <v>553.93650000000002</v>
      </c>
      <c r="DD209" s="10">
        <v>527.09699999999998</v>
      </c>
      <c r="DE209" s="10">
        <v>573.55880000000002</v>
      </c>
      <c r="DF209" s="10">
        <v>612.03300000000002</v>
      </c>
      <c r="DG209" s="10">
        <v>581.00409999999999</v>
      </c>
      <c r="DH209" s="10">
        <v>575.77229999999997</v>
      </c>
      <c r="DI209" s="10">
        <v>713.0258</v>
      </c>
      <c r="DJ209" s="10">
        <v>657.83730000000003</v>
      </c>
      <c r="DK209" s="10">
        <v>757.95230000000004</v>
      </c>
      <c r="DL209" s="5">
        <v>620.91840000000002</v>
      </c>
      <c r="DM209" s="5">
        <v>517.01210000000003</v>
      </c>
      <c r="DN209" s="5">
        <v>590.99109999999996</v>
      </c>
      <c r="DO209" s="5">
        <v>578.6404</v>
      </c>
      <c r="DP209" s="5">
        <v>389.2319</v>
      </c>
      <c r="DQ209" s="5">
        <v>330.76510000000002</v>
      </c>
      <c r="DR209" s="5">
        <v>516.20609999999999</v>
      </c>
      <c r="DS209" s="5">
        <v>222.10470000000001</v>
      </c>
      <c r="DT209" s="5">
        <v>588.04669999999999</v>
      </c>
      <c r="DU209" s="5">
        <v>179.74950000000001</v>
      </c>
      <c r="DV209" s="10">
        <v>382.91390000000001</v>
      </c>
      <c r="DW209" s="10">
        <v>354.48950000000002</v>
      </c>
      <c r="DX209" s="10">
        <v>377.51330000000002</v>
      </c>
      <c r="DY209" s="10">
        <v>399.44799999999998</v>
      </c>
      <c r="DZ209" s="10">
        <v>187.7946</v>
      </c>
      <c r="EA209" s="10">
        <v>431.80009999999999</v>
      </c>
      <c r="EB209" s="10">
        <v>247.512</v>
      </c>
      <c r="EC209" s="10">
        <v>289.05650000000003</v>
      </c>
      <c r="ED209" s="10">
        <v>278.5521</v>
      </c>
      <c r="EE209" s="10">
        <v>168.65719999999999</v>
      </c>
      <c r="EF209" s="10">
        <v>97.750399999999999</v>
      </c>
      <c r="EG209" s="10">
        <v>72.272099999999995</v>
      </c>
      <c r="EH209" s="10">
        <v>95.513000000000005</v>
      </c>
      <c r="EI209" s="10">
        <v>67.335300000000004</v>
      </c>
      <c r="EJ209" s="10">
        <v>108.7946</v>
      </c>
      <c r="EK209" s="10">
        <v>98.902600000000007</v>
      </c>
      <c r="EL209" s="10">
        <v>116.45610000000001</v>
      </c>
      <c r="EM209" s="10">
        <v>116.5535</v>
      </c>
      <c r="EN209" s="10">
        <v>114.47150000000001</v>
      </c>
      <c r="EO209" s="10">
        <v>116.4303</v>
      </c>
      <c r="EP209" s="10">
        <v>149.15549999999999</v>
      </c>
      <c r="EQ209" s="10">
        <v>43.147799999999997</v>
      </c>
      <c r="ER209" s="10">
        <v>50.349400000000003</v>
      </c>
      <c r="ES209" s="10">
        <v>44.666800000000002</v>
      </c>
      <c r="ET209" s="10">
        <v>23.836500000000001</v>
      </c>
      <c r="EU209" s="10">
        <v>38.125700000000002</v>
      </c>
      <c r="EV209" s="10">
        <v>41.691899999999997</v>
      </c>
      <c r="EW209" s="10">
        <v>36.2029</v>
      </c>
      <c r="EX209" s="10">
        <v>18.490400000000001</v>
      </c>
      <c r="EY209" s="10">
        <v>32.481200000000001</v>
      </c>
      <c r="EZ209" s="10">
        <v>44.6004</v>
      </c>
      <c r="FA209" s="10">
        <v>28.73</v>
      </c>
      <c r="FB209" s="10">
        <v>42.188899999999997</v>
      </c>
      <c r="FC209" s="10">
        <v>18.8139</v>
      </c>
      <c r="FD209" s="10">
        <v>38.927599999999998</v>
      </c>
      <c r="FE209" s="10">
        <v>82.247</v>
      </c>
      <c r="FF209" s="10">
        <v>53.902999999999999</v>
      </c>
      <c r="FG209" s="10">
        <v>36.615499999999997</v>
      </c>
      <c r="FH209" s="10">
        <v>21.9907</v>
      </c>
      <c r="FI209" s="10">
        <v>42.186900000000001</v>
      </c>
      <c r="FJ209" s="10">
        <v>29.899899999999999</v>
      </c>
      <c r="FK209" s="10">
        <v>28.8185</v>
      </c>
      <c r="FL209" s="10">
        <v>458.15390000000002</v>
      </c>
      <c r="FM209" s="10">
        <v>315.94099999999997</v>
      </c>
      <c r="FN209" s="10">
        <v>587.2731</v>
      </c>
      <c r="FO209" s="10">
        <v>512.46270000000004</v>
      </c>
      <c r="FP209" s="10">
        <v>454.35579999999999</v>
      </c>
      <c r="FQ209" s="10">
        <v>92.979100000000003</v>
      </c>
      <c r="FR209" s="10">
        <v>81.989699999999999</v>
      </c>
      <c r="FS209" s="10">
        <v>94.898700000000005</v>
      </c>
      <c r="FT209" s="10">
        <v>81.114400000000003</v>
      </c>
      <c r="FU209" s="10">
        <v>65.061300000000003</v>
      </c>
      <c r="FV209" s="10">
        <v>93.917699999999996</v>
      </c>
      <c r="FW209" s="10">
        <v>118.1644</v>
      </c>
      <c r="FX209" s="10">
        <v>59.3812</v>
      </c>
      <c r="FY209" s="10">
        <v>87.462400000000002</v>
      </c>
      <c r="FZ209" s="10">
        <v>55.030700000000003</v>
      </c>
      <c r="GA209" s="10">
        <v>110.53789999999999</v>
      </c>
      <c r="GB209" s="10">
        <v>99.835999999999999</v>
      </c>
      <c r="GC209" s="10">
        <v>93.155100000000004</v>
      </c>
      <c r="GD209" s="10">
        <v>70.869799999999998</v>
      </c>
      <c r="GE209" s="10">
        <v>105.77460000000001</v>
      </c>
      <c r="GF209" s="10">
        <v>55.2911</v>
      </c>
      <c r="GG209" s="10">
        <v>73.441299999999998</v>
      </c>
      <c r="GH209" s="10">
        <v>63.103099999999998</v>
      </c>
      <c r="GI209" s="10">
        <v>111.256</v>
      </c>
      <c r="GJ209" s="10">
        <v>94.467799999999997</v>
      </c>
      <c r="GK209" s="10">
        <v>83.653599999999997</v>
      </c>
      <c r="GL209" s="10">
        <v>84.786299999999997</v>
      </c>
      <c r="GM209" s="10">
        <v>50.937399999999997</v>
      </c>
      <c r="GN209" s="10">
        <v>53.660899999999998</v>
      </c>
      <c r="GO209" s="10">
        <v>94.638599999999997</v>
      </c>
      <c r="GP209" s="10">
        <v>74.918400000000005</v>
      </c>
      <c r="GQ209" s="10">
        <v>94.634299999999996</v>
      </c>
      <c r="GR209" s="10">
        <v>75.946399999999997</v>
      </c>
      <c r="GS209" s="10">
        <v>53.434800000000003</v>
      </c>
      <c r="GT209" s="10">
        <v>86.745400000000004</v>
      </c>
      <c r="GU209" s="10">
        <v>53.294699999999999</v>
      </c>
      <c r="GV209" s="10">
        <v>37.414299999999997</v>
      </c>
      <c r="GW209" s="10">
        <v>55.944299999999998</v>
      </c>
      <c r="GX209" s="10">
        <v>43.032499999999999</v>
      </c>
      <c r="GY209" s="10">
        <v>57.726999999999997</v>
      </c>
      <c r="GZ209" s="10">
        <v>24.089400000000001</v>
      </c>
      <c r="HA209" s="10">
        <v>0</v>
      </c>
      <c r="HB209" s="10">
        <v>26.836300000000001</v>
      </c>
      <c r="HC209" s="10">
        <v>52.192599999999999</v>
      </c>
      <c r="HD209" s="10">
        <v>81.822699999999998</v>
      </c>
      <c r="HE209" s="10">
        <v>58.426600000000001</v>
      </c>
      <c r="HF209" s="10">
        <v>38.164299999999997</v>
      </c>
      <c r="HG209" s="10">
        <v>75.943100000000001</v>
      </c>
      <c r="HH209" s="10">
        <v>71.328299999999999</v>
      </c>
      <c r="HI209" s="10">
        <v>11.445399999999999</v>
      </c>
      <c r="HJ209" s="10">
        <v>36.754600000000003</v>
      </c>
      <c r="HK209" s="10">
        <v>37.395000000000003</v>
      </c>
      <c r="HL209" s="10">
        <v>533.57079999999996</v>
      </c>
      <c r="HM209" s="10">
        <v>458.7747</v>
      </c>
      <c r="HN209" s="10">
        <v>629.90940000000001</v>
      </c>
      <c r="HO209" s="10">
        <v>610.45180000000005</v>
      </c>
      <c r="HP209" s="10">
        <v>603.71400000000006</v>
      </c>
      <c r="HQ209" s="10">
        <v>606.30880000000002</v>
      </c>
      <c r="HR209" s="10">
        <v>585.88199999999995</v>
      </c>
      <c r="HS209" s="10">
        <v>482.36360000000002</v>
      </c>
      <c r="HT209" s="10">
        <v>473.46719999999999</v>
      </c>
      <c r="HU209" s="10">
        <v>550.08040000000005</v>
      </c>
      <c r="HV209" s="10">
        <v>412.15859999999998</v>
      </c>
    </row>
    <row r="210" spans="1:230" x14ac:dyDescent="0.25">
      <c r="A210" s="1" t="s">
        <v>246</v>
      </c>
      <c r="B210" s="10">
        <v>93.030199999999994</v>
      </c>
      <c r="C210" s="10">
        <v>97.451899999999995</v>
      </c>
      <c r="D210" s="10">
        <v>90.013000000000005</v>
      </c>
      <c r="E210" s="10">
        <v>100.09569999999999</v>
      </c>
      <c r="F210" s="10">
        <v>92.106499999999997</v>
      </c>
      <c r="G210" s="10">
        <v>93.9529</v>
      </c>
      <c r="H210" s="10">
        <v>93.216700000000003</v>
      </c>
      <c r="I210" s="10">
        <v>116.4755</v>
      </c>
      <c r="J210" s="10">
        <v>93.1083</v>
      </c>
      <c r="K210" s="10">
        <v>94.941000000000003</v>
      </c>
      <c r="L210" s="10">
        <v>94.714399999999998</v>
      </c>
      <c r="M210" s="10">
        <v>101.258</v>
      </c>
      <c r="N210" s="10">
        <v>94.869799999999998</v>
      </c>
      <c r="O210" s="10">
        <v>99.096800000000002</v>
      </c>
      <c r="P210" s="10">
        <v>112.8933</v>
      </c>
      <c r="Q210" s="10">
        <v>102.5564</v>
      </c>
      <c r="R210" s="10">
        <v>92.803799999999995</v>
      </c>
      <c r="S210" s="10">
        <v>116.616</v>
      </c>
      <c r="T210" s="10">
        <v>141.82599999999999</v>
      </c>
      <c r="U210" s="10">
        <v>90.736199999999997</v>
      </c>
      <c r="V210" s="10">
        <v>106.71040000000001</v>
      </c>
      <c r="W210" s="10">
        <v>146.30420000000001</v>
      </c>
      <c r="X210" s="10">
        <v>117.06570000000001</v>
      </c>
      <c r="Y210" s="10">
        <v>166.70240000000001</v>
      </c>
      <c r="Z210" s="10">
        <v>96.536199999999994</v>
      </c>
      <c r="AA210" s="10">
        <v>184.6123</v>
      </c>
      <c r="AB210" s="10">
        <v>174.62860000000001</v>
      </c>
      <c r="AC210" s="10">
        <v>184.51769999999999</v>
      </c>
      <c r="AD210" s="10">
        <v>164.48169999999999</v>
      </c>
      <c r="AE210" s="10">
        <v>194.51429999999999</v>
      </c>
      <c r="AF210" s="10">
        <v>87.307199999999995</v>
      </c>
      <c r="AG210" s="10">
        <v>63.729300000000002</v>
      </c>
      <c r="AH210" s="10">
        <v>42.376800000000003</v>
      </c>
      <c r="AI210" s="10">
        <v>82.387</v>
      </c>
      <c r="AJ210" s="10">
        <v>83.581500000000005</v>
      </c>
      <c r="AK210" s="10">
        <v>65.201599999999999</v>
      </c>
      <c r="AL210" s="10">
        <v>74.823300000000003</v>
      </c>
      <c r="AM210" s="10">
        <v>71.386600000000001</v>
      </c>
      <c r="AN210" s="10">
        <v>85.613600000000005</v>
      </c>
      <c r="AO210" s="10">
        <v>87.375900000000001</v>
      </c>
      <c r="AP210" s="10">
        <v>44.946399999999997</v>
      </c>
      <c r="AQ210" s="10">
        <v>140.7116</v>
      </c>
      <c r="AR210" s="10">
        <v>180.0111</v>
      </c>
      <c r="AS210" s="10">
        <v>158.4461</v>
      </c>
      <c r="AT210" s="10">
        <v>150.2765</v>
      </c>
      <c r="AU210" s="10">
        <v>154.82980000000001</v>
      </c>
      <c r="AV210" s="10">
        <v>151.6969</v>
      </c>
      <c r="AW210" s="10">
        <v>146.89680000000001</v>
      </c>
      <c r="AX210" s="10">
        <v>152.99420000000001</v>
      </c>
      <c r="AY210" s="10">
        <v>151.5129</v>
      </c>
      <c r="AZ210" s="10">
        <v>45.268900000000002</v>
      </c>
      <c r="BA210" s="10">
        <v>28.748100000000001</v>
      </c>
      <c r="BB210" s="10">
        <v>28.208500000000001</v>
      </c>
      <c r="BC210" s="10">
        <v>22.3062</v>
      </c>
      <c r="BD210" s="10">
        <v>61.614100000000001</v>
      </c>
      <c r="BE210" s="10">
        <v>36.373199999999997</v>
      </c>
      <c r="BF210" s="10">
        <v>48.912999999999997</v>
      </c>
      <c r="BG210" s="10">
        <v>63.058799999999998</v>
      </c>
      <c r="BH210" s="10">
        <v>30.411000000000001</v>
      </c>
      <c r="BI210" s="10">
        <v>46.542900000000003</v>
      </c>
      <c r="BJ210" s="10">
        <v>46.138399999999997</v>
      </c>
      <c r="BK210" s="10">
        <v>205.9675</v>
      </c>
      <c r="BL210" s="10">
        <v>235.13589999999999</v>
      </c>
      <c r="BM210" s="10">
        <v>196.62649999999999</v>
      </c>
      <c r="BN210" s="10">
        <v>205.81059999999999</v>
      </c>
      <c r="BO210" s="10">
        <v>223.3673</v>
      </c>
      <c r="BP210" s="10">
        <v>227.50970000000001</v>
      </c>
      <c r="BQ210" s="10">
        <v>208.14930000000001</v>
      </c>
      <c r="BR210" s="10">
        <v>173.47280000000001</v>
      </c>
      <c r="BS210" s="10">
        <v>317.5754</v>
      </c>
      <c r="BT210" s="10">
        <v>255.81100000000001</v>
      </c>
      <c r="BU210" s="10">
        <v>295.86700000000002</v>
      </c>
      <c r="BV210" s="10">
        <v>356.75720000000001</v>
      </c>
      <c r="BW210" s="10">
        <v>252.8587</v>
      </c>
      <c r="BX210" s="10">
        <v>282.01799999999997</v>
      </c>
      <c r="BY210" s="10">
        <v>365.64929999999998</v>
      </c>
      <c r="BZ210" s="10">
        <v>318.44080000000002</v>
      </c>
      <c r="CA210" s="10">
        <v>413.73419999999999</v>
      </c>
      <c r="CB210" s="10">
        <v>414.82470000000001</v>
      </c>
      <c r="CC210" s="10">
        <v>374.98770000000002</v>
      </c>
      <c r="CD210" s="10">
        <v>388.3229</v>
      </c>
      <c r="CE210" s="10">
        <v>400.92270000000002</v>
      </c>
      <c r="CF210" s="10">
        <v>426.89440000000002</v>
      </c>
      <c r="CG210" s="10">
        <v>402.45979999999997</v>
      </c>
      <c r="CH210" s="10">
        <v>445.53750000000002</v>
      </c>
      <c r="CI210" s="10">
        <v>433.77300000000002</v>
      </c>
      <c r="CJ210" s="10">
        <v>425.58159999999998</v>
      </c>
      <c r="CK210" s="10">
        <v>413.49220000000003</v>
      </c>
      <c r="CL210" s="10">
        <v>483.58519999999999</v>
      </c>
      <c r="CM210" s="10">
        <v>507.02940000000001</v>
      </c>
      <c r="CN210" s="10">
        <v>444.05009999999999</v>
      </c>
      <c r="CO210" s="10">
        <v>470.97879999999998</v>
      </c>
      <c r="CP210" s="10">
        <v>481.96660000000003</v>
      </c>
      <c r="CQ210" s="10">
        <v>469.3605</v>
      </c>
      <c r="CR210" s="10">
        <v>516.05859999999996</v>
      </c>
      <c r="CS210" s="10">
        <v>466.0686</v>
      </c>
      <c r="CT210" s="10">
        <v>484.45010000000002</v>
      </c>
      <c r="CU210" s="10">
        <v>491.49860000000001</v>
      </c>
      <c r="CV210" s="10">
        <v>520.40020000000004</v>
      </c>
      <c r="CW210" s="10">
        <v>539.99279999999999</v>
      </c>
      <c r="CX210" s="10">
        <v>542.52120000000002</v>
      </c>
      <c r="CY210" s="10">
        <v>533.48040000000003</v>
      </c>
      <c r="CZ210" s="10">
        <v>541.45330000000001</v>
      </c>
      <c r="DA210" s="10">
        <v>539.51649999999995</v>
      </c>
      <c r="DB210" s="10">
        <v>566.71090000000004</v>
      </c>
      <c r="DC210" s="10">
        <v>567.59190000000001</v>
      </c>
      <c r="DD210" s="10">
        <v>540.47929999999997</v>
      </c>
      <c r="DE210" s="10">
        <v>587.73230000000001</v>
      </c>
      <c r="DF210" s="10">
        <v>626.86599999999999</v>
      </c>
      <c r="DG210" s="10">
        <v>595.79759999999999</v>
      </c>
      <c r="DH210" s="10">
        <v>589.98850000000004</v>
      </c>
      <c r="DI210" s="10">
        <v>727.16150000000005</v>
      </c>
      <c r="DJ210" s="10">
        <v>671.80079999999998</v>
      </c>
      <c r="DK210" s="10">
        <v>772.58230000000003</v>
      </c>
      <c r="DL210" s="5">
        <v>645.56799999999998</v>
      </c>
      <c r="DM210" s="5">
        <v>543.69949999999994</v>
      </c>
      <c r="DN210" s="5">
        <v>612.28039999999999</v>
      </c>
      <c r="DO210" s="5">
        <v>602.21489999999994</v>
      </c>
      <c r="DP210" s="5">
        <v>404.7937</v>
      </c>
      <c r="DQ210" s="5">
        <v>347.49579999999997</v>
      </c>
      <c r="DR210" s="5">
        <v>531.24689999999998</v>
      </c>
      <c r="DS210" s="5">
        <v>240.6044</v>
      </c>
      <c r="DT210" s="5">
        <v>603.65740000000005</v>
      </c>
      <c r="DU210" s="5">
        <v>198.09970000000001</v>
      </c>
      <c r="DV210" s="10">
        <v>398.38209999999998</v>
      </c>
      <c r="DW210" s="10">
        <v>357.42520000000002</v>
      </c>
      <c r="DX210" s="10">
        <v>370.87060000000002</v>
      </c>
      <c r="DY210" s="10">
        <v>396.81459999999998</v>
      </c>
      <c r="DZ210" s="10">
        <v>188.0463</v>
      </c>
      <c r="EA210" s="10">
        <v>433.08890000000002</v>
      </c>
      <c r="EB210" s="10">
        <v>225.58170000000001</v>
      </c>
      <c r="EC210" s="10">
        <v>266.70690000000002</v>
      </c>
      <c r="ED210" s="10">
        <v>256.31439999999998</v>
      </c>
      <c r="EE210" s="10">
        <v>146.96520000000001</v>
      </c>
      <c r="EF210" s="10">
        <v>84.205100000000002</v>
      </c>
      <c r="EG210" s="10">
        <v>93.657399999999996</v>
      </c>
      <c r="EH210" s="10">
        <v>78.071899999999999</v>
      </c>
      <c r="EI210" s="10">
        <v>58.680100000000003</v>
      </c>
      <c r="EJ210" s="10">
        <v>102.01430000000001</v>
      </c>
      <c r="EK210" s="10">
        <v>84.614500000000007</v>
      </c>
      <c r="EL210" s="10">
        <v>90.543099999999995</v>
      </c>
      <c r="EM210" s="10">
        <v>90.823899999999995</v>
      </c>
      <c r="EN210" s="10">
        <v>88.447599999999994</v>
      </c>
      <c r="EO210" s="10">
        <v>90.510099999999994</v>
      </c>
      <c r="EP210" s="10">
        <v>146.2123</v>
      </c>
      <c r="EQ210" s="10">
        <v>51.987400000000001</v>
      </c>
      <c r="ER210" s="10">
        <v>35.889600000000002</v>
      </c>
      <c r="ES210" s="10">
        <v>44.0852</v>
      </c>
      <c r="ET210" s="10">
        <v>42.319600000000001</v>
      </c>
      <c r="EU210" s="10">
        <v>26.880400000000002</v>
      </c>
      <c r="EV210" s="10">
        <v>59.2849</v>
      </c>
      <c r="EW210" s="10">
        <v>19.038399999999999</v>
      </c>
      <c r="EX210" s="10">
        <v>15.597099999999999</v>
      </c>
      <c r="EY210" s="10">
        <v>27.172499999999999</v>
      </c>
      <c r="EZ210" s="10">
        <v>60.290100000000002</v>
      </c>
      <c r="FA210" s="10">
        <v>36.258699999999997</v>
      </c>
      <c r="FB210" s="10">
        <v>68.986199999999997</v>
      </c>
      <c r="FC210" s="10">
        <v>45.289299999999997</v>
      </c>
      <c r="FD210" s="10">
        <v>65.497799999999998</v>
      </c>
      <c r="FE210" s="10">
        <v>108.2546</v>
      </c>
      <c r="FF210" s="10">
        <v>80.0154</v>
      </c>
      <c r="FG210" s="10">
        <v>62.215400000000002</v>
      </c>
      <c r="FH210" s="10">
        <v>48.500799999999998</v>
      </c>
      <c r="FI210" s="10">
        <v>69.009799999999998</v>
      </c>
      <c r="FJ210" s="10">
        <v>53.777500000000003</v>
      </c>
      <c r="FK210" s="10">
        <v>55.416499999999999</v>
      </c>
      <c r="FL210" s="10">
        <v>464.13560000000001</v>
      </c>
      <c r="FM210" s="10">
        <v>321.87580000000003</v>
      </c>
      <c r="FN210" s="10">
        <v>594.40110000000004</v>
      </c>
      <c r="FO210" s="10">
        <v>519.36220000000003</v>
      </c>
      <c r="FP210" s="10">
        <v>460.49599999999998</v>
      </c>
      <c r="FQ210" s="10">
        <v>66.886300000000006</v>
      </c>
      <c r="FR210" s="10">
        <v>56.571300000000001</v>
      </c>
      <c r="FS210" s="10">
        <v>68.944199999999995</v>
      </c>
      <c r="FT210" s="10">
        <v>55.258099999999999</v>
      </c>
      <c r="FU210" s="10">
        <v>39.181100000000001</v>
      </c>
      <c r="FV210" s="10">
        <v>67.747699999999995</v>
      </c>
      <c r="FW210" s="10">
        <v>130.5068</v>
      </c>
      <c r="FX210" s="10">
        <v>75.423599999999993</v>
      </c>
      <c r="FY210" s="10">
        <v>95.391800000000003</v>
      </c>
      <c r="FZ210" s="10">
        <v>75.090699999999998</v>
      </c>
      <c r="GA210" s="10">
        <v>114.26690000000001</v>
      </c>
      <c r="GB210" s="10">
        <v>111.75830000000001</v>
      </c>
      <c r="GC210" s="10">
        <v>118.2702</v>
      </c>
      <c r="GD210" s="10">
        <v>88.950599999999994</v>
      </c>
      <c r="GE210" s="10">
        <v>122.5117</v>
      </c>
      <c r="GF210" s="10">
        <v>80.046999999999997</v>
      </c>
      <c r="GG210" s="10">
        <v>82.151300000000006</v>
      </c>
      <c r="GH210" s="10">
        <v>73.663499999999999</v>
      </c>
      <c r="GI210" s="10">
        <v>118.63</v>
      </c>
      <c r="GJ210" s="10">
        <v>110.9148</v>
      </c>
      <c r="GK210" s="10">
        <v>95.983199999999997</v>
      </c>
      <c r="GL210" s="10">
        <v>96.986400000000003</v>
      </c>
      <c r="GM210" s="10">
        <v>38.876300000000001</v>
      </c>
      <c r="GN210" s="10">
        <v>60.902900000000002</v>
      </c>
      <c r="GO210" s="10">
        <v>82.483699999999999</v>
      </c>
      <c r="GP210" s="10">
        <v>82.501800000000003</v>
      </c>
      <c r="GQ210" s="10">
        <v>99.628799999999998</v>
      </c>
      <c r="GR210" s="10">
        <v>76.861999999999995</v>
      </c>
      <c r="GS210" s="10">
        <v>55.3202</v>
      </c>
      <c r="GT210" s="10">
        <v>93.747399999999999</v>
      </c>
      <c r="GU210" s="10">
        <v>55.216099999999997</v>
      </c>
      <c r="GV210" s="10">
        <v>19.333300000000001</v>
      </c>
      <c r="GW210" s="10">
        <v>37.771599999999999</v>
      </c>
      <c r="GX210" s="10">
        <v>27.915299999999998</v>
      </c>
      <c r="GY210" s="10">
        <v>31.144600000000001</v>
      </c>
      <c r="GZ210" s="10">
        <v>16.977699999999999</v>
      </c>
      <c r="HA210" s="10">
        <v>26.836300000000001</v>
      </c>
      <c r="HB210" s="10">
        <v>0</v>
      </c>
      <c r="HC210" s="10">
        <v>25.732399999999998</v>
      </c>
      <c r="HD210" s="10">
        <v>55.341000000000001</v>
      </c>
      <c r="HE210" s="10">
        <v>34.506700000000002</v>
      </c>
      <c r="HF210" s="10">
        <v>19.631399999999999</v>
      </c>
      <c r="HG210" s="10">
        <v>49.2059</v>
      </c>
      <c r="HH210" s="10">
        <v>44.494100000000003</v>
      </c>
      <c r="HI210" s="10">
        <v>16.045100000000001</v>
      </c>
      <c r="HJ210" s="10">
        <v>17.0398</v>
      </c>
      <c r="HK210" s="10">
        <v>18.4785</v>
      </c>
      <c r="HL210" s="10">
        <v>554.57749999999999</v>
      </c>
      <c r="HM210" s="10">
        <v>479.75689999999997</v>
      </c>
      <c r="HN210" s="10">
        <v>652.92909999999995</v>
      </c>
      <c r="HO210" s="10">
        <v>636.24080000000004</v>
      </c>
      <c r="HP210" s="10">
        <v>630.17349999999999</v>
      </c>
      <c r="HQ210" s="10">
        <v>630.48590000000002</v>
      </c>
      <c r="HR210" s="10">
        <v>612.49109999999996</v>
      </c>
      <c r="HS210" s="10">
        <v>503.22620000000001</v>
      </c>
      <c r="HT210" s="10">
        <v>496.63889999999998</v>
      </c>
      <c r="HU210" s="10">
        <v>573.58789999999999</v>
      </c>
      <c r="HV210" s="10">
        <v>431.36040000000003</v>
      </c>
    </row>
    <row r="211" spans="1:230" x14ac:dyDescent="0.25">
      <c r="A211" s="1" t="s">
        <v>255</v>
      </c>
      <c r="B211" s="10">
        <v>117.63549999999999</v>
      </c>
      <c r="C211" s="10">
        <v>122.0745</v>
      </c>
      <c r="D211" s="10">
        <v>114.2561</v>
      </c>
      <c r="E211" s="10">
        <v>124.73480000000001</v>
      </c>
      <c r="F211" s="10">
        <v>116.7715</v>
      </c>
      <c r="G211" s="10">
        <v>118.2197</v>
      </c>
      <c r="H211" s="10">
        <v>117.57810000000001</v>
      </c>
      <c r="I211" s="10">
        <v>140.05260000000001</v>
      </c>
      <c r="J211" s="10">
        <v>117.39790000000001</v>
      </c>
      <c r="K211" s="10">
        <v>119.24379999999999</v>
      </c>
      <c r="L211" s="10">
        <v>119.3472</v>
      </c>
      <c r="M211" s="10">
        <v>125.9957</v>
      </c>
      <c r="N211" s="10">
        <v>119.7375</v>
      </c>
      <c r="O211" s="10">
        <v>123.94199999999999</v>
      </c>
      <c r="P211" s="10">
        <v>137.02940000000001</v>
      </c>
      <c r="Q211" s="10">
        <v>127.3175</v>
      </c>
      <c r="R211" s="10">
        <v>117.6169</v>
      </c>
      <c r="S211" s="10">
        <v>140.66560000000001</v>
      </c>
      <c r="T211" s="10">
        <v>165.71109999999999</v>
      </c>
      <c r="U211" s="10">
        <v>116.0424</v>
      </c>
      <c r="V211" s="10">
        <v>131.33420000000001</v>
      </c>
      <c r="W211" s="10">
        <v>169.98390000000001</v>
      </c>
      <c r="X211" s="10">
        <v>142.72319999999999</v>
      </c>
      <c r="Y211" s="10">
        <v>190.41560000000001</v>
      </c>
      <c r="Z211" s="10">
        <v>121.35339999999999</v>
      </c>
      <c r="AA211" s="10">
        <v>209.77160000000001</v>
      </c>
      <c r="AB211" s="10">
        <v>199.86019999999999</v>
      </c>
      <c r="AC211" s="10">
        <v>210.0461</v>
      </c>
      <c r="AD211" s="10">
        <v>189.5214</v>
      </c>
      <c r="AE211" s="10">
        <v>219.7201</v>
      </c>
      <c r="AF211" s="10">
        <v>111.97410000000001</v>
      </c>
      <c r="AG211" s="10">
        <v>89.272999999999996</v>
      </c>
      <c r="AH211" s="10">
        <v>68.076400000000007</v>
      </c>
      <c r="AI211" s="10">
        <v>107.39960000000001</v>
      </c>
      <c r="AJ211" s="10">
        <v>109.0115</v>
      </c>
      <c r="AK211" s="10">
        <v>89.941400000000002</v>
      </c>
      <c r="AL211" s="10">
        <v>98.837800000000001</v>
      </c>
      <c r="AM211" s="10">
        <v>96.723699999999994</v>
      </c>
      <c r="AN211" s="10">
        <v>110.2136</v>
      </c>
      <c r="AO211" s="10">
        <v>112.236</v>
      </c>
      <c r="AP211" s="10">
        <v>70.62</v>
      </c>
      <c r="AQ211" s="10">
        <v>148.09809999999999</v>
      </c>
      <c r="AR211" s="10">
        <v>194.6532</v>
      </c>
      <c r="AS211" s="10">
        <v>171.40610000000001</v>
      </c>
      <c r="AT211" s="10">
        <v>160.178</v>
      </c>
      <c r="AU211" s="10">
        <v>164.58410000000001</v>
      </c>
      <c r="AV211" s="10">
        <v>161.8674</v>
      </c>
      <c r="AW211" s="10">
        <v>156.06010000000001</v>
      </c>
      <c r="AX211" s="10">
        <v>163.11600000000001</v>
      </c>
      <c r="AY211" s="10">
        <v>161.42959999999999</v>
      </c>
      <c r="AZ211" s="10">
        <v>66.206299999999999</v>
      </c>
      <c r="BA211" s="10">
        <v>42.393500000000003</v>
      </c>
      <c r="BB211" s="10">
        <v>53.557699999999997</v>
      </c>
      <c r="BC211" s="10">
        <v>36.744700000000002</v>
      </c>
      <c r="BD211" s="10">
        <v>80.258899999999997</v>
      </c>
      <c r="BE211" s="10">
        <v>60.112299999999998</v>
      </c>
      <c r="BF211" s="10">
        <v>62.606999999999999</v>
      </c>
      <c r="BG211" s="10">
        <v>78.059299999999993</v>
      </c>
      <c r="BH211" s="10">
        <v>45.571599999999997</v>
      </c>
      <c r="BI211" s="10">
        <v>67.524000000000001</v>
      </c>
      <c r="BJ211" s="10">
        <v>67.061199999999999</v>
      </c>
      <c r="BK211" s="10">
        <v>230.04079999999999</v>
      </c>
      <c r="BL211" s="10">
        <v>259.70319999999998</v>
      </c>
      <c r="BM211" s="10">
        <v>220.64850000000001</v>
      </c>
      <c r="BN211" s="10">
        <v>230.4828</v>
      </c>
      <c r="BO211" s="10">
        <v>247.79150000000001</v>
      </c>
      <c r="BP211" s="10">
        <v>252.2818</v>
      </c>
      <c r="BQ211" s="10">
        <v>232.143</v>
      </c>
      <c r="BR211" s="10">
        <v>197.3306</v>
      </c>
      <c r="BS211" s="10">
        <v>342.00549999999998</v>
      </c>
      <c r="BT211" s="10">
        <v>280.42910000000001</v>
      </c>
      <c r="BU211" s="10">
        <v>320.52629999999999</v>
      </c>
      <c r="BV211" s="10">
        <v>380.79649999999998</v>
      </c>
      <c r="BW211" s="10">
        <v>277.65269999999998</v>
      </c>
      <c r="BX211" s="10">
        <v>306.56990000000002</v>
      </c>
      <c r="BY211" s="10">
        <v>389.58479999999997</v>
      </c>
      <c r="BZ211" s="10">
        <v>342.84160000000003</v>
      </c>
      <c r="CA211" s="10">
        <v>436.65699999999998</v>
      </c>
      <c r="CB211" s="10">
        <v>437.76049999999998</v>
      </c>
      <c r="CC211" s="10">
        <v>399.00650000000002</v>
      </c>
      <c r="CD211" s="10">
        <v>412.2509</v>
      </c>
      <c r="CE211" s="10">
        <v>424.44909999999999</v>
      </c>
      <c r="CF211" s="10">
        <v>449.42930000000001</v>
      </c>
      <c r="CG211" s="10">
        <v>425.5213</v>
      </c>
      <c r="CH211" s="10">
        <v>468.03449999999998</v>
      </c>
      <c r="CI211" s="10">
        <v>456.02589999999998</v>
      </c>
      <c r="CJ211" s="10">
        <v>448.01850000000002</v>
      </c>
      <c r="CK211" s="10">
        <v>436.41989999999998</v>
      </c>
      <c r="CL211" s="10">
        <v>505.01280000000003</v>
      </c>
      <c r="CM211" s="10">
        <v>527.95010000000002</v>
      </c>
      <c r="CN211" s="10">
        <v>466.21080000000001</v>
      </c>
      <c r="CO211" s="10">
        <v>492.49430000000001</v>
      </c>
      <c r="CP211" s="10">
        <v>503.30829999999997</v>
      </c>
      <c r="CQ211" s="10">
        <v>491.34309999999999</v>
      </c>
      <c r="CR211" s="10">
        <v>536.50019999999995</v>
      </c>
      <c r="CS211" s="10">
        <v>487.7731</v>
      </c>
      <c r="CT211" s="10">
        <v>505.8646</v>
      </c>
      <c r="CU211" s="10">
        <v>512.65639999999996</v>
      </c>
      <c r="CV211" s="10">
        <v>541.03480000000002</v>
      </c>
      <c r="CW211" s="10">
        <v>558.49720000000002</v>
      </c>
      <c r="CX211" s="10">
        <v>562.53909999999996</v>
      </c>
      <c r="CY211" s="10">
        <v>553.84550000000002</v>
      </c>
      <c r="CZ211" s="10">
        <v>561.67920000000004</v>
      </c>
      <c r="DA211" s="10">
        <v>558.77120000000002</v>
      </c>
      <c r="DB211" s="10">
        <v>585.24749999999995</v>
      </c>
      <c r="DC211" s="10">
        <v>586.21429999999998</v>
      </c>
      <c r="DD211" s="10">
        <v>558.92920000000004</v>
      </c>
      <c r="DE211" s="10">
        <v>606.71900000000005</v>
      </c>
      <c r="DF211" s="10">
        <v>646.30349999999999</v>
      </c>
      <c r="DG211" s="10">
        <v>615.23339999999996</v>
      </c>
      <c r="DH211" s="10">
        <v>609.00459999999998</v>
      </c>
      <c r="DI211" s="10">
        <v>746.0068</v>
      </c>
      <c r="DJ211" s="10">
        <v>690.55679999999995</v>
      </c>
      <c r="DK211" s="10">
        <v>791.76980000000003</v>
      </c>
      <c r="DL211" s="5">
        <v>670.98879999999997</v>
      </c>
      <c r="DM211" s="5">
        <v>569.20280000000002</v>
      </c>
      <c r="DN211" s="5">
        <v>636.04319999999996</v>
      </c>
      <c r="DO211" s="5">
        <v>621.67849999999999</v>
      </c>
      <c r="DP211" s="5">
        <v>415.63799999999998</v>
      </c>
      <c r="DQ211" s="5">
        <v>359.75369999999998</v>
      </c>
      <c r="DR211" s="5">
        <v>541.23739999999998</v>
      </c>
      <c r="DS211" s="5">
        <v>255.25479999999999</v>
      </c>
      <c r="DT211" s="5">
        <v>614.1241</v>
      </c>
      <c r="DU211" s="5">
        <v>212.9717</v>
      </c>
      <c r="DV211" s="10">
        <v>409.15050000000002</v>
      </c>
      <c r="DW211" s="10">
        <v>367.89409999999998</v>
      </c>
      <c r="DX211" s="10">
        <v>372.38049999999998</v>
      </c>
      <c r="DY211" s="10">
        <v>402.08499999999998</v>
      </c>
      <c r="DZ211" s="10">
        <v>197.6602</v>
      </c>
      <c r="EA211" s="10">
        <v>441.81909999999999</v>
      </c>
      <c r="EB211" s="10">
        <v>210.27690000000001</v>
      </c>
      <c r="EC211" s="10">
        <v>250.53890000000001</v>
      </c>
      <c r="ED211" s="10">
        <v>240.36349999999999</v>
      </c>
      <c r="EE211" s="10">
        <v>132.9803</v>
      </c>
      <c r="EF211" s="10">
        <v>84.116200000000006</v>
      </c>
      <c r="EG211" s="10">
        <v>118.3798</v>
      </c>
      <c r="EH211" s="10">
        <v>73.507300000000001</v>
      </c>
      <c r="EI211" s="10">
        <v>66.869</v>
      </c>
      <c r="EJ211" s="10">
        <v>107.90170000000001</v>
      </c>
      <c r="EK211" s="10">
        <v>83.592600000000004</v>
      </c>
      <c r="EL211" s="10">
        <v>69.714600000000004</v>
      </c>
      <c r="EM211" s="10">
        <v>70.485799999999998</v>
      </c>
      <c r="EN211" s="10">
        <v>67.353899999999996</v>
      </c>
      <c r="EO211" s="10">
        <v>69.662199999999999</v>
      </c>
      <c r="EP211" s="10">
        <v>153.89940000000001</v>
      </c>
      <c r="EQ211" s="10">
        <v>73.108800000000002</v>
      </c>
      <c r="ER211" s="10">
        <v>43.367600000000003</v>
      </c>
      <c r="ES211" s="10">
        <v>61.192300000000003</v>
      </c>
      <c r="ET211" s="10">
        <v>67.308999999999997</v>
      </c>
      <c r="EU211" s="10">
        <v>41.263100000000001</v>
      </c>
      <c r="EV211" s="10">
        <v>83.373099999999994</v>
      </c>
      <c r="EW211" s="10">
        <v>32.228900000000003</v>
      </c>
      <c r="EX211" s="10">
        <v>40.148699999999998</v>
      </c>
      <c r="EY211" s="10">
        <v>45.7714</v>
      </c>
      <c r="EZ211" s="10">
        <v>83.683199999999999</v>
      </c>
      <c r="FA211" s="10">
        <v>58.737900000000003</v>
      </c>
      <c r="FB211" s="10">
        <v>93.977900000000005</v>
      </c>
      <c r="FC211" s="10">
        <v>70.0501</v>
      </c>
      <c r="FD211" s="10">
        <v>91.071799999999996</v>
      </c>
      <c r="FE211" s="10">
        <v>131.84639999999999</v>
      </c>
      <c r="FF211" s="10">
        <v>105.7243</v>
      </c>
      <c r="FG211" s="10">
        <v>85.944400000000002</v>
      </c>
      <c r="FH211" s="10">
        <v>74.080500000000001</v>
      </c>
      <c r="FI211" s="10">
        <v>94.310699999999997</v>
      </c>
      <c r="FJ211" s="10">
        <v>76.586500000000001</v>
      </c>
      <c r="FK211" s="10">
        <v>80.164199999999994</v>
      </c>
      <c r="FL211" s="10">
        <v>476.83920000000001</v>
      </c>
      <c r="FM211" s="10">
        <v>335.04360000000003</v>
      </c>
      <c r="FN211" s="10">
        <v>607.8143</v>
      </c>
      <c r="FO211" s="10">
        <v>532.71140000000003</v>
      </c>
      <c r="FP211" s="10">
        <v>473.34140000000002</v>
      </c>
      <c r="FQ211" s="10">
        <v>41.186700000000002</v>
      </c>
      <c r="FR211" s="10">
        <v>31.408200000000001</v>
      </c>
      <c r="FS211" s="10">
        <v>43.293700000000001</v>
      </c>
      <c r="FT211" s="10">
        <v>29.722100000000001</v>
      </c>
      <c r="FU211" s="10">
        <v>13.8752</v>
      </c>
      <c r="FV211" s="10">
        <v>42.027500000000003</v>
      </c>
      <c r="FW211" s="10">
        <v>141.01220000000001</v>
      </c>
      <c r="FX211" s="10">
        <v>91.596900000000005</v>
      </c>
      <c r="FY211" s="10">
        <v>103.57980000000001</v>
      </c>
      <c r="FZ211" s="10">
        <v>94.271000000000001</v>
      </c>
      <c r="GA211" s="10">
        <v>117.56699999999999</v>
      </c>
      <c r="GB211" s="10">
        <v>122.5782</v>
      </c>
      <c r="GC211" s="10">
        <v>140.77019999999999</v>
      </c>
      <c r="GD211" s="10">
        <v>105.9556</v>
      </c>
      <c r="GE211" s="10">
        <v>137.18559999999999</v>
      </c>
      <c r="GF211" s="10">
        <v>102.7085</v>
      </c>
      <c r="GG211" s="10">
        <v>91.976500000000001</v>
      </c>
      <c r="GH211" s="10">
        <v>85.746300000000005</v>
      </c>
      <c r="GI211" s="10">
        <v>125.0822</v>
      </c>
      <c r="GJ211" s="10">
        <v>125.69750000000001</v>
      </c>
      <c r="GK211" s="10">
        <v>107.9178</v>
      </c>
      <c r="GL211" s="10">
        <v>108.7567</v>
      </c>
      <c r="GM211" s="10">
        <v>36.987900000000003</v>
      </c>
      <c r="GN211" s="10">
        <v>71.837500000000006</v>
      </c>
      <c r="GO211" s="10">
        <v>71.962699999999998</v>
      </c>
      <c r="GP211" s="10">
        <v>91.343500000000006</v>
      </c>
      <c r="GQ211" s="10">
        <v>104.92440000000001</v>
      </c>
      <c r="GR211" s="10">
        <v>80.334699999999998</v>
      </c>
      <c r="GS211" s="10">
        <v>62.791899999999998</v>
      </c>
      <c r="GT211" s="10">
        <v>101.2295</v>
      </c>
      <c r="GU211" s="10">
        <v>62.738700000000001</v>
      </c>
      <c r="GV211" s="10">
        <v>22.9251</v>
      </c>
      <c r="GW211" s="10">
        <v>27.751000000000001</v>
      </c>
      <c r="GX211" s="10">
        <v>27.965699999999998</v>
      </c>
      <c r="GY211" s="10">
        <v>5.6063999999999998</v>
      </c>
      <c r="GZ211" s="10">
        <v>34.151299999999999</v>
      </c>
      <c r="HA211" s="10">
        <v>52.192599999999999</v>
      </c>
      <c r="HB211" s="10">
        <v>25.732399999999998</v>
      </c>
      <c r="HC211" s="10">
        <v>0</v>
      </c>
      <c r="HD211" s="10">
        <v>33.838200000000001</v>
      </c>
      <c r="HE211" s="10">
        <v>14.383100000000001</v>
      </c>
      <c r="HF211" s="10">
        <v>22.242799999999999</v>
      </c>
      <c r="HG211" s="10">
        <v>26.481000000000002</v>
      </c>
      <c r="HH211" s="10">
        <v>20.639700000000001</v>
      </c>
      <c r="HI211" s="10">
        <v>40.895200000000003</v>
      </c>
      <c r="HJ211" s="10">
        <v>21.034500000000001</v>
      </c>
      <c r="HK211" s="10">
        <v>21.859000000000002</v>
      </c>
      <c r="HL211" s="10">
        <v>578.19740000000002</v>
      </c>
      <c r="HM211" s="10">
        <v>503.40039999999999</v>
      </c>
      <c r="HN211" s="10">
        <v>677.62800000000004</v>
      </c>
      <c r="HO211" s="10">
        <v>661.95799999999997</v>
      </c>
      <c r="HP211" s="10">
        <v>655.83600000000001</v>
      </c>
      <c r="HQ211" s="10">
        <v>655.72410000000002</v>
      </c>
      <c r="HR211" s="10">
        <v>638.06849999999997</v>
      </c>
      <c r="HS211" s="10">
        <v>519.55809999999997</v>
      </c>
      <c r="HT211" s="10">
        <v>515.69079999999997</v>
      </c>
      <c r="HU211" s="10">
        <v>592.9873</v>
      </c>
      <c r="HV211" s="10">
        <v>445.97919999999999</v>
      </c>
    </row>
    <row r="212" spans="1:230" x14ac:dyDescent="0.25">
      <c r="A212" s="1" t="s">
        <v>247</v>
      </c>
      <c r="B212" s="10">
        <v>138.1643</v>
      </c>
      <c r="C212" s="10">
        <v>142.52619999999999</v>
      </c>
      <c r="D212" s="10">
        <v>133.8973</v>
      </c>
      <c r="E212" s="10">
        <v>145.1636</v>
      </c>
      <c r="F212" s="10">
        <v>137.50219999999999</v>
      </c>
      <c r="G212" s="10">
        <v>137.79159999999999</v>
      </c>
      <c r="H212" s="10">
        <v>137.42420000000001</v>
      </c>
      <c r="I212" s="10">
        <v>157.23570000000001</v>
      </c>
      <c r="J212" s="10">
        <v>137.05699999999999</v>
      </c>
      <c r="K212" s="10">
        <v>138.8792</v>
      </c>
      <c r="L212" s="10">
        <v>139.9067</v>
      </c>
      <c r="M212" s="10">
        <v>146.6936</v>
      </c>
      <c r="N212" s="10">
        <v>141.01300000000001</v>
      </c>
      <c r="O212" s="10">
        <v>145.03460000000001</v>
      </c>
      <c r="P212" s="10">
        <v>155.7141</v>
      </c>
      <c r="Q212" s="10">
        <v>148.05539999999999</v>
      </c>
      <c r="R212" s="10">
        <v>138.7758</v>
      </c>
      <c r="S212" s="10">
        <v>159.02760000000001</v>
      </c>
      <c r="T212" s="10">
        <v>183.09129999999999</v>
      </c>
      <c r="U212" s="10">
        <v>139.0222</v>
      </c>
      <c r="V212" s="10">
        <v>151.5478</v>
      </c>
      <c r="W212" s="10">
        <v>186.74549999999999</v>
      </c>
      <c r="X212" s="10">
        <v>167.3296</v>
      </c>
      <c r="Y212" s="10">
        <v>206.91820000000001</v>
      </c>
      <c r="Z212" s="10">
        <v>142.42339999999999</v>
      </c>
      <c r="AA212" s="10">
        <v>230.75149999999999</v>
      </c>
      <c r="AB212" s="10">
        <v>221.2561</v>
      </c>
      <c r="AC212" s="10">
        <v>232.98099999999999</v>
      </c>
      <c r="AD212" s="10">
        <v>210.2047</v>
      </c>
      <c r="AE212" s="10">
        <v>240.82390000000001</v>
      </c>
      <c r="AF212" s="10">
        <v>132.8578</v>
      </c>
      <c r="AG212" s="10">
        <v>114.1049</v>
      </c>
      <c r="AH212" s="10">
        <v>94.715500000000006</v>
      </c>
      <c r="AI212" s="10">
        <v>129.50649999999999</v>
      </c>
      <c r="AJ212" s="10">
        <v>132.72139999999999</v>
      </c>
      <c r="AK212" s="10">
        <v>111.86539999999999</v>
      </c>
      <c r="AL212" s="10">
        <v>118.52500000000001</v>
      </c>
      <c r="AM212" s="10">
        <v>120.3573</v>
      </c>
      <c r="AN212" s="10">
        <v>130.9614</v>
      </c>
      <c r="AO212" s="10">
        <v>133.69919999999999</v>
      </c>
      <c r="AP212" s="10">
        <v>96.923599999999993</v>
      </c>
      <c r="AQ212" s="10">
        <v>179.41589999999999</v>
      </c>
      <c r="AR212" s="10">
        <v>228.19130000000001</v>
      </c>
      <c r="AS212" s="10">
        <v>204.61580000000001</v>
      </c>
      <c r="AT212" s="10">
        <v>192.45920000000001</v>
      </c>
      <c r="AU212" s="10">
        <v>196.78219999999999</v>
      </c>
      <c r="AV212" s="10">
        <v>194.23910000000001</v>
      </c>
      <c r="AW212" s="10">
        <v>188.07980000000001</v>
      </c>
      <c r="AX212" s="10">
        <v>195.46250000000001</v>
      </c>
      <c r="AY212" s="10">
        <v>193.7089</v>
      </c>
      <c r="AZ212" s="10">
        <v>99.233900000000006</v>
      </c>
      <c r="BA212" s="10">
        <v>76.216200000000001</v>
      </c>
      <c r="BB212" s="10">
        <v>83.180700000000002</v>
      </c>
      <c r="BC212" s="10">
        <v>70.447800000000001</v>
      </c>
      <c r="BD212" s="10">
        <v>113.9161</v>
      </c>
      <c r="BE212" s="10">
        <v>91.646900000000002</v>
      </c>
      <c r="BF212" s="10">
        <v>96.408199999999994</v>
      </c>
      <c r="BG212" s="10">
        <v>111.8775</v>
      </c>
      <c r="BH212" s="10">
        <v>79.349000000000004</v>
      </c>
      <c r="BI212" s="10">
        <v>100.5476</v>
      </c>
      <c r="BJ212" s="10">
        <v>100.1007</v>
      </c>
      <c r="BK212" s="10">
        <v>247.05430000000001</v>
      </c>
      <c r="BL212" s="10">
        <v>278.02</v>
      </c>
      <c r="BM212" s="10">
        <v>237.61160000000001</v>
      </c>
      <c r="BN212" s="10">
        <v>249.3947</v>
      </c>
      <c r="BO212" s="10">
        <v>265.72399999999999</v>
      </c>
      <c r="BP212" s="10">
        <v>271.37630000000001</v>
      </c>
      <c r="BQ212" s="10">
        <v>248.90350000000001</v>
      </c>
      <c r="BR212" s="10">
        <v>214.12129999999999</v>
      </c>
      <c r="BS212" s="10">
        <v>359.38909999999998</v>
      </c>
      <c r="BT212" s="10">
        <v>298.78280000000001</v>
      </c>
      <c r="BU212" s="10">
        <v>338.80829999999997</v>
      </c>
      <c r="BV212" s="10">
        <v>396.7611</v>
      </c>
      <c r="BW212" s="10">
        <v>296.66070000000002</v>
      </c>
      <c r="BX212" s="10">
        <v>324.54219999999998</v>
      </c>
      <c r="BY212" s="10">
        <v>405.19900000000001</v>
      </c>
      <c r="BZ212" s="10">
        <v>360.12329999999997</v>
      </c>
      <c r="CA212" s="10">
        <v>449.2912</v>
      </c>
      <c r="CB212" s="10">
        <v>450.42450000000002</v>
      </c>
      <c r="CC212" s="10">
        <v>414.83969999999999</v>
      </c>
      <c r="CD212" s="10">
        <v>427.76060000000001</v>
      </c>
      <c r="CE212" s="10">
        <v>438.74709999999999</v>
      </c>
      <c r="CF212" s="10">
        <v>461.04329999999999</v>
      </c>
      <c r="CG212" s="10">
        <v>438.55529999999999</v>
      </c>
      <c r="CH212" s="10">
        <v>479.4941</v>
      </c>
      <c r="CI212" s="10">
        <v>466.93389999999999</v>
      </c>
      <c r="CJ212" s="10">
        <v>459.39749999999998</v>
      </c>
      <c r="CK212" s="10">
        <v>449.06779999999998</v>
      </c>
      <c r="CL212" s="10">
        <v>513.86429999999996</v>
      </c>
      <c r="CM212" s="10">
        <v>535.63</v>
      </c>
      <c r="CN212" s="10">
        <v>476.86540000000002</v>
      </c>
      <c r="CO212" s="10">
        <v>501.58010000000002</v>
      </c>
      <c r="CP212" s="10">
        <v>511.97489999999999</v>
      </c>
      <c r="CQ212" s="10">
        <v>501.49930000000001</v>
      </c>
      <c r="CR212" s="10">
        <v>543.14840000000004</v>
      </c>
      <c r="CS212" s="10">
        <v>497.29989999999998</v>
      </c>
      <c r="CT212" s="10">
        <v>514.68449999999996</v>
      </c>
      <c r="CU212" s="10">
        <v>520.89200000000005</v>
      </c>
      <c r="CV212" s="10">
        <v>548.07240000000002</v>
      </c>
      <c r="CW212" s="10">
        <v>561.30319999999995</v>
      </c>
      <c r="CX212" s="10">
        <v>568.25189999999998</v>
      </c>
      <c r="CY212" s="10">
        <v>560.28859999999997</v>
      </c>
      <c r="CZ212" s="10">
        <v>567.81629999999996</v>
      </c>
      <c r="DA212" s="10">
        <v>562.99159999999995</v>
      </c>
      <c r="DB212" s="10">
        <v>588.04169999999999</v>
      </c>
      <c r="DC212" s="10">
        <v>589.16549999999995</v>
      </c>
      <c r="DD212" s="10">
        <v>561.63350000000003</v>
      </c>
      <c r="DE212" s="10">
        <v>610.30589999999995</v>
      </c>
      <c r="DF212" s="10">
        <v>650.67240000000004</v>
      </c>
      <c r="DG212" s="10">
        <v>619.6653</v>
      </c>
      <c r="DH212" s="10">
        <v>612.64210000000003</v>
      </c>
      <c r="DI212" s="10">
        <v>749.05899999999997</v>
      </c>
      <c r="DJ212" s="10">
        <v>693.53390000000002</v>
      </c>
      <c r="DK212" s="10">
        <v>795.41020000000003</v>
      </c>
      <c r="DL212" s="5">
        <v>692.05119999999999</v>
      </c>
      <c r="DM212" s="5">
        <v>596.77829999999994</v>
      </c>
      <c r="DN212" s="5">
        <v>650.54650000000004</v>
      </c>
      <c r="DO212" s="5">
        <v>655.44629999999995</v>
      </c>
      <c r="DP212" s="5">
        <v>447.66149999999999</v>
      </c>
      <c r="DQ212" s="5">
        <v>392.41180000000003</v>
      </c>
      <c r="DR212" s="5">
        <v>572.74609999999996</v>
      </c>
      <c r="DS212" s="5">
        <v>288.72359999999998</v>
      </c>
      <c r="DT212" s="5">
        <v>645.82209999999998</v>
      </c>
      <c r="DU212" s="5">
        <v>246.52940000000001</v>
      </c>
      <c r="DV212" s="10">
        <v>441.14710000000002</v>
      </c>
      <c r="DW212" s="10">
        <v>358.86919999999998</v>
      </c>
      <c r="DX212" s="10">
        <v>352.29649999999998</v>
      </c>
      <c r="DY212" s="10">
        <v>386.14280000000002</v>
      </c>
      <c r="DZ212" s="10">
        <v>189.6986</v>
      </c>
      <c r="EA212" s="10">
        <v>430.02670000000001</v>
      </c>
      <c r="EB212" s="10">
        <v>177.37719999999999</v>
      </c>
      <c r="EC212" s="10">
        <v>217.23159999999999</v>
      </c>
      <c r="ED212" s="10">
        <v>207.1455</v>
      </c>
      <c r="EE212" s="10">
        <v>101.27970000000001</v>
      </c>
      <c r="EF212" s="10">
        <v>70.236500000000007</v>
      </c>
      <c r="EG212" s="10">
        <v>139.23609999999999</v>
      </c>
      <c r="EH212" s="10">
        <v>55.430900000000001</v>
      </c>
      <c r="EI212" s="10">
        <v>66.984200000000001</v>
      </c>
      <c r="EJ212" s="10">
        <v>99.151399999999995</v>
      </c>
      <c r="EK212" s="10">
        <v>68.573599999999999</v>
      </c>
      <c r="EL212" s="10">
        <v>35.920400000000001</v>
      </c>
      <c r="EM212" s="10">
        <v>36.647599999999997</v>
      </c>
      <c r="EN212" s="10">
        <v>33.613599999999998</v>
      </c>
      <c r="EO212" s="10">
        <v>35.871499999999997</v>
      </c>
      <c r="EP212" s="10">
        <v>144.75049999999999</v>
      </c>
      <c r="EQ212" s="10">
        <v>89.345200000000006</v>
      </c>
      <c r="ER212" s="10">
        <v>50.331400000000002</v>
      </c>
      <c r="ES212" s="10">
        <v>73.730800000000002</v>
      </c>
      <c r="ET212" s="10">
        <v>91.127099999999999</v>
      </c>
      <c r="EU212" s="10">
        <v>56.369399999999999</v>
      </c>
      <c r="EV212" s="10">
        <v>104.0389</v>
      </c>
      <c r="EW212" s="10">
        <v>50.593200000000003</v>
      </c>
      <c r="EX212" s="10">
        <v>65.839799999999997</v>
      </c>
      <c r="EY212" s="10">
        <v>63.621699999999997</v>
      </c>
      <c r="EZ212" s="10">
        <v>102.8809</v>
      </c>
      <c r="FA212" s="10">
        <v>78.762799999999999</v>
      </c>
      <c r="FB212" s="10">
        <v>123.9534</v>
      </c>
      <c r="FC212" s="10">
        <v>100.5227</v>
      </c>
      <c r="FD212" s="10">
        <v>119.4315</v>
      </c>
      <c r="FE212" s="10">
        <v>163.58940000000001</v>
      </c>
      <c r="FF212" s="10">
        <v>132.8965</v>
      </c>
      <c r="FG212" s="10">
        <v>117.5403</v>
      </c>
      <c r="FH212" s="10">
        <v>102.6589</v>
      </c>
      <c r="FI212" s="10">
        <v>123.5889</v>
      </c>
      <c r="FJ212" s="10">
        <v>108.8325</v>
      </c>
      <c r="FK212" s="10">
        <v>110.61279999999999</v>
      </c>
      <c r="FL212" s="10">
        <v>470.41919999999999</v>
      </c>
      <c r="FM212" s="10">
        <v>330.15210000000002</v>
      </c>
      <c r="FN212" s="10">
        <v>602.02850000000001</v>
      </c>
      <c r="FO212" s="10">
        <v>527.04650000000004</v>
      </c>
      <c r="FP212" s="10">
        <v>467.1456</v>
      </c>
      <c r="FQ212" s="10">
        <v>30.9876</v>
      </c>
      <c r="FR212" s="10">
        <v>32.760199999999998</v>
      </c>
      <c r="FS212" s="10">
        <v>33.497300000000003</v>
      </c>
      <c r="FT212" s="10">
        <v>28.864000000000001</v>
      </c>
      <c r="FU212" s="10">
        <v>29.828199999999999</v>
      </c>
      <c r="FV212" s="10">
        <v>30.647099999999998</v>
      </c>
      <c r="FW212" s="10">
        <v>173.63059999999999</v>
      </c>
      <c r="FX212" s="10">
        <v>125.4337</v>
      </c>
      <c r="FY212" s="10">
        <v>135.76570000000001</v>
      </c>
      <c r="FZ212" s="10">
        <v>127.89149999999999</v>
      </c>
      <c r="GA212" s="10">
        <v>147.23599999999999</v>
      </c>
      <c r="GB212" s="10">
        <v>155.4272</v>
      </c>
      <c r="GC212" s="10">
        <v>173.34190000000001</v>
      </c>
      <c r="GD212" s="10">
        <v>139.7919</v>
      </c>
      <c r="GE212" s="10">
        <v>170.83179999999999</v>
      </c>
      <c r="GF212" s="10">
        <v>135.1225</v>
      </c>
      <c r="GG212" s="10">
        <v>124.8475</v>
      </c>
      <c r="GH212" s="10">
        <v>119.19889999999999</v>
      </c>
      <c r="GI212" s="10">
        <v>156.23920000000001</v>
      </c>
      <c r="GJ212" s="10">
        <v>159.38419999999999</v>
      </c>
      <c r="GK212" s="10">
        <v>141.1677</v>
      </c>
      <c r="GL212" s="10">
        <v>141.9624</v>
      </c>
      <c r="GM212" s="10">
        <v>68.367699999999999</v>
      </c>
      <c r="GN212" s="10">
        <v>105.2319</v>
      </c>
      <c r="GO212" s="10">
        <v>93.112799999999993</v>
      </c>
      <c r="GP212" s="10">
        <v>123.9353</v>
      </c>
      <c r="GQ212" s="10">
        <v>135.8886</v>
      </c>
      <c r="GR212" s="10">
        <v>111.11839999999999</v>
      </c>
      <c r="GS212" s="10">
        <v>95.598200000000006</v>
      </c>
      <c r="GT212" s="10">
        <v>133.19030000000001</v>
      </c>
      <c r="GU212" s="10">
        <v>95.559600000000003</v>
      </c>
      <c r="GV212" s="10">
        <v>56.7502</v>
      </c>
      <c r="GW212" s="10">
        <v>56.762500000000003</v>
      </c>
      <c r="GX212" s="10">
        <v>60.997999999999998</v>
      </c>
      <c r="GY212" s="10">
        <v>28.965299999999999</v>
      </c>
      <c r="GZ212" s="10">
        <v>67.402199999999993</v>
      </c>
      <c r="HA212" s="10">
        <v>81.822699999999998</v>
      </c>
      <c r="HB212" s="10">
        <v>55.341000000000001</v>
      </c>
      <c r="HC212" s="10">
        <v>33.838200000000001</v>
      </c>
      <c r="HD212" s="10">
        <v>0</v>
      </c>
      <c r="HE212" s="10">
        <v>40.675600000000003</v>
      </c>
      <c r="HF212" s="10">
        <v>56.052199999999999</v>
      </c>
      <c r="HG212" s="10">
        <v>7.7698</v>
      </c>
      <c r="HH212" s="10">
        <v>14.127800000000001</v>
      </c>
      <c r="HI212" s="10">
        <v>71.384799999999998</v>
      </c>
      <c r="HJ212" s="10">
        <v>54.858899999999998</v>
      </c>
      <c r="HK212" s="10">
        <v>55.695599999999999</v>
      </c>
      <c r="HL212" s="10">
        <v>592.37480000000005</v>
      </c>
      <c r="HM212" s="10">
        <v>517.80539999999996</v>
      </c>
      <c r="HN212" s="10">
        <v>695.23400000000004</v>
      </c>
      <c r="HO212" s="10">
        <v>685.9769</v>
      </c>
      <c r="HP212" s="10">
        <v>682.202</v>
      </c>
      <c r="HQ212" s="10">
        <v>675.74810000000002</v>
      </c>
      <c r="HR212" s="10">
        <v>665.16089999999997</v>
      </c>
      <c r="HS212" s="10">
        <v>553.24310000000003</v>
      </c>
      <c r="HT212" s="10">
        <v>549.49620000000004</v>
      </c>
      <c r="HU212" s="10">
        <v>626.76160000000004</v>
      </c>
      <c r="HV212" s="10">
        <v>479.32569999999998</v>
      </c>
    </row>
    <row r="213" spans="1:230" x14ac:dyDescent="0.25">
      <c r="A213" s="1" t="s">
        <v>248</v>
      </c>
      <c r="B213" s="10">
        <v>127.5059</v>
      </c>
      <c r="C213" s="10">
        <v>131.92160000000001</v>
      </c>
      <c r="D213" s="10">
        <v>124.5196</v>
      </c>
      <c r="E213" s="10">
        <v>134.56030000000001</v>
      </c>
      <c r="F213" s="10">
        <v>126.57040000000001</v>
      </c>
      <c r="G213" s="10">
        <v>128.45949999999999</v>
      </c>
      <c r="H213" s="10">
        <v>127.7205</v>
      </c>
      <c r="I213" s="10">
        <v>150.9177</v>
      </c>
      <c r="J213" s="10">
        <v>127.6146</v>
      </c>
      <c r="K213" s="10">
        <v>129.4468</v>
      </c>
      <c r="L213" s="10">
        <v>129.18360000000001</v>
      </c>
      <c r="M213" s="10">
        <v>135.69640000000001</v>
      </c>
      <c r="N213" s="10">
        <v>129.26939999999999</v>
      </c>
      <c r="O213" s="10">
        <v>133.5009</v>
      </c>
      <c r="P213" s="10">
        <v>147.39930000000001</v>
      </c>
      <c r="Q213" s="10">
        <v>136.98679999999999</v>
      </c>
      <c r="R213" s="10">
        <v>127.2256</v>
      </c>
      <c r="S213" s="10">
        <v>151.11920000000001</v>
      </c>
      <c r="T213" s="10">
        <v>176.3211</v>
      </c>
      <c r="U213" s="10">
        <v>124.8451</v>
      </c>
      <c r="V213" s="10">
        <v>141.1746</v>
      </c>
      <c r="W213" s="10">
        <v>180.77539999999999</v>
      </c>
      <c r="X213" s="10">
        <v>150.37299999999999</v>
      </c>
      <c r="Y213" s="10">
        <v>201.18270000000001</v>
      </c>
      <c r="Z213" s="10">
        <v>130.9529</v>
      </c>
      <c r="AA213" s="10">
        <v>218.75069999999999</v>
      </c>
      <c r="AB213" s="10">
        <v>208.70339999999999</v>
      </c>
      <c r="AC213" s="10">
        <v>218.1163</v>
      </c>
      <c r="AD213" s="10">
        <v>198.72900000000001</v>
      </c>
      <c r="AE213" s="10">
        <v>228.60169999999999</v>
      </c>
      <c r="AF213" s="10">
        <v>121.7741</v>
      </c>
      <c r="AG213" s="10">
        <v>97.585099999999997</v>
      </c>
      <c r="AH213" s="10">
        <v>75.906700000000001</v>
      </c>
      <c r="AI213" s="10">
        <v>116.7371</v>
      </c>
      <c r="AJ213" s="10">
        <v>117.5534</v>
      </c>
      <c r="AK213" s="10">
        <v>99.672600000000003</v>
      </c>
      <c r="AL213" s="10">
        <v>109.3109</v>
      </c>
      <c r="AM213" s="10">
        <v>105.5157</v>
      </c>
      <c r="AN213" s="10">
        <v>120.0945</v>
      </c>
      <c r="AO213" s="10">
        <v>121.7867</v>
      </c>
      <c r="AP213" s="10">
        <v>78.575900000000004</v>
      </c>
      <c r="AQ213" s="10">
        <v>138.7422</v>
      </c>
      <c r="AR213" s="10">
        <v>188.70179999999999</v>
      </c>
      <c r="AS213" s="10">
        <v>164.6388</v>
      </c>
      <c r="AT213" s="10">
        <v>151.89510000000001</v>
      </c>
      <c r="AU213" s="10">
        <v>156.19210000000001</v>
      </c>
      <c r="AV213" s="10">
        <v>153.70339999999999</v>
      </c>
      <c r="AW213" s="10">
        <v>147.45419999999999</v>
      </c>
      <c r="AX213" s="10">
        <v>154.91730000000001</v>
      </c>
      <c r="AY213" s="10">
        <v>153.14340000000001</v>
      </c>
      <c r="AZ213" s="10">
        <v>67.090299999999999</v>
      </c>
      <c r="BA213" s="10">
        <v>40.893700000000003</v>
      </c>
      <c r="BB213" s="10">
        <v>59.722299999999997</v>
      </c>
      <c r="BC213" s="10">
        <v>36.811500000000002</v>
      </c>
      <c r="BD213" s="10">
        <v>78.778700000000001</v>
      </c>
      <c r="BE213" s="10">
        <v>63.817700000000002</v>
      </c>
      <c r="BF213" s="10">
        <v>58.891599999999997</v>
      </c>
      <c r="BG213" s="10">
        <v>74.261300000000006</v>
      </c>
      <c r="BH213" s="10">
        <v>44.452100000000002</v>
      </c>
      <c r="BI213" s="10">
        <v>68.374600000000001</v>
      </c>
      <c r="BJ213" s="10">
        <v>67.889200000000002</v>
      </c>
      <c r="BK213" s="10">
        <v>240.47399999999999</v>
      </c>
      <c r="BL213" s="10">
        <v>269.5752</v>
      </c>
      <c r="BM213" s="10">
        <v>231.13290000000001</v>
      </c>
      <c r="BN213" s="10">
        <v>240.22380000000001</v>
      </c>
      <c r="BO213" s="10">
        <v>257.84100000000001</v>
      </c>
      <c r="BP213" s="10">
        <v>261.87869999999998</v>
      </c>
      <c r="BQ213" s="10">
        <v>242.65530000000001</v>
      </c>
      <c r="BR213" s="10">
        <v>207.96960000000001</v>
      </c>
      <c r="BS213" s="10">
        <v>352.0385</v>
      </c>
      <c r="BT213" s="10">
        <v>290.23169999999999</v>
      </c>
      <c r="BU213" s="10">
        <v>330.26769999999999</v>
      </c>
      <c r="BV213" s="10">
        <v>391.2629</v>
      </c>
      <c r="BW213" s="10">
        <v>287.21159999999998</v>
      </c>
      <c r="BX213" s="10">
        <v>316.45490000000001</v>
      </c>
      <c r="BY213" s="10">
        <v>400.15570000000002</v>
      </c>
      <c r="BZ213" s="10">
        <v>352.90980000000002</v>
      </c>
      <c r="CA213" s="10">
        <v>448.07929999999999</v>
      </c>
      <c r="CB213" s="10">
        <v>449.17349999999999</v>
      </c>
      <c r="CC213" s="10">
        <v>409.49380000000002</v>
      </c>
      <c r="CD213" s="10">
        <v>422.82940000000002</v>
      </c>
      <c r="CE213" s="10">
        <v>435.39710000000002</v>
      </c>
      <c r="CF213" s="10">
        <v>461.11750000000001</v>
      </c>
      <c r="CG213" s="10">
        <v>436.84120000000001</v>
      </c>
      <c r="CH213" s="10">
        <v>479.74889999999999</v>
      </c>
      <c r="CI213" s="10">
        <v>467.89159999999998</v>
      </c>
      <c r="CJ213" s="10">
        <v>459.76949999999999</v>
      </c>
      <c r="CK213" s="10">
        <v>447.83859999999999</v>
      </c>
      <c r="CL213" s="10">
        <v>517.33910000000003</v>
      </c>
      <c r="CM213" s="10">
        <v>540.52059999999994</v>
      </c>
      <c r="CN213" s="10">
        <v>478.13279999999997</v>
      </c>
      <c r="CO213" s="10">
        <v>504.7747</v>
      </c>
      <c r="CP213" s="10">
        <v>515.67729999999995</v>
      </c>
      <c r="CQ213" s="10">
        <v>503.37110000000001</v>
      </c>
      <c r="CR213" s="10">
        <v>549.27769999999998</v>
      </c>
      <c r="CS213" s="10">
        <v>499.95409999999998</v>
      </c>
      <c r="CT213" s="10">
        <v>518.19759999999997</v>
      </c>
      <c r="CU213" s="10">
        <v>525.11540000000002</v>
      </c>
      <c r="CV213" s="10">
        <v>553.73209999999995</v>
      </c>
      <c r="CW213" s="10">
        <v>571.93529999999998</v>
      </c>
      <c r="CX213" s="10">
        <v>575.48569999999995</v>
      </c>
      <c r="CY213" s="10">
        <v>566.65589999999997</v>
      </c>
      <c r="CZ213" s="10">
        <v>574.54579999999999</v>
      </c>
      <c r="DA213" s="10">
        <v>571.98389999999995</v>
      </c>
      <c r="DB213" s="10">
        <v>598.67930000000001</v>
      </c>
      <c r="DC213" s="10">
        <v>599.62189999999998</v>
      </c>
      <c r="DD213" s="10">
        <v>572.38250000000005</v>
      </c>
      <c r="DE213" s="10">
        <v>620.02080000000001</v>
      </c>
      <c r="DF213" s="10">
        <v>659.46389999999997</v>
      </c>
      <c r="DG213" s="10">
        <v>628.39189999999996</v>
      </c>
      <c r="DH213" s="10">
        <v>622.29750000000001</v>
      </c>
      <c r="DI213" s="10">
        <v>759.36149999999998</v>
      </c>
      <c r="DJ213" s="10">
        <v>703.93439999999998</v>
      </c>
      <c r="DK213" s="10">
        <v>805.02149999999995</v>
      </c>
      <c r="DL213" s="5">
        <v>679.24080000000004</v>
      </c>
      <c r="DM213" s="5">
        <v>573.87660000000005</v>
      </c>
      <c r="DN213" s="5">
        <v>646.78229999999996</v>
      </c>
      <c r="DO213" s="5">
        <v>618.27859999999998</v>
      </c>
      <c r="DP213" s="5">
        <v>407.00119999999998</v>
      </c>
      <c r="DQ213" s="5">
        <v>351.91739999999999</v>
      </c>
      <c r="DR213" s="5">
        <v>532.07889999999998</v>
      </c>
      <c r="DS213" s="5">
        <v>249.02529999999999</v>
      </c>
      <c r="DT213" s="5">
        <v>605.1472</v>
      </c>
      <c r="DU213" s="5">
        <v>207.05670000000001</v>
      </c>
      <c r="DV213" s="10">
        <v>400.48439999999999</v>
      </c>
      <c r="DW213" s="10">
        <v>382.27719999999999</v>
      </c>
      <c r="DX213" s="10">
        <v>385.89249999999998</v>
      </c>
      <c r="DY213" s="10">
        <v>416.15730000000002</v>
      </c>
      <c r="DZ213" s="10">
        <v>212.04300000000001</v>
      </c>
      <c r="EA213" s="10">
        <v>456.16199999999998</v>
      </c>
      <c r="EB213" s="10">
        <v>217.9323</v>
      </c>
      <c r="EC213" s="10">
        <v>257.5111</v>
      </c>
      <c r="ED213" s="10">
        <v>247.5068</v>
      </c>
      <c r="EE213" s="10">
        <v>141.8861</v>
      </c>
      <c r="EF213" s="10">
        <v>97.950900000000004</v>
      </c>
      <c r="EG213" s="10">
        <v>128.10599999999999</v>
      </c>
      <c r="EH213" s="10">
        <v>86.6447</v>
      </c>
      <c r="EI213" s="10">
        <v>81.227900000000005</v>
      </c>
      <c r="EJ213" s="10">
        <v>122.2204</v>
      </c>
      <c r="EK213" s="10">
        <v>97.289599999999993</v>
      </c>
      <c r="EL213" s="10">
        <v>74.968199999999996</v>
      </c>
      <c r="EM213" s="10">
        <v>76.176000000000002</v>
      </c>
      <c r="EN213" s="10">
        <v>72.429400000000001</v>
      </c>
      <c r="EO213" s="10">
        <v>74.898799999999994</v>
      </c>
      <c r="EP213" s="10">
        <v>168.25450000000001</v>
      </c>
      <c r="EQ213" s="10">
        <v>85.207099999999997</v>
      </c>
      <c r="ER213" s="10">
        <v>57.633299999999998</v>
      </c>
      <c r="ES213" s="10">
        <v>74.414599999999993</v>
      </c>
      <c r="ET213" s="10">
        <v>76.765799999999999</v>
      </c>
      <c r="EU213" s="10">
        <v>54.646099999999997</v>
      </c>
      <c r="EV213" s="10">
        <v>93.77</v>
      </c>
      <c r="EW213" s="10">
        <v>45.4298</v>
      </c>
      <c r="EX213" s="10">
        <v>50.039000000000001</v>
      </c>
      <c r="EY213" s="10">
        <v>58.337899999999998</v>
      </c>
      <c r="EZ213" s="10">
        <v>94.621099999999998</v>
      </c>
      <c r="FA213" s="10">
        <v>70.093400000000003</v>
      </c>
      <c r="FB213" s="10">
        <v>98.449399999999997</v>
      </c>
      <c r="FC213" s="10">
        <v>74.645899999999997</v>
      </c>
      <c r="FD213" s="10">
        <v>97.019499999999994</v>
      </c>
      <c r="FE213" s="10">
        <v>133.76179999999999</v>
      </c>
      <c r="FF213" s="10">
        <v>112.2651</v>
      </c>
      <c r="FG213" s="10">
        <v>88.752200000000002</v>
      </c>
      <c r="FH213" s="10">
        <v>80.302300000000002</v>
      </c>
      <c r="FI213" s="10">
        <v>99.423100000000005</v>
      </c>
      <c r="FJ213" s="10">
        <v>78.670599999999993</v>
      </c>
      <c r="FK213" s="10">
        <v>84.478099999999998</v>
      </c>
      <c r="FL213" s="10">
        <v>491.1653</v>
      </c>
      <c r="FM213" s="10">
        <v>349.32600000000002</v>
      </c>
      <c r="FN213" s="10">
        <v>622.10149999999999</v>
      </c>
      <c r="FO213" s="10">
        <v>546.99940000000004</v>
      </c>
      <c r="FP213" s="10">
        <v>487.6592</v>
      </c>
      <c r="FQ213" s="10">
        <v>36.3431</v>
      </c>
      <c r="FR213" s="10">
        <v>24.258099999999999</v>
      </c>
      <c r="FS213" s="10">
        <v>37.814399999999999</v>
      </c>
      <c r="FT213" s="10">
        <v>24.385000000000002</v>
      </c>
      <c r="FU213" s="10">
        <v>11.1861</v>
      </c>
      <c r="FV213" s="10">
        <v>37.493400000000001</v>
      </c>
      <c r="FW213" s="10">
        <v>133.22399999999999</v>
      </c>
      <c r="FX213" s="10">
        <v>88.040400000000005</v>
      </c>
      <c r="FY213" s="10">
        <v>95.232399999999998</v>
      </c>
      <c r="FZ213" s="10">
        <v>92.726500000000001</v>
      </c>
      <c r="GA213" s="10">
        <v>106.8437</v>
      </c>
      <c r="GB213" s="10">
        <v>115.2017</v>
      </c>
      <c r="GC213" s="10">
        <v>141.34889999999999</v>
      </c>
      <c r="GD213" s="10">
        <v>102.5719</v>
      </c>
      <c r="GE213" s="10">
        <v>131.76990000000001</v>
      </c>
      <c r="GF213" s="10">
        <v>103.9824</v>
      </c>
      <c r="GG213" s="10">
        <v>84.741200000000006</v>
      </c>
      <c r="GH213" s="10">
        <v>79.929400000000001</v>
      </c>
      <c r="GI213" s="10">
        <v>115.5686</v>
      </c>
      <c r="GJ213" s="10">
        <v>120.5124</v>
      </c>
      <c r="GK213" s="10">
        <v>101.4085</v>
      </c>
      <c r="GL213" s="10">
        <v>102.1397</v>
      </c>
      <c r="GM213" s="10">
        <v>27.911200000000001</v>
      </c>
      <c r="GN213" s="10">
        <v>65.983900000000006</v>
      </c>
      <c r="GO213" s="10">
        <v>57.890700000000002</v>
      </c>
      <c r="GP213" s="10">
        <v>83.624899999999997</v>
      </c>
      <c r="GQ213" s="10">
        <v>95.223399999999998</v>
      </c>
      <c r="GR213" s="10">
        <v>70.452100000000002</v>
      </c>
      <c r="GS213" s="10">
        <v>55.641399999999997</v>
      </c>
      <c r="GT213" s="10">
        <v>92.5959</v>
      </c>
      <c r="GU213" s="10">
        <v>55.617800000000003</v>
      </c>
      <c r="GV213" s="10">
        <v>22.3645</v>
      </c>
      <c r="GW213" s="10">
        <v>16.1053</v>
      </c>
      <c r="GX213" s="10">
        <v>22.536999999999999</v>
      </c>
      <c r="GY213" s="10">
        <v>14.588900000000001</v>
      </c>
      <c r="GZ213" s="10">
        <v>36.346899999999998</v>
      </c>
      <c r="HA213" s="10">
        <v>58.426600000000001</v>
      </c>
      <c r="HB213" s="10">
        <v>34.506700000000002</v>
      </c>
      <c r="HC213" s="10">
        <v>14.383100000000001</v>
      </c>
      <c r="HD213" s="10">
        <v>40.675600000000003</v>
      </c>
      <c r="HE213" s="10">
        <v>0</v>
      </c>
      <c r="HF213" s="10">
        <v>21.5243</v>
      </c>
      <c r="HG213" s="10">
        <v>32.920099999999998</v>
      </c>
      <c r="HH213" s="10">
        <v>26.588999999999999</v>
      </c>
      <c r="HI213" s="10">
        <v>47.042700000000004</v>
      </c>
      <c r="HJ213" s="10">
        <v>22.090599999999998</v>
      </c>
      <c r="HK213" s="10">
        <v>21.902999999999999</v>
      </c>
      <c r="HL213" s="10">
        <v>589.06719999999996</v>
      </c>
      <c r="HM213" s="10">
        <v>514.24779999999998</v>
      </c>
      <c r="HN213" s="10">
        <v>687.28790000000004</v>
      </c>
      <c r="HO213" s="10">
        <v>668.76170000000002</v>
      </c>
      <c r="HP213" s="10">
        <v>661.26930000000004</v>
      </c>
      <c r="HQ213" s="10">
        <v>664.43629999999996</v>
      </c>
      <c r="HR213" s="10">
        <v>643.03420000000006</v>
      </c>
      <c r="HS213" s="10">
        <v>513.93550000000005</v>
      </c>
      <c r="HT213" s="10">
        <v>512.03189999999995</v>
      </c>
      <c r="HU213" s="10">
        <v>589.55200000000002</v>
      </c>
      <c r="HV213" s="10">
        <v>439.35309999999998</v>
      </c>
    </row>
    <row r="214" spans="1:230" x14ac:dyDescent="0.25">
      <c r="A214" s="1" t="s">
        <v>249</v>
      </c>
      <c r="B214" s="10">
        <v>109.2385</v>
      </c>
      <c r="C214" s="10">
        <v>113.5911</v>
      </c>
      <c r="D214" s="10">
        <v>106.7466</v>
      </c>
      <c r="E214" s="10">
        <v>116.1849</v>
      </c>
      <c r="F214" s="10">
        <v>108.2311</v>
      </c>
      <c r="G214" s="10">
        <v>110.61920000000001</v>
      </c>
      <c r="H214" s="10">
        <v>109.7683</v>
      </c>
      <c r="I214" s="10">
        <v>133.71770000000001</v>
      </c>
      <c r="J214" s="10">
        <v>109.75369999999999</v>
      </c>
      <c r="K214" s="10">
        <v>111.55249999999999</v>
      </c>
      <c r="L214" s="10">
        <v>110.86360000000001</v>
      </c>
      <c r="M214" s="10">
        <v>117.1768</v>
      </c>
      <c r="N214" s="10">
        <v>110.6206</v>
      </c>
      <c r="O214" s="10">
        <v>114.84780000000001</v>
      </c>
      <c r="P214" s="10">
        <v>129.5692</v>
      </c>
      <c r="Q214" s="10">
        <v>118.4243</v>
      </c>
      <c r="R214" s="10">
        <v>108.6741</v>
      </c>
      <c r="S214" s="10">
        <v>133.3691</v>
      </c>
      <c r="T214" s="10">
        <v>158.62960000000001</v>
      </c>
      <c r="U214" s="10">
        <v>105.5337</v>
      </c>
      <c r="V214" s="10">
        <v>122.7677</v>
      </c>
      <c r="W214" s="10">
        <v>163.3021</v>
      </c>
      <c r="X214" s="10">
        <v>130.0754</v>
      </c>
      <c r="Y214" s="10">
        <v>183.59270000000001</v>
      </c>
      <c r="Z214" s="10">
        <v>112.3616</v>
      </c>
      <c r="AA214" s="10">
        <v>199.2225</v>
      </c>
      <c r="AB214" s="10">
        <v>189.08600000000001</v>
      </c>
      <c r="AC214" s="10">
        <v>197.92269999999999</v>
      </c>
      <c r="AD214" s="10">
        <v>179.4444</v>
      </c>
      <c r="AE214" s="10">
        <v>208.97479999999999</v>
      </c>
      <c r="AF214" s="10">
        <v>103.4803</v>
      </c>
      <c r="AG214" s="10">
        <v>78.111199999999997</v>
      </c>
      <c r="AH214" s="10">
        <v>56.380400000000002</v>
      </c>
      <c r="AI214" s="10">
        <v>97.999099999999999</v>
      </c>
      <c r="AJ214" s="10">
        <v>98.074700000000007</v>
      </c>
      <c r="AK214" s="10">
        <v>81.571600000000004</v>
      </c>
      <c r="AL214" s="10">
        <v>91.990099999999998</v>
      </c>
      <c r="AM214" s="10">
        <v>86.369399999999999</v>
      </c>
      <c r="AN214" s="10">
        <v>101.90900000000001</v>
      </c>
      <c r="AO214" s="10">
        <v>103.22150000000001</v>
      </c>
      <c r="AP214" s="10">
        <v>59.099200000000003</v>
      </c>
      <c r="AQ214" s="10">
        <v>127.5591</v>
      </c>
      <c r="AR214" s="10">
        <v>172.48840000000001</v>
      </c>
      <c r="AS214" s="10">
        <v>149.43350000000001</v>
      </c>
      <c r="AT214" s="10">
        <v>138.86240000000001</v>
      </c>
      <c r="AU214" s="10">
        <v>143.3203</v>
      </c>
      <c r="AV214" s="10">
        <v>140.4819</v>
      </c>
      <c r="AW214" s="10">
        <v>134.94970000000001</v>
      </c>
      <c r="AX214" s="10">
        <v>141.7465</v>
      </c>
      <c r="AY214" s="10">
        <v>140.11269999999999</v>
      </c>
      <c r="AZ214" s="10">
        <v>45.7866</v>
      </c>
      <c r="BA214" s="10">
        <v>20.412299999999998</v>
      </c>
      <c r="BB214" s="10">
        <v>39.3782</v>
      </c>
      <c r="BC214" s="10">
        <v>15.4771</v>
      </c>
      <c r="BD214" s="10">
        <v>58.561</v>
      </c>
      <c r="BE214" s="10">
        <v>42.407899999999998</v>
      </c>
      <c r="BF214" s="10">
        <v>40.365200000000002</v>
      </c>
      <c r="BG214" s="10">
        <v>55.825699999999998</v>
      </c>
      <c r="BH214" s="10">
        <v>23.779</v>
      </c>
      <c r="BI214" s="10">
        <v>47.0854</v>
      </c>
      <c r="BJ214" s="10">
        <v>46.6038</v>
      </c>
      <c r="BK214" s="10">
        <v>222.34970000000001</v>
      </c>
      <c r="BL214" s="10">
        <v>250.7749</v>
      </c>
      <c r="BM214" s="10">
        <v>213.09280000000001</v>
      </c>
      <c r="BN214" s="10">
        <v>221.34440000000001</v>
      </c>
      <c r="BO214" s="10">
        <v>239.2466</v>
      </c>
      <c r="BP214" s="10">
        <v>242.81989999999999</v>
      </c>
      <c r="BQ214" s="10">
        <v>224.62119999999999</v>
      </c>
      <c r="BR214" s="10">
        <v>190.18950000000001</v>
      </c>
      <c r="BS214" s="10">
        <v>333.30290000000002</v>
      </c>
      <c r="BT214" s="10">
        <v>271.33109999999999</v>
      </c>
      <c r="BU214" s="10">
        <v>311.26029999999997</v>
      </c>
      <c r="BV214" s="10">
        <v>372.96960000000001</v>
      </c>
      <c r="BW214" s="10">
        <v>268.08010000000002</v>
      </c>
      <c r="BX214" s="10">
        <v>297.60430000000002</v>
      </c>
      <c r="BY214" s="10">
        <v>381.97820000000002</v>
      </c>
      <c r="BZ214" s="10">
        <v>334.21010000000001</v>
      </c>
      <c r="CA214" s="10">
        <v>431.00819999999999</v>
      </c>
      <c r="CB214" s="10">
        <v>432.08749999999998</v>
      </c>
      <c r="CC214" s="10">
        <v>391.21039999999999</v>
      </c>
      <c r="CD214" s="10">
        <v>404.64370000000002</v>
      </c>
      <c r="CE214" s="10">
        <v>417.666</v>
      </c>
      <c r="CF214" s="10">
        <v>444.4545</v>
      </c>
      <c r="CG214" s="10">
        <v>419.62619999999998</v>
      </c>
      <c r="CH214" s="10">
        <v>463.11559999999997</v>
      </c>
      <c r="CI214" s="10">
        <v>451.52179999999998</v>
      </c>
      <c r="CJ214" s="10">
        <v>443.21089999999998</v>
      </c>
      <c r="CK214" s="10">
        <v>430.76220000000001</v>
      </c>
      <c r="CL214" s="10">
        <v>501.7944</v>
      </c>
      <c r="CM214" s="10">
        <v>525.476</v>
      </c>
      <c r="CN214" s="10">
        <v>461.8537</v>
      </c>
      <c r="CO214" s="10">
        <v>489.1463</v>
      </c>
      <c r="CP214" s="10">
        <v>500.2201</v>
      </c>
      <c r="CQ214" s="10">
        <v>487.26440000000002</v>
      </c>
      <c r="CR214" s="10">
        <v>534.70450000000005</v>
      </c>
      <c r="CS214" s="10">
        <v>484.1352</v>
      </c>
      <c r="CT214" s="10">
        <v>502.66579999999999</v>
      </c>
      <c r="CU214" s="10">
        <v>509.83960000000002</v>
      </c>
      <c r="CV214" s="10">
        <v>538.96699999999998</v>
      </c>
      <c r="CW214" s="10">
        <v>559.21889999999996</v>
      </c>
      <c r="CX214" s="10">
        <v>561.31870000000004</v>
      </c>
      <c r="CY214" s="10">
        <v>552.15200000000004</v>
      </c>
      <c r="CZ214" s="10">
        <v>560.17589999999996</v>
      </c>
      <c r="DA214" s="10">
        <v>558.55470000000003</v>
      </c>
      <c r="DB214" s="10">
        <v>585.92610000000002</v>
      </c>
      <c r="DC214" s="10">
        <v>586.78740000000005</v>
      </c>
      <c r="DD214" s="10">
        <v>559.71730000000002</v>
      </c>
      <c r="DE214" s="10">
        <v>606.83540000000005</v>
      </c>
      <c r="DF214" s="10">
        <v>645.83770000000004</v>
      </c>
      <c r="DG214" s="10">
        <v>614.77430000000004</v>
      </c>
      <c r="DH214" s="10">
        <v>609.08360000000005</v>
      </c>
      <c r="DI214" s="10">
        <v>746.28530000000001</v>
      </c>
      <c r="DJ214" s="10">
        <v>690.95230000000004</v>
      </c>
      <c r="DK214" s="10">
        <v>791.61069999999995</v>
      </c>
      <c r="DL214" s="5">
        <v>658.93240000000003</v>
      </c>
      <c r="DM214" s="5">
        <v>552.38670000000002</v>
      </c>
      <c r="DN214" s="5">
        <v>628.6866</v>
      </c>
      <c r="DO214" s="5">
        <v>599.63570000000004</v>
      </c>
      <c r="DP214" s="5">
        <v>394.28570000000002</v>
      </c>
      <c r="DQ214" s="5">
        <v>338.03809999999999</v>
      </c>
      <c r="DR214" s="5">
        <v>520.16250000000002</v>
      </c>
      <c r="DS214" s="5">
        <v>233.1147</v>
      </c>
      <c r="DT214" s="5">
        <v>592.92139999999995</v>
      </c>
      <c r="DU214" s="5">
        <v>190.7954</v>
      </c>
      <c r="DV214" s="10">
        <v>387.81670000000003</v>
      </c>
      <c r="DW214" s="10">
        <v>376.71230000000003</v>
      </c>
      <c r="DX214" s="10">
        <v>387.69499999999999</v>
      </c>
      <c r="DY214" s="10">
        <v>414.93520000000001</v>
      </c>
      <c r="DZ214" s="10">
        <v>207.08500000000001</v>
      </c>
      <c r="EA214" s="10">
        <v>452.08569999999997</v>
      </c>
      <c r="EB214" s="10">
        <v>232.29089999999999</v>
      </c>
      <c r="EC214" s="10">
        <v>272.68060000000003</v>
      </c>
      <c r="ED214" s="10">
        <v>262.47800000000001</v>
      </c>
      <c r="EE214" s="10">
        <v>154.65649999999999</v>
      </c>
      <c r="EF214" s="10">
        <v>99.632300000000001</v>
      </c>
      <c r="EG214" s="10">
        <v>109.6735</v>
      </c>
      <c r="EH214" s="10">
        <v>91.274799999999999</v>
      </c>
      <c r="EI214" s="10">
        <v>76.783900000000003</v>
      </c>
      <c r="EJ214" s="10">
        <v>119.85129999999999</v>
      </c>
      <c r="EK214" s="10">
        <v>99.630200000000002</v>
      </c>
      <c r="EL214" s="10">
        <v>91.869399999999999</v>
      </c>
      <c r="EM214" s="10">
        <v>92.690700000000007</v>
      </c>
      <c r="EN214" s="10">
        <v>89.477900000000005</v>
      </c>
      <c r="EO214" s="10">
        <v>91.814599999999999</v>
      </c>
      <c r="EP214" s="10">
        <v>164.73920000000001</v>
      </c>
      <c r="EQ214" s="10">
        <v>71.159300000000002</v>
      </c>
      <c r="ER214" s="10">
        <v>53.132899999999999</v>
      </c>
      <c r="ES214" s="10">
        <v>63.697499999999998</v>
      </c>
      <c r="ET214" s="10">
        <v>58.8324</v>
      </c>
      <c r="EU214" s="10">
        <v>45.830300000000001</v>
      </c>
      <c r="EV214" s="10">
        <v>76.61</v>
      </c>
      <c r="EW214" s="10">
        <v>37.139600000000002</v>
      </c>
      <c r="EX214" s="10">
        <v>34.159799999999997</v>
      </c>
      <c r="EY214" s="10">
        <v>46.783900000000003</v>
      </c>
      <c r="EZ214" s="10">
        <v>78.227199999999996</v>
      </c>
      <c r="FA214" s="10">
        <v>55.194099999999999</v>
      </c>
      <c r="FB214" s="10">
        <v>77.060299999999998</v>
      </c>
      <c r="FC214" s="10">
        <v>53.3795</v>
      </c>
      <c r="FD214" s="10">
        <v>76.087100000000007</v>
      </c>
      <c r="FE214" s="10">
        <v>112.3661</v>
      </c>
      <c r="FF214" s="10">
        <v>91.518299999999996</v>
      </c>
      <c r="FG214" s="10">
        <v>67.229500000000002</v>
      </c>
      <c r="FH214" s="10">
        <v>59.6325</v>
      </c>
      <c r="FI214" s="10">
        <v>78.185199999999995</v>
      </c>
      <c r="FJ214" s="10">
        <v>57.1843</v>
      </c>
      <c r="FK214" s="10">
        <v>63.097099999999998</v>
      </c>
      <c r="FL214" s="10">
        <v>483.69639999999998</v>
      </c>
      <c r="FM214" s="10">
        <v>341.45409999999998</v>
      </c>
      <c r="FN214" s="10">
        <v>614.00969999999995</v>
      </c>
      <c r="FO214" s="10">
        <v>538.96540000000005</v>
      </c>
      <c r="FP214" s="10">
        <v>480.06670000000003</v>
      </c>
      <c r="FQ214" s="10">
        <v>57.761400000000002</v>
      </c>
      <c r="FR214" s="10">
        <v>45.781799999999997</v>
      </c>
      <c r="FS214" s="10">
        <v>59.3078</v>
      </c>
      <c r="FT214" s="10">
        <v>45.7438</v>
      </c>
      <c r="FU214" s="10">
        <v>30.7483</v>
      </c>
      <c r="FV214" s="10">
        <v>58.875399999999999</v>
      </c>
      <c r="FW214" s="10">
        <v>119.4871</v>
      </c>
      <c r="FX214" s="10">
        <v>69.398300000000006</v>
      </c>
      <c r="FY214" s="10">
        <v>82.553700000000006</v>
      </c>
      <c r="FZ214" s="10">
        <v>72.593900000000005</v>
      </c>
      <c r="GA214" s="10">
        <v>98.643699999999995</v>
      </c>
      <c r="GB214" s="10">
        <v>100.9195</v>
      </c>
      <c r="GC214" s="10">
        <v>120.3103</v>
      </c>
      <c r="GD214" s="10">
        <v>83.797499999999999</v>
      </c>
      <c r="GE214" s="10">
        <v>114.9808</v>
      </c>
      <c r="GF214" s="10">
        <v>82.684799999999996</v>
      </c>
      <c r="GG214" s="10">
        <v>70.402500000000003</v>
      </c>
      <c r="GH214" s="10">
        <v>63.694099999999999</v>
      </c>
      <c r="GI214" s="10">
        <v>104.8017</v>
      </c>
      <c r="GJ214" s="10">
        <v>103.4776</v>
      </c>
      <c r="GK214" s="10">
        <v>85.982299999999995</v>
      </c>
      <c r="GL214" s="10">
        <v>86.853099999999998</v>
      </c>
      <c r="GM214" s="10">
        <v>19.774000000000001</v>
      </c>
      <c r="GN214" s="10">
        <v>49.87</v>
      </c>
      <c r="GO214" s="10">
        <v>62.8536</v>
      </c>
      <c r="GP214" s="10">
        <v>70.028599999999997</v>
      </c>
      <c r="GQ214" s="10">
        <v>84.993600000000001</v>
      </c>
      <c r="GR214" s="10">
        <v>60.9895</v>
      </c>
      <c r="GS214" s="10">
        <v>41.534300000000002</v>
      </c>
      <c r="GT214" s="10">
        <v>80.423199999999994</v>
      </c>
      <c r="GU214" s="10">
        <v>41.464199999999998</v>
      </c>
      <c r="GV214" s="10">
        <v>0.84060000000000001</v>
      </c>
      <c r="GW214" s="10">
        <v>18.697700000000001</v>
      </c>
      <c r="GX214" s="10">
        <v>8.6219000000000001</v>
      </c>
      <c r="GY214" s="10">
        <v>27.204000000000001</v>
      </c>
      <c r="GZ214" s="10">
        <v>14.9368</v>
      </c>
      <c r="HA214" s="10">
        <v>38.164299999999997</v>
      </c>
      <c r="HB214" s="10">
        <v>19.631399999999999</v>
      </c>
      <c r="HC214" s="10">
        <v>22.242799999999999</v>
      </c>
      <c r="HD214" s="10">
        <v>56.052199999999999</v>
      </c>
      <c r="HE214" s="10">
        <v>21.5243</v>
      </c>
      <c r="HF214" s="10">
        <v>0</v>
      </c>
      <c r="HG214" s="10">
        <v>48.589599999999997</v>
      </c>
      <c r="HH214" s="10">
        <v>42.530700000000003</v>
      </c>
      <c r="HI214" s="10">
        <v>27.2103</v>
      </c>
      <c r="HJ214" s="10">
        <v>2.7018</v>
      </c>
      <c r="HK214" s="10">
        <v>1.1603000000000001</v>
      </c>
      <c r="HL214" s="10">
        <v>571.15449999999998</v>
      </c>
      <c r="HM214" s="10">
        <v>496.33890000000002</v>
      </c>
      <c r="HN214" s="10">
        <v>668.0385</v>
      </c>
      <c r="HO214" s="10">
        <v>647.74890000000005</v>
      </c>
      <c r="HP214" s="10">
        <v>639.87990000000002</v>
      </c>
      <c r="HQ214" s="10">
        <v>644.43179999999995</v>
      </c>
      <c r="HR214" s="10">
        <v>621.57370000000003</v>
      </c>
      <c r="HS214" s="10">
        <v>497.32780000000002</v>
      </c>
      <c r="HT214" s="10">
        <v>493.59089999999998</v>
      </c>
      <c r="HU214" s="10">
        <v>570.93560000000002</v>
      </c>
      <c r="HV214" s="10">
        <v>423.88159999999999</v>
      </c>
    </row>
    <row r="215" spans="1:230" x14ac:dyDescent="0.25">
      <c r="A215" s="1" t="s">
        <v>250</v>
      </c>
      <c r="B215" s="10">
        <v>134.858</v>
      </c>
      <c r="C215" s="10">
        <v>139.25630000000001</v>
      </c>
      <c r="D215" s="10">
        <v>130.78919999999999</v>
      </c>
      <c r="E215" s="10">
        <v>141.90940000000001</v>
      </c>
      <c r="F215" s="10">
        <v>134.14359999999999</v>
      </c>
      <c r="G215" s="10">
        <v>134.71770000000001</v>
      </c>
      <c r="H215" s="10">
        <v>134.2818</v>
      </c>
      <c r="I215" s="10">
        <v>154.81800000000001</v>
      </c>
      <c r="J215" s="10">
        <v>133.95869999999999</v>
      </c>
      <c r="K215" s="10">
        <v>135.7944</v>
      </c>
      <c r="L215" s="10">
        <v>136.6</v>
      </c>
      <c r="M215" s="10">
        <v>143.37870000000001</v>
      </c>
      <c r="N215" s="10">
        <v>137.53399999999999</v>
      </c>
      <c r="O215" s="10">
        <v>141.61590000000001</v>
      </c>
      <c r="P215" s="10">
        <v>152.92590000000001</v>
      </c>
      <c r="Q215" s="10">
        <v>144.7354</v>
      </c>
      <c r="R215" s="10">
        <v>135.3169</v>
      </c>
      <c r="S215" s="10">
        <v>156.3295</v>
      </c>
      <c r="T215" s="10">
        <v>180.7038</v>
      </c>
      <c r="U215" s="10">
        <v>135.11060000000001</v>
      </c>
      <c r="V215" s="10">
        <v>148.36969999999999</v>
      </c>
      <c r="W215" s="10">
        <v>184.51840000000001</v>
      </c>
      <c r="X215" s="10">
        <v>163.08000000000001</v>
      </c>
      <c r="Y215" s="10">
        <v>204.80019999999999</v>
      </c>
      <c r="Z215" s="10">
        <v>139.00069999999999</v>
      </c>
      <c r="AA215" s="10">
        <v>227.55420000000001</v>
      </c>
      <c r="AB215" s="10">
        <v>217.9383</v>
      </c>
      <c r="AC215" s="10">
        <v>229.27879999999999</v>
      </c>
      <c r="AD215" s="10">
        <v>207.0514</v>
      </c>
      <c r="AE215" s="10">
        <v>237.608</v>
      </c>
      <c r="AF215" s="10">
        <v>129.4417</v>
      </c>
      <c r="AG215" s="10">
        <v>109.6232</v>
      </c>
      <c r="AH215" s="10">
        <v>89.674000000000007</v>
      </c>
      <c r="AI215" s="10">
        <v>125.77460000000001</v>
      </c>
      <c r="AJ215" s="10">
        <v>128.60239999999999</v>
      </c>
      <c r="AK215" s="10">
        <v>108.0868</v>
      </c>
      <c r="AL215" s="10">
        <v>115.3257</v>
      </c>
      <c r="AM215" s="10">
        <v>116.205</v>
      </c>
      <c r="AN215" s="10">
        <v>127.5701</v>
      </c>
      <c r="AO215" s="10">
        <v>130.14429999999999</v>
      </c>
      <c r="AP215" s="10">
        <v>91.979500000000002</v>
      </c>
      <c r="AQ215" s="10">
        <v>171.66220000000001</v>
      </c>
      <c r="AR215" s="10">
        <v>220.5309</v>
      </c>
      <c r="AS215" s="10">
        <v>196.8963</v>
      </c>
      <c r="AT215" s="10">
        <v>184.68989999999999</v>
      </c>
      <c r="AU215" s="10">
        <v>189.01249999999999</v>
      </c>
      <c r="AV215" s="10">
        <v>186.4708</v>
      </c>
      <c r="AW215" s="10">
        <v>180.31049999999999</v>
      </c>
      <c r="AX215" s="10">
        <v>187.69390000000001</v>
      </c>
      <c r="AY215" s="10">
        <v>185.93960000000001</v>
      </c>
      <c r="AZ215" s="10">
        <v>92.361000000000004</v>
      </c>
      <c r="BA215" s="10">
        <v>68.859499999999997</v>
      </c>
      <c r="BB215" s="10">
        <v>77.311000000000007</v>
      </c>
      <c r="BC215" s="10">
        <v>63.213099999999997</v>
      </c>
      <c r="BD215" s="10">
        <v>106.72410000000001</v>
      </c>
      <c r="BE215" s="10">
        <v>85.278199999999998</v>
      </c>
      <c r="BF215" s="10">
        <v>88.901700000000005</v>
      </c>
      <c r="BG215" s="10">
        <v>104.3867</v>
      </c>
      <c r="BH215" s="10">
        <v>72.052499999999995</v>
      </c>
      <c r="BI215" s="10">
        <v>93.677599999999998</v>
      </c>
      <c r="BJ215" s="10">
        <v>93.223699999999994</v>
      </c>
      <c r="BK215" s="10">
        <v>244.87870000000001</v>
      </c>
      <c r="BL215" s="10">
        <v>275.55680000000001</v>
      </c>
      <c r="BM215" s="10">
        <v>235.43459999999999</v>
      </c>
      <c r="BN215" s="10">
        <v>246.74809999999999</v>
      </c>
      <c r="BO215" s="10">
        <v>263.34350000000001</v>
      </c>
      <c r="BP215" s="10">
        <v>268.70949999999999</v>
      </c>
      <c r="BQ215" s="10">
        <v>246.79300000000001</v>
      </c>
      <c r="BR215" s="10">
        <v>211.9469</v>
      </c>
      <c r="BS215" s="10">
        <v>357.22809999999998</v>
      </c>
      <c r="BT215" s="10">
        <v>296.33069999999998</v>
      </c>
      <c r="BU215" s="10">
        <v>336.40640000000002</v>
      </c>
      <c r="BV215" s="10">
        <v>394.9778</v>
      </c>
      <c r="BW215" s="10">
        <v>294.04079999999999</v>
      </c>
      <c r="BX215" s="10">
        <v>322.2081</v>
      </c>
      <c r="BY215" s="10">
        <v>403.50740000000002</v>
      </c>
      <c r="BZ215" s="10">
        <v>357.98840000000001</v>
      </c>
      <c r="CA215" s="10">
        <v>448.35300000000001</v>
      </c>
      <c r="CB215" s="10">
        <v>449.4796</v>
      </c>
      <c r="CC215" s="10">
        <v>413.09870000000001</v>
      </c>
      <c r="CD215" s="10">
        <v>426.10629999999998</v>
      </c>
      <c r="CE215" s="10">
        <v>437.39760000000001</v>
      </c>
      <c r="CF215" s="10">
        <v>460.35700000000003</v>
      </c>
      <c r="CG215" s="10">
        <v>437.51490000000001</v>
      </c>
      <c r="CH215" s="10">
        <v>478.85289999999998</v>
      </c>
      <c r="CI215" s="10">
        <v>466.41969999999998</v>
      </c>
      <c r="CJ215" s="10">
        <v>458.76690000000002</v>
      </c>
      <c r="CK215" s="10">
        <v>448.12619999999998</v>
      </c>
      <c r="CL215" s="10">
        <v>513.85789999999997</v>
      </c>
      <c r="CM215" s="10">
        <v>535.9067</v>
      </c>
      <c r="CN215" s="10">
        <v>476.41609999999997</v>
      </c>
      <c r="CO215" s="10">
        <v>501.5138</v>
      </c>
      <c r="CP215" s="10">
        <v>512.01139999999998</v>
      </c>
      <c r="CQ215" s="10">
        <v>501.1789</v>
      </c>
      <c r="CR215" s="10">
        <v>543.66819999999996</v>
      </c>
      <c r="CS215" s="10">
        <v>497.1275</v>
      </c>
      <c r="CT215" s="10">
        <v>514.68589999999995</v>
      </c>
      <c r="CU215" s="10">
        <v>521.03319999999997</v>
      </c>
      <c r="CV215" s="10">
        <v>548.50329999999997</v>
      </c>
      <c r="CW215" s="10">
        <v>562.7088</v>
      </c>
      <c r="CX215" s="10">
        <v>568.99630000000002</v>
      </c>
      <c r="CY215" s="10">
        <v>560.86159999999995</v>
      </c>
      <c r="CZ215" s="10">
        <v>568.46249999999998</v>
      </c>
      <c r="DA215" s="10">
        <v>564.07669999999996</v>
      </c>
      <c r="DB215" s="10">
        <v>589.45820000000003</v>
      </c>
      <c r="DC215" s="10">
        <v>590.54679999999996</v>
      </c>
      <c r="DD215" s="10">
        <v>563.06230000000005</v>
      </c>
      <c r="DE215" s="10">
        <v>611.54899999999998</v>
      </c>
      <c r="DF215" s="10">
        <v>651.74760000000003</v>
      </c>
      <c r="DG215" s="10">
        <v>620.71839999999997</v>
      </c>
      <c r="DH215" s="10">
        <v>613.87440000000004</v>
      </c>
      <c r="DI215" s="10">
        <v>750.4538</v>
      </c>
      <c r="DJ215" s="10">
        <v>694.93489999999997</v>
      </c>
      <c r="DK215" s="10">
        <v>796.67939999999999</v>
      </c>
      <c r="DL215" s="5">
        <v>689.04160000000002</v>
      </c>
      <c r="DM215" s="5">
        <v>591.91719999999998</v>
      </c>
      <c r="DN215" s="5">
        <v>649.21299999999997</v>
      </c>
      <c r="DO215" s="5">
        <v>648.15570000000002</v>
      </c>
      <c r="DP215" s="5">
        <v>439.89490000000001</v>
      </c>
      <c r="DQ215" s="5">
        <v>384.64679999999998</v>
      </c>
      <c r="DR215" s="5">
        <v>564.99800000000005</v>
      </c>
      <c r="DS215" s="5">
        <v>281.04250000000002</v>
      </c>
      <c r="DT215" s="5">
        <v>638.06659999999999</v>
      </c>
      <c r="DU215" s="5">
        <v>238.87309999999999</v>
      </c>
      <c r="DV215" s="10">
        <v>433.38099999999997</v>
      </c>
      <c r="DW215" s="10">
        <v>362.7457</v>
      </c>
      <c r="DX215" s="10">
        <v>358.3458</v>
      </c>
      <c r="DY215" s="10">
        <v>391.42669999999998</v>
      </c>
      <c r="DZ215" s="10">
        <v>193.13460000000001</v>
      </c>
      <c r="EA215" s="10">
        <v>434.50880000000001</v>
      </c>
      <c r="EB215" s="10">
        <v>185.14340000000001</v>
      </c>
      <c r="EC215" s="10">
        <v>224.9657</v>
      </c>
      <c r="ED215" s="10">
        <v>214.8905</v>
      </c>
      <c r="EE215" s="10">
        <v>108.9943</v>
      </c>
      <c r="EF215" s="10">
        <v>74.272300000000001</v>
      </c>
      <c r="EG215" s="10">
        <v>135.8537</v>
      </c>
      <c r="EH215" s="10">
        <v>60.2181</v>
      </c>
      <c r="EI215" s="10">
        <v>67.659000000000006</v>
      </c>
      <c r="EJ215" s="10">
        <v>102.3419</v>
      </c>
      <c r="EK215" s="10">
        <v>72.851200000000006</v>
      </c>
      <c r="EL215" s="10">
        <v>43.2804</v>
      </c>
      <c r="EM215" s="10">
        <v>44.147399999999998</v>
      </c>
      <c r="EN215" s="10">
        <v>40.892200000000003</v>
      </c>
      <c r="EO215" s="10">
        <v>43.225299999999997</v>
      </c>
      <c r="EP215" s="10">
        <v>148.3015</v>
      </c>
      <c r="EQ215" s="10">
        <v>86.706400000000002</v>
      </c>
      <c r="ER215" s="10">
        <v>48.8538</v>
      </c>
      <c r="ES215" s="10">
        <v>71.6935</v>
      </c>
      <c r="ET215" s="10">
        <v>86.743499999999997</v>
      </c>
      <c r="EU215" s="10">
        <v>53.311</v>
      </c>
      <c r="EV215" s="10">
        <v>100.509</v>
      </c>
      <c r="EW215" s="10">
        <v>46.618899999999996</v>
      </c>
      <c r="EX215" s="10">
        <v>60.729399999999998</v>
      </c>
      <c r="EY215" s="10">
        <v>60.177</v>
      </c>
      <c r="EZ215" s="10">
        <v>99.688999999999993</v>
      </c>
      <c r="FA215" s="10">
        <v>75.119399999999999</v>
      </c>
      <c r="FB215" s="10">
        <v>118.13200000000001</v>
      </c>
      <c r="FC215" s="10">
        <v>94.495099999999994</v>
      </c>
      <c r="FD215" s="10">
        <v>114.0535</v>
      </c>
      <c r="FE215" s="10">
        <v>157.2569</v>
      </c>
      <c r="FF215" s="10">
        <v>127.8797</v>
      </c>
      <c r="FG215" s="10">
        <v>111.208</v>
      </c>
      <c r="FH215" s="10">
        <v>97.161199999999994</v>
      </c>
      <c r="FI215" s="10">
        <v>117.9675</v>
      </c>
      <c r="FJ215" s="10">
        <v>102.2671</v>
      </c>
      <c r="FK215" s="10">
        <v>104.6208</v>
      </c>
      <c r="FL215" s="10">
        <v>473.80790000000002</v>
      </c>
      <c r="FM215" s="10">
        <v>333.13159999999999</v>
      </c>
      <c r="FN215" s="10">
        <v>605.32569999999998</v>
      </c>
      <c r="FO215" s="10">
        <v>530.29629999999997</v>
      </c>
      <c r="FP215" s="10">
        <v>470.4855</v>
      </c>
      <c r="FQ215" s="10">
        <v>28.219899999999999</v>
      </c>
      <c r="FR215" s="10">
        <v>27.2422</v>
      </c>
      <c r="FS215" s="10">
        <v>30.826699999999999</v>
      </c>
      <c r="FT215" s="10">
        <v>23.386500000000002</v>
      </c>
      <c r="FU215" s="10">
        <v>22.1511</v>
      </c>
      <c r="FV215" s="10">
        <v>28.211300000000001</v>
      </c>
      <c r="FW215" s="10">
        <v>165.86949999999999</v>
      </c>
      <c r="FX215" s="10">
        <v>117.98690000000001</v>
      </c>
      <c r="FY215" s="10">
        <v>127.9969</v>
      </c>
      <c r="FZ215" s="10">
        <v>120.7274</v>
      </c>
      <c r="GA215" s="10">
        <v>139.56469999999999</v>
      </c>
      <c r="GB215" s="10">
        <v>147.67949999999999</v>
      </c>
      <c r="GC215" s="10">
        <v>166.70400000000001</v>
      </c>
      <c r="GD215" s="10">
        <v>132.3826</v>
      </c>
      <c r="GE215" s="10">
        <v>163.21250000000001</v>
      </c>
      <c r="GF215" s="10">
        <v>128.52420000000001</v>
      </c>
      <c r="GG215" s="10">
        <v>117.1063</v>
      </c>
      <c r="GH215" s="10">
        <v>111.5355</v>
      </c>
      <c r="GI215" s="10">
        <v>148.48840000000001</v>
      </c>
      <c r="GJ215" s="10">
        <v>151.78389999999999</v>
      </c>
      <c r="GK215" s="10">
        <v>133.4622</v>
      </c>
      <c r="GL215" s="10">
        <v>134.25069999999999</v>
      </c>
      <c r="GM215" s="10">
        <v>60.598500000000001</v>
      </c>
      <c r="GN215" s="10">
        <v>97.561899999999994</v>
      </c>
      <c r="GO215" s="10">
        <v>86.204400000000007</v>
      </c>
      <c r="GP215" s="10">
        <v>116.17829999999999</v>
      </c>
      <c r="GQ215" s="10">
        <v>128.14109999999999</v>
      </c>
      <c r="GR215" s="10">
        <v>103.37</v>
      </c>
      <c r="GS215" s="10">
        <v>87.861500000000007</v>
      </c>
      <c r="GT215" s="10">
        <v>125.42059999999999</v>
      </c>
      <c r="GU215" s="10">
        <v>87.824100000000001</v>
      </c>
      <c r="GV215" s="10">
        <v>49.306600000000003</v>
      </c>
      <c r="GW215" s="10">
        <v>49.0152</v>
      </c>
      <c r="GX215" s="10">
        <v>53.316899999999997</v>
      </c>
      <c r="GY215" s="10">
        <v>21.4053</v>
      </c>
      <c r="GZ215" s="10">
        <v>60.392000000000003</v>
      </c>
      <c r="HA215" s="10">
        <v>75.943100000000001</v>
      </c>
      <c r="HB215" s="10">
        <v>49.2059</v>
      </c>
      <c r="HC215" s="10">
        <v>26.481000000000002</v>
      </c>
      <c r="HD215" s="10">
        <v>7.7698</v>
      </c>
      <c r="HE215" s="10">
        <v>32.920099999999998</v>
      </c>
      <c r="HF215" s="10">
        <v>48.589599999999997</v>
      </c>
      <c r="HG215" s="10">
        <v>0</v>
      </c>
      <c r="HH215" s="10">
        <v>6.3585000000000003</v>
      </c>
      <c r="HI215" s="10">
        <v>65.214799999999997</v>
      </c>
      <c r="HJ215" s="10">
        <v>47.507399999999997</v>
      </c>
      <c r="HK215" s="10">
        <v>48.280900000000003</v>
      </c>
      <c r="HL215" s="10">
        <v>591.10829999999999</v>
      </c>
      <c r="HM215" s="10">
        <v>516.46090000000004</v>
      </c>
      <c r="HN215" s="10">
        <v>693.1277</v>
      </c>
      <c r="HO215" s="10">
        <v>682.15930000000003</v>
      </c>
      <c r="HP215" s="10">
        <v>677.7115</v>
      </c>
      <c r="HQ215" s="10">
        <v>673.01110000000006</v>
      </c>
      <c r="HR215" s="10">
        <v>660.45299999999997</v>
      </c>
      <c r="HS215" s="10">
        <v>545.62400000000002</v>
      </c>
      <c r="HT215" s="10">
        <v>542.15350000000001</v>
      </c>
      <c r="HU215" s="10">
        <v>619.46310000000005</v>
      </c>
      <c r="HV215" s="10">
        <v>471.61619999999999</v>
      </c>
    </row>
    <row r="216" spans="1:230" x14ac:dyDescent="0.25">
      <c r="A216" s="1" t="s">
        <v>252</v>
      </c>
      <c r="B216" s="10">
        <v>132.33609999999999</v>
      </c>
      <c r="C216" s="10">
        <v>136.75640000000001</v>
      </c>
      <c r="D216" s="10">
        <v>128.44409999999999</v>
      </c>
      <c r="E216" s="10">
        <v>139.4177</v>
      </c>
      <c r="F216" s="10">
        <v>131.5788</v>
      </c>
      <c r="G216" s="10">
        <v>132.3929</v>
      </c>
      <c r="H216" s="10">
        <v>131.90010000000001</v>
      </c>
      <c r="I216" s="10">
        <v>153.0067</v>
      </c>
      <c r="J216" s="10">
        <v>131.6148</v>
      </c>
      <c r="K216" s="10">
        <v>133.45820000000001</v>
      </c>
      <c r="L216" s="10">
        <v>134.07419999999999</v>
      </c>
      <c r="M216" s="10">
        <v>140.83279999999999</v>
      </c>
      <c r="N216" s="10">
        <v>134.86009999999999</v>
      </c>
      <c r="O216" s="10">
        <v>138.9855</v>
      </c>
      <c r="P216" s="10">
        <v>150.80719999999999</v>
      </c>
      <c r="Q216" s="10">
        <v>142.18279999999999</v>
      </c>
      <c r="R216" s="10">
        <v>132.6645</v>
      </c>
      <c r="S216" s="10">
        <v>154.2807</v>
      </c>
      <c r="T216" s="10">
        <v>178.87950000000001</v>
      </c>
      <c r="U216" s="10">
        <v>132.07300000000001</v>
      </c>
      <c r="V216" s="10">
        <v>145.93049999999999</v>
      </c>
      <c r="W216" s="10">
        <v>182.82300000000001</v>
      </c>
      <c r="X216" s="10">
        <v>159.71209999999999</v>
      </c>
      <c r="Y216" s="10">
        <v>203.1729</v>
      </c>
      <c r="Z216" s="10">
        <v>136.3717</v>
      </c>
      <c r="AA216" s="10">
        <v>225.00960000000001</v>
      </c>
      <c r="AB216" s="10">
        <v>215.3005</v>
      </c>
      <c r="AC216" s="10">
        <v>226.31180000000001</v>
      </c>
      <c r="AD216" s="10">
        <v>204.56010000000001</v>
      </c>
      <c r="AE216" s="10">
        <v>235.0411</v>
      </c>
      <c r="AF216" s="10">
        <v>126.8382</v>
      </c>
      <c r="AG216" s="10">
        <v>106.15130000000001</v>
      </c>
      <c r="AH216" s="10">
        <v>85.769499999999994</v>
      </c>
      <c r="AI216" s="10">
        <v>122.90989999999999</v>
      </c>
      <c r="AJ216" s="10">
        <v>125.40009999999999</v>
      </c>
      <c r="AK216" s="10">
        <v>105.2286</v>
      </c>
      <c r="AL216" s="10">
        <v>112.9427</v>
      </c>
      <c r="AM216" s="10">
        <v>113.0017</v>
      </c>
      <c r="AN216" s="10">
        <v>124.9918</v>
      </c>
      <c r="AO216" s="10">
        <v>127.4211</v>
      </c>
      <c r="AP216" s="10">
        <v>88.153700000000001</v>
      </c>
      <c r="AQ216" s="10">
        <v>165.32570000000001</v>
      </c>
      <c r="AR216" s="10">
        <v>214.2508</v>
      </c>
      <c r="AS216" s="10">
        <v>190.57069999999999</v>
      </c>
      <c r="AT216" s="10">
        <v>178.33150000000001</v>
      </c>
      <c r="AU216" s="10">
        <v>182.65450000000001</v>
      </c>
      <c r="AV216" s="10">
        <v>180.11240000000001</v>
      </c>
      <c r="AW216" s="10">
        <v>173.9545</v>
      </c>
      <c r="AX216" s="10">
        <v>181.33539999999999</v>
      </c>
      <c r="AY216" s="10">
        <v>179.5812</v>
      </c>
      <c r="AZ216" s="10">
        <v>86.797700000000006</v>
      </c>
      <c r="BA216" s="10">
        <v>62.876300000000001</v>
      </c>
      <c r="BB216" s="10">
        <v>72.700299999999999</v>
      </c>
      <c r="BC216" s="10">
        <v>57.354599999999998</v>
      </c>
      <c r="BD216" s="10">
        <v>100.861</v>
      </c>
      <c r="BE216" s="10">
        <v>80.186800000000005</v>
      </c>
      <c r="BF216" s="10">
        <v>82.766400000000004</v>
      </c>
      <c r="BG216" s="10">
        <v>98.26</v>
      </c>
      <c r="BH216" s="10">
        <v>66.122699999999995</v>
      </c>
      <c r="BI216" s="10">
        <v>88.115399999999994</v>
      </c>
      <c r="BJ216" s="10">
        <v>87.655600000000007</v>
      </c>
      <c r="BK216" s="10">
        <v>243.17019999999999</v>
      </c>
      <c r="BL216" s="10">
        <v>273.59160000000003</v>
      </c>
      <c r="BM216" s="10">
        <v>233.7319</v>
      </c>
      <c r="BN216" s="10">
        <v>244.6481</v>
      </c>
      <c r="BO216" s="10">
        <v>261.45370000000003</v>
      </c>
      <c r="BP216" s="10">
        <v>266.57960000000003</v>
      </c>
      <c r="BQ216" s="10">
        <v>245.1371</v>
      </c>
      <c r="BR216" s="10">
        <v>210.26589999999999</v>
      </c>
      <c r="BS216" s="10">
        <v>355.47820000000002</v>
      </c>
      <c r="BT216" s="10">
        <v>294.36430000000001</v>
      </c>
      <c r="BU216" s="10">
        <v>334.46510000000001</v>
      </c>
      <c r="BV216" s="10">
        <v>393.5274</v>
      </c>
      <c r="BW216" s="10">
        <v>291.93689999999998</v>
      </c>
      <c r="BX216" s="10">
        <v>320.32799999999997</v>
      </c>
      <c r="BY216" s="10">
        <v>402.13010000000003</v>
      </c>
      <c r="BZ216" s="10">
        <v>356.25979999999998</v>
      </c>
      <c r="CA216" s="10">
        <v>447.58319999999998</v>
      </c>
      <c r="CB216" s="10">
        <v>448.70400000000001</v>
      </c>
      <c r="CC216" s="10">
        <v>411.6782</v>
      </c>
      <c r="CD216" s="10">
        <v>424.75409999999999</v>
      </c>
      <c r="CE216" s="10">
        <v>436.2928</v>
      </c>
      <c r="CF216" s="10">
        <v>459.791</v>
      </c>
      <c r="CG216" s="10">
        <v>436.66370000000001</v>
      </c>
      <c r="CH216" s="10">
        <v>478.3202</v>
      </c>
      <c r="CI216" s="10">
        <v>465.99349999999998</v>
      </c>
      <c r="CJ216" s="10">
        <v>458.24700000000001</v>
      </c>
      <c r="CK216" s="10">
        <v>447.35359999999997</v>
      </c>
      <c r="CL216" s="10">
        <v>513.83860000000004</v>
      </c>
      <c r="CM216" s="10">
        <v>536.11540000000002</v>
      </c>
      <c r="CN216" s="10">
        <v>476.04109999999997</v>
      </c>
      <c r="CO216" s="10">
        <v>501.44749999999999</v>
      </c>
      <c r="CP216" s="10">
        <v>512.02750000000003</v>
      </c>
      <c r="CQ216" s="10">
        <v>500.90480000000002</v>
      </c>
      <c r="CR216" s="10">
        <v>544.07449999999994</v>
      </c>
      <c r="CS216" s="10">
        <v>496.97519999999997</v>
      </c>
      <c r="CT216" s="10">
        <v>514.67280000000005</v>
      </c>
      <c r="CU216" s="10">
        <v>521.13350000000003</v>
      </c>
      <c r="CV216" s="10">
        <v>548.83609999999999</v>
      </c>
      <c r="CW216" s="10">
        <v>563.83659999999998</v>
      </c>
      <c r="CX216" s="10">
        <v>569.58259999999996</v>
      </c>
      <c r="CY216" s="10">
        <v>561.30889999999999</v>
      </c>
      <c r="CZ216" s="10">
        <v>568.96860000000004</v>
      </c>
      <c r="DA216" s="10">
        <v>564.94230000000005</v>
      </c>
      <c r="DB216" s="10">
        <v>590.59119999999996</v>
      </c>
      <c r="DC216" s="10">
        <v>591.65089999999998</v>
      </c>
      <c r="DD216" s="10">
        <v>564.2088</v>
      </c>
      <c r="DE216" s="10">
        <v>612.53769999999997</v>
      </c>
      <c r="DF216" s="10">
        <v>652.59450000000004</v>
      </c>
      <c r="DG216" s="10">
        <v>621.55060000000003</v>
      </c>
      <c r="DH216" s="10">
        <v>614.85389999999995</v>
      </c>
      <c r="DI216" s="10">
        <v>751.55319999999995</v>
      </c>
      <c r="DJ216" s="10">
        <v>696.04409999999996</v>
      </c>
      <c r="DK216" s="10">
        <v>797.67280000000005</v>
      </c>
      <c r="DL216" s="5">
        <v>686.54039999999998</v>
      </c>
      <c r="DM216" s="5">
        <v>587.90610000000004</v>
      </c>
      <c r="DN216" s="5">
        <v>648.08879999999999</v>
      </c>
      <c r="DO216" s="5">
        <v>642.16290000000004</v>
      </c>
      <c r="DP216" s="5">
        <v>433.54289999999997</v>
      </c>
      <c r="DQ216" s="5">
        <v>378.28960000000001</v>
      </c>
      <c r="DR216" s="5">
        <v>558.6662</v>
      </c>
      <c r="DS216" s="5">
        <v>274.74520000000001</v>
      </c>
      <c r="DT216" s="5">
        <v>631.72699999999998</v>
      </c>
      <c r="DU216" s="5">
        <v>232.5959</v>
      </c>
      <c r="DV216" s="10">
        <v>427.02969999999999</v>
      </c>
      <c r="DW216" s="10">
        <v>365.92320000000001</v>
      </c>
      <c r="DX216" s="10">
        <v>363.28219999999999</v>
      </c>
      <c r="DY216" s="10">
        <v>395.73829999999998</v>
      </c>
      <c r="DZ216" s="10">
        <v>196.04159999999999</v>
      </c>
      <c r="EA216" s="10">
        <v>438.16289999999998</v>
      </c>
      <c r="EB216" s="10">
        <v>191.50129999999999</v>
      </c>
      <c r="EC216" s="10">
        <v>231.30529999999999</v>
      </c>
      <c r="ED216" s="10">
        <v>221.23689999999999</v>
      </c>
      <c r="EE216" s="10">
        <v>115.3015</v>
      </c>
      <c r="EF216" s="10">
        <v>77.9161</v>
      </c>
      <c r="EG216" s="10">
        <v>133.26509999999999</v>
      </c>
      <c r="EH216" s="10">
        <v>64.497</v>
      </c>
      <c r="EI216" s="10">
        <v>68.762900000000002</v>
      </c>
      <c r="EJ216" s="10">
        <v>105.2193</v>
      </c>
      <c r="EK216" s="10">
        <v>76.682400000000001</v>
      </c>
      <c r="EL216" s="10">
        <v>49.422199999999997</v>
      </c>
      <c r="EM216" s="10">
        <v>50.366300000000003</v>
      </c>
      <c r="EN216" s="10">
        <v>46.993299999999998</v>
      </c>
      <c r="EO216" s="10">
        <v>49.363799999999998</v>
      </c>
      <c r="EP216" s="10">
        <v>151.35470000000001</v>
      </c>
      <c r="EQ216" s="10">
        <v>84.917199999999994</v>
      </c>
      <c r="ER216" s="10">
        <v>48.4435</v>
      </c>
      <c r="ES216" s="10">
        <v>70.520700000000005</v>
      </c>
      <c r="ET216" s="10">
        <v>83.435000000000002</v>
      </c>
      <c r="EU216" s="10">
        <v>51.451099999999997</v>
      </c>
      <c r="EV216" s="10">
        <v>97.890799999999999</v>
      </c>
      <c r="EW216" s="10">
        <v>44.029299999999999</v>
      </c>
      <c r="EX216" s="10">
        <v>56.911999999999999</v>
      </c>
      <c r="EY216" s="10">
        <v>57.887300000000003</v>
      </c>
      <c r="EZ216" s="10">
        <v>97.364999999999995</v>
      </c>
      <c r="FA216" s="10">
        <v>72.527500000000003</v>
      </c>
      <c r="FB216" s="10">
        <v>113.47069999999999</v>
      </c>
      <c r="FC216" s="10">
        <v>89.692999999999998</v>
      </c>
      <c r="FD216" s="10">
        <v>109.7884</v>
      </c>
      <c r="FE216" s="10">
        <v>152.11250000000001</v>
      </c>
      <c r="FF216" s="10">
        <v>123.90470000000001</v>
      </c>
      <c r="FG216" s="10">
        <v>106.10550000000001</v>
      </c>
      <c r="FH216" s="10">
        <v>92.827399999999997</v>
      </c>
      <c r="FI216" s="10">
        <v>113.482</v>
      </c>
      <c r="FJ216" s="10">
        <v>96.968500000000006</v>
      </c>
      <c r="FK216" s="10">
        <v>99.830799999999996</v>
      </c>
      <c r="FL216" s="10">
        <v>476.56659999999999</v>
      </c>
      <c r="FM216" s="10">
        <v>335.59120000000001</v>
      </c>
      <c r="FN216" s="10">
        <v>607.99289999999996</v>
      </c>
      <c r="FO216" s="10">
        <v>532.93349999999998</v>
      </c>
      <c r="FP216" s="10">
        <v>473.20510000000002</v>
      </c>
      <c r="FQ216" s="10">
        <v>27.525700000000001</v>
      </c>
      <c r="FR216" s="10">
        <v>23.7759</v>
      </c>
      <c r="FS216" s="10">
        <v>30.093699999999998</v>
      </c>
      <c r="FT216" s="10">
        <v>20.156300000000002</v>
      </c>
      <c r="FU216" s="10">
        <v>15.9617</v>
      </c>
      <c r="FV216" s="10">
        <v>27.821000000000002</v>
      </c>
      <c r="FW216" s="10">
        <v>159.5145</v>
      </c>
      <c r="FX216" s="10">
        <v>111.8948</v>
      </c>
      <c r="FY216" s="10">
        <v>121.63849999999999</v>
      </c>
      <c r="FZ216" s="10">
        <v>114.8815</v>
      </c>
      <c r="GA216" s="10">
        <v>133.3134</v>
      </c>
      <c r="GB216" s="10">
        <v>141.33349999999999</v>
      </c>
      <c r="GC216" s="10">
        <v>161.29230000000001</v>
      </c>
      <c r="GD216" s="10">
        <v>126.3193</v>
      </c>
      <c r="GE216" s="10">
        <v>156.96789999999999</v>
      </c>
      <c r="GF216" s="10">
        <v>123.1696</v>
      </c>
      <c r="GG216" s="10">
        <v>110.76560000000001</v>
      </c>
      <c r="GH216" s="10">
        <v>105.2582</v>
      </c>
      <c r="GI216" s="10">
        <v>142.15530000000001</v>
      </c>
      <c r="GJ216" s="10">
        <v>145.5557</v>
      </c>
      <c r="GK216" s="10">
        <v>127.149</v>
      </c>
      <c r="GL216" s="10">
        <v>127.9324</v>
      </c>
      <c r="GM216" s="10">
        <v>54.240099999999998</v>
      </c>
      <c r="GN216" s="10">
        <v>91.280600000000007</v>
      </c>
      <c r="GO216" s="10">
        <v>80.719800000000006</v>
      </c>
      <c r="GP216" s="10">
        <v>109.82599999999999</v>
      </c>
      <c r="GQ216" s="10">
        <v>121.8121</v>
      </c>
      <c r="GR216" s="10">
        <v>97.040800000000004</v>
      </c>
      <c r="GS216" s="10">
        <v>81.525099999999995</v>
      </c>
      <c r="GT216" s="10">
        <v>119.06319999999999</v>
      </c>
      <c r="GU216" s="10">
        <v>81.488600000000005</v>
      </c>
      <c r="GV216" s="10">
        <v>43.265799999999999</v>
      </c>
      <c r="GW216" s="10">
        <v>42.691499999999998</v>
      </c>
      <c r="GX216" s="10">
        <v>47.034999999999997</v>
      </c>
      <c r="GY216" s="10">
        <v>15.337999999999999</v>
      </c>
      <c r="GZ216" s="10">
        <v>54.7575</v>
      </c>
      <c r="HA216" s="10">
        <v>71.328299999999999</v>
      </c>
      <c r="HB216" s="10">
        <v>44.494100000000003</v>
      </c>
      <c r="HC216" s="10">
        <v>20.639700000000001</v>
      </c>
      <c r="HD216" s="10">
        <v>14.127800000000001</v>
      </c>
      <c r="HE216" s="10">
        <v>26.588999999999999</v>
      </c>
      <c r="HF216" s="10">
        <v>42.530700000000003</v>
      </c>
      <c r="HG216" s="10">
        <v>6.3585000000000003</v>
      </c>
      <c r="HH216" s="10">
        <v>0</v>
      </c>
      <c r="HI216" s="10">
        <v>60.3718</v>
      </c>
      <c r="HJ216" s="10">
        <v>41.565100000000001</v>
      </c>
      <c r="HK216" s="10">
        <v>42.271799999999999</v>
      </c>
      <c r="HL216" s="10">
        <v>590.04570000000001</v>
      </c>
      <c r="HM216" s="10">
        <v>515.34490000000005</v>
      </c>
      <c r="HN216" s="10">
        <v>691.36630000000002</v>
      </c>
      <c r="HO216" s="10">
        <v>678.99659999999994</v>
      </c>
      <c r="HP216" s="10">
        <v>673.99789999999996</v>
      </c>
      <c r="HQ216" s="10">
        <v>670.73469999999998</v>
      </c>
      <c r="HR216" s="10">
        <v>656.5625</v>
      </c>
      <c r="HS216" s="10">
        <v>539.37249999999995</v>
      </c>
      <c r="HT216" s="10">
        <v>536.12049999999999</v>
      </c>
      <c r="HU216" s="10">
        <v>613.46429999999998</v>
      </c>
      <c r="HV216" s="10">
        <v>465.29640000000001</v>
      </c>
    </row>
    <row r="217" spans="1:230" x14ac:dyDescent="0.25">
      <c r="A217" s="1" t="s">
        <v>251</v>
      </c>
      <c r="B217" s="10">
        <v>82.130399999999995</v>
      </c>
      <c r="C217" s="10">
        <v>86.461699999999993</v>
      </c>
      <c r="D217" s="10">
        <v>79.806200000000004</v>
      </c>
      <c r="E217" s="10">
        <v>89.0428</v>
      </c>
      <c r="F217" s="10">
        <v>81.106499999999997</v>
      </c>
      <c r="G217" s="10">
        <v>83.642499999999998</v>
      </c>
      <c r="H217" s="10">
        <v>82.754099999999994</v>
      </c>
      <c r="I217" s="10">
        <v>106.94110000000001</v>
      </c>
      <c r="J217" s="10">
        <v>82.771699999999996</v>
      </c>
      <c r="K217" s="10">
        <v>84.554100000000005</v>
      </c>
      <c r="L217" s="10">
        <v>83.740200000000002</v>
      </c>
      <c r="M217" s="10">
        <v>90.006600000000006</v>
      </c>
      <c r="N217" s="10">
        <v>83.435400000000001</v>
      </c>
      <c r="O217" s="10">
        <v>87.659599999999998</v>
      </c>
      <c r="P217" s="10">
        <v>102.55710000000001</v>
      </c>
      <c r="Q217" s="10">
        <v>91.246499999999997</v>
      </c>
      <c r="R217" s="10">
        <v>81.505300000000005</v>
      </c>
      <c r="S217" s="10">
        <v>106.37730000000001</v>
      </c>
      <c r="T217" s="10">
        <v>131.62260000000001</v>
      </c>
      <c r="U217" s="10">
        <v>78.341800000000006</v>
      </c>
      <c r="V217" s="10">
        <v>95.613299999999995</v>
      </c>
      <c r="W217" s="10">
        <v>136.3621</v>
      </c>
      <c r="X217" s="10">
        <v>103.33969999999999</v>
      </c>
      <c r="Y217" s="10">
        <v>156.5932</v>
      </c>
      <c r="Z217" s="10">
        <v>85.183499999999995</v>
      </c>
      <c r="AA217" s="10">
        <v>172.10319999999999</v>
      </c>
      <c r="AB217" s="10">
        <v>161.9913</v>
      </c>
      <c r="AC217" s="10">
        <v>171.11709999999999</v>
      </c>
      <c r="AD217" s="10">
        <v>152.2681</v>
      </c>
      <c r="AE217" s="10">
        <v>181.8871</v>
      </c>
      <c r="AF217" s="10">
        <v>76.374499999999998</v>
      </c>
      <c r="AG217" s="10">
        <v>50.929200000000002</v>
      </c>
      <c r="AH217" s="10">
        <v>29.184799999999999</v>
      </c>
      <c r="AI217" s="10">
        <v>70.810500000000005</v>
      </c>
      <c r="AJ217" s="10">
        <v>70.908100000000005</v>
      </c>
      <c r="AK217" s="10">
        <v>54.595799999999997</v>
      </c>
      <c r="AL217" s="10">
        <v>65.333600000000004</v>
      </c>
      <c r="AM217" s="10">
        <v>59.159399999999998</v>
      </c>
      <c r="AN217" s="10">
        <v>74.837000000000003</v>
      </c>
      <c r="AO217" s="10">
        <v>76.055400000000006</v>
      </c>
      <c r="AP217" s="10">
        <v>31.8995</v>
      </c>
      <c r="AQ217" s="10">
        <v>131.92420000000001</v>
      </c>
      <c r="AR217" s="10">
        <v>167.0111</v>
      </c>
      <c r="AS217" s="10">
        <v>146.40950000000001</v>
      </c>
      <c r="AT217" s="10">
        <v>139.952</v>
      </c>
      <c r="AU217" s="10">
        <v>144.5421</v>
      </c>
      <c r="AV217" s="10">
        <v>141.2098</v>
      </c>
      <c r="AW217" s="10">
        <v>137.02019999999999</v>
      </c>
      <c r="AX217" s="10">
        <v>142.5213</v>
      </c>
      <c r="AY217" s="10">
        <v>141.1677</v>
      </c>
      <c r="AZ217" s="10">
        <v>30.6692</v>
      </c>
      <c r="BA217" s="10">
        <v>23.188800000000001</v>
      </c>
      <c r="BB217" s="10">
        <v>12.7805</v>
      </c>
      <c r="BC217" s="10">
        <v>18.885999999999999</v>
      </c>
      <c r="BD217" s="10">
        <v>47.8797</v>
      </c>
      <c r="BE217" s="10">
        <v>20.450199999999999</v>
      </c>
      <c r="BF217" s="10">
        <v>39.401600000000002</v>
      </c>
      <c r="BG217" s="10">
        <v>51.61</v>
      </c>
      <c r="BH217" s="10">
        <v>22.868500000000001</v>
      </c>
      <c r="BI217" s="10">
        <v>31.8659</v>
      </c>
      <c r="BJ217" s="10">
        <v>31.513999999999999</v>
      </c>
      <c r="BK217" s="10">
        <v>195.20099999999999</v>
      </c>
      <c r="BL217" s="10">
        <v>223.56479999999999</v>
      </c>
      <c r="BM217" s="10">
        <v>185.96250000000001</v>
      </c>
      <c r="BN217" s="10">
        <v>194.1352</v>
      </c>
      <c r="BO217" s="10">
        <v>212.0412</v>
      </c>
      <c r="BP217" s="10">
        <v>215.6223</v>
      </c>
      <c r="BQ217" s="10">
        <v>197.48859999999999</v>
      </c>
      <c r="BR217" s="10">
        <v>163.13040000000001</v>
      </c>
      <c r="BS217" s="10">
        <v>306.09269999999998</v>
      </c>
      <c r="BT217" s="10">
        <v>244.1241</v>
      </c>
      <c r="BU217" s="10">
        <v>284.0616</v>
      </c>
      <c r="BV217" s="10">
        <v>345.78019999999998</v>
      </c>
      <c r="BW217" s="10">
        <v>240.89189999999999</v>
      </c>
      <c r="BX217" s="10">
        <v>270.39589999999998</v>
      </c>
      <c r="BY217" s="10">
        <v>354.80130000000003</v>
      </c>
      <c r="BZ217" s="10">
        <v>306.99990000000003</v>
      </c>
      <c r="CA217" s="10">
        <v>404.07260000000002</v>
      </c>
      <c r="CB217" s="10">
        <v>405.1472</v>
      </c>
      <c r="CC217" s="10">
        <v>364.02120000000002</v>
      </c>
      <c r="CD217" s="10">
        <v>377.46460000000002</v>
      </c>
      <c r="CE217" s="10">
        <v>390.56060000000002</v>
      </c>
      <c r="CF217" s="10">
        <v>417.65359999999998</v>
      </c>
      <c r="CG217" s="10">
        <v>392.64949999999999</v>
      </c>
      <c r="CH217" s="10">
        <v>436.32139999999998</v>
      </c>
      <c r="CI217" s="10">
        <v>424.83069999999998</v>
      </c>
      <c r="CJ217" s="10">
        <v>416.44900000000001</v>
      </c>
      <c r="CK217" s="10">
        <v>403.82510000000002</v>
      </c>
      <c r="CL217" s="10">
        <v>475.45119999999997</v>
      </c>
      <c r="CM217" s="10">
        <v>499.37490000000003</v>
      </c>
      <c r="CN217" s="10">
        <v>435.19639999999998</v>
      </c>
      <c r="CO217" s="10">
        <v>462.7672</v>
      </c>
      <c r="CP217" s="10">
        <v>473.9196</v>
      </c>
      <c r="CQ217" s="10">
        <v>460.6721</v>
      </c>
      <c r="CR217" s="10">
        <v>508.85399999999998</v>
      </c>
      <c r="CS217" s="10">
        <v>457.66969999999998</v>
      </c>
      <c r="CT217" s="10">
        <v>476.32850000000002</v>
      </c>
      <c r="CU217" s="10">
        <v>483.62549999999999</v>
      </c>
      <c r="CV217" s="10">
        <v>513.0095</v>
      </c>
      <c r="CW217" s="10">
        <v>534.51049999999998</v>
      </c>
      <c r="CX217" s="10">
        <v>535.69029999999998</v>
      </c>
      <c r="CY217" s="10">
        <v>526.33399999999995</v>
      </c>
      <c r="CZ217" s="10">
        <v>534.43079999999998</v>
      </c>
      <c r="DA217" s="10">
        <v>533.37800000000004</v>
      </c>
      <c r="DB217" s="10">
        <v>561.17899999999997</v>
      </c>
      <c r="DC217" s="10">
        <v>561.98530000000005</v>
      </c>
      <c r="DD217" s="10">
        <v>535.04330000000004</v>
      </c>
      <c r="DE217" s="10">
        <v>581.79380000000003</v>
      </c>
      <c r="DF217" s="10">
        <v>620.50400000000002</v>
      </c>
      <c r="DG217" s="10">
        <v>589.45650000000001</v>
      </c>
      <c r="DH217" s="10">
        <v>584.02269999999999</v>
      </c>
      <c r="DI217" s="10">
        <v>721.26739999999995</v>
      </c>
      <c r="DJ217" s="10">
        <v>666.01170000000002</v>
      </c>
      <c r="DK217" s="10">
        <v>766.37059999999997</v>
      </c>
      <c r="DL217" s="5">
        <v>632.22829999999999</v>
      </c>
      <c r="DM217" s="5">
        <v>528.32929999999999</v>
      </c>
      <c r="DN217" s="5">
        <v>601.51059999999995</v>
      </c>
      <c r="DO217" s="5">
        <v>586.9221</v>
      </c>
      <c r="DP217" s="5">
        <v>393.10379999999998</v>
      </c>
      <c r="DQ217" s="5">
        <v>335.20339999999999</v>
      </c>
      <c r="DR217" s="5">
        <v>519.85640000000001</v>
      </c>
      <c r="DS217" s="5">
        <v>227.39940000000001</v>
      </c>
      <c r="DT217" s="5">
        <v>591.99329999999998</v>
      </c>
      <c r="DU217" s="5">
        <v>184.9177</v>
      </c>
      <c r="DV217" s="10">
        <v>386.73660000000001</v>
      </c>
      <c r="DW217" s="10">
        <v>358.37860000000001</v>
      </c>
      <c r="DX217" s="10">
        <v>377.39819999999997</v>
      </c>
      <c r="DY217" s="10">
        <v>401.06670000000003</v>
      </c>
      <c r="DZ217" s="10">
        <v>190.37020000000001</v>
      </c>
      <c r="EA217" s="10">
        <v>435.0643</v>
      </c>
      <c r="EB217" s="10">
        <v>240.03980000000001</v>
      </c>
      <c r="EC217" s="10">
        <v>281.37180000000001</v>
      </c>
      <c r="ED217" s="10">
        <v>270.9255</v>
      </c>
      <c r="EE217" s="10">
        <v>161.24799999999999</v>
      </c>
      <c r="EF217" s="10">
        <v>93.965699999999998</v>
      </c>
      <c r="EG217" s="10">
        <v>82.526399999999995</v>
      </c>
      <c r="EH217" s="10">
        <v>89.953699999999998</v>
      </c>
      <c r="EI217" s="10">
        <v>65.275099999999995</v>
      </c>
      <c r="EJ217" s="10">
        <v>108.05240000000001</v>
      </c>
      <c r="EK217" s="10">
        <v>94.796000000000006</v>
      </c>
      <c r="EL217" s="10">
        <v>106.4979</v>
      </c>
      <c r="EM217" s="10">
        <v>106.7287</v>
      </c>
      <c r="EN217" s="10">
        <v>104.4285</v>
      </c>
      <c r="EO217" s="10">
        <v>106.4667</v>
      </c>
      <c r="EP217" s="10">
        <v>150.2723</v>
      </c>
      <c r="EQ217" s="10">
        <v>47.912300000000002</v>
      </c>
      <c r="ER217" s="10">
        <v>45.3643</v>
      </c>
      <c r="ES217" s="10">
        <v>45.347000000000001</v>
      </c>
      <c r="ET217" s="10">
        <v>32.172800000000002</v>
      </c>
      <c r="EU217" s="10">
        <v>33.826599999999999</v>
      </c>
      <c r="EV217" s="10">
        <v>50.204599999999999</v>
      </c>
      <c r="EW217" s="10">
        <v>29.375599999999999</v>
      </c>
      <c r="EX217" s="10">
        <v>14.0261</v>
      </c>
      <c r="EY217" s="10">
        <v>30.199000000000002</v>
      </c>
      <c r="EZ217" s="10">
        <v>52.376399999999997</v>
      </c>
      <c r="FA217" s="10">
        <v>32.063499999999998</v>
      </c>
      <c r="FB217" s="10">
        <v>53.151000000000003</v>
      </c>
      <c r="FC217" s="10">
        <v>29.321300000000001</v>
      </c>
      <c r="FD217" s="10">
        <v>50.347200000000001</v>
      </c>
      <c r="FE217" s="10">
        <v>92.219399999999993</v>
      </c>
      <c r="FF217" s="10">
        <v>65.345399999999998</v>
      </c>
      <c r="FG217" s="10">
        <v>46.194600000000001</v>
      </c>
      <c r="FH217" s="10">
        <v>33.433300000000003</v>
      </c>
      <c r="FI217" s="10">
        <v>53.416499999999999</v>
      </c>
      <c r="FJ217" s="10">
        <v>38.019799999999996</v>
      </c>
      <c r="FK217" s="10">
        <v>39.459000000000003</v>
      </c>
      <c r="FL217" s="10">
        <v>463.30619999999999</v>
      </c>
      <c r="FM217" s="10">
        <v>320.99590000000001</v>
      </c>
      <c r="FN217" s="10">
        <v>592.90890000000002</v>
      </c>
      <c r="FO217" s="10">
        <v>517.99059999999997</v>
      </c>
      <c r="FP217" s="10">
        <v>459.56869999999998</v>
      </c>
      <c r="FQ217" s="10">
        <v>81.557199999999995</v>
      </c>
      <c r="FR217" s="10">
        <v>70.545000000000002</v>
      </c>
      <c r="FS217" s="10">
        <v>83.464399999999998</v>
      </c>
      <c r="FT217" s="10">
        <v>69.678200000000004</v>
      </c>
      <c r="FU217" s="10">
        <v>53.635599999999997</v>
      </c>
      <c r="FV217" s="10">
        <v>82.5047</v>
      </c>
      <c r="FW217" s="10">
        <v>120.0728</v>
      </c>
      <c r="FX217" s="10">
        <v>62.774999999999999</v>
      </c>
      <c r="FY217" s="10">
        <v>87.028999999999996</v>
      </c>
      <c r="FZ217" s="10">
        <v>60.746299999999998</v>
      </c>
      <c r="GA217" s="10">
        <v>108.3939</v>
      </c>
      <c r="GB217" s="10">
        <v>101.435</v>
      </c>
      <c r="GC217" s="10">
        <v>102.3905</v>
      </c>
      <c r="GD217" s="10">
        <v>75.537599999999998</v>
      </c>
      <c r="GE217" s="10">
        <v>109.8954</v>
      </c>
      <c r="GF217" s="10">
        <v>64.202299999999994</v>
      </c>
      <c r="GG217" s="10">
        <v>73.216700000000003</v>
      </c>
      <c r="GH217" s="10">
        <v>63.635300000000001</v>
      </c>
      <c r="GI217" s="10">
        <v>110.7526</v>
      </c>
      <c r="GJ217" s="10">
        <v>98.377899999999997</v>
      </c>
      <c r="GK217" s="10">
        <v>85.333200000000005</v>
      </c>
      <c r="GL217" s="10">
        <v>86.410399999999996</v>
      </c>
      <c r="GM217" s="10">
        <v>41.920999999999999</v>
      </c>
      <c r="GN217" s="10">
        <v>52.351599999999998</v>
      </c>
      <c r="GO217" s="10">
        <v>86.283100000000005</v>
      </c>
      <c r="GP217" s="10">
        <v>74.175700000000006</v>
      </c>
      <c r="GQ217" s="10">
        <v>92.922600000000003</v>
      </c>
      <c r="GR217" s="10">
        <v>72.236800000000002</v>
      </c>
      <c r="GS217" s="10">
        <v>49.650799999999997</v>
      </c>
      <c r="GT217" s="10">
        <v>85.871200000000002</v>
      </c>
      <c r="GU217" s="10">
        <v>49.522100000000002</v>
      </c>
      <c r="GV217" s="10">
        <v>26.5047</v>
      </c>
      <c r="GW217" s="10">
        <v>45.473500000000001</v>
      </c>
      <c r="GX217" s="10">
        <v>32.931100000000001</v>
      </c>
      <c r="GY217" s="10">
        <v>46.460500000000003</v>
      </c>
      <c r="GZ217" s="10">
        <v>14.353199999999999</v>
      </c>
      <c r="HA217" s="10">
        <v>11.445399999999999</v>
      </c>
      <c r="HB217" s="10">
        <v>16.045100000000001</v>
      </c>
      <c r="HC217" s="10">
        <v>40.895200000000003</v>
      </c>
      <c r="HD217" s="10">
        <v>71.384799999999998</v>
      </c>
      <c r="HE217" s="10">
        <v>47.042700000000004</v>
      </c>
      <c r="HF217" s="10">
        <v>27.2103</v>
      </c>
      <c r="HG217" s="10">
        <v>65.214799999999997</v>
      </c>
      <c r="HH217" s="10">
        <v>60.3718</v>
      </c>
      <c r="HI217" s="10">
        <v>0</v>
      </c>
      <c r="HJ217" s="10">
        <v>25.592300000000002</v>
      </c>
      <c r="HK217" s="10">
        <v>26.3581</v>
      </c>
      <c r="HL217" s="10">
        <v>544.00599999999997</v>
      </c>
      <c r="HM217" s="10">
        <v>469.19450000000001</v>
      </c>
      <c r="HN217" s="10">
        <v>640.88139999999999</v>
      </c>
      <c r="HO217" s="10">
        <v>621.8931</v>
      </c>
      <c r="HP217" s="10">
        <v>615.11580000000004</v>
      </c>
      <c r="HQ217" s="10">
        <v>617.5326</v>
      </c>
      <c r="HR217" s="10">
        <v>597.23779999999999</v>
      </c>
      <c r="HS217" s="10">
        <v>489.04489999999998</v>
      </c>
      <c r="HT217" s="10">
        <v>481.49239999999998</v>
      </c>
      <c r="HU217" s="10">
        <v>558.31870000000004</v>
      </c>
      <c r="HV217" s="10">
        <v>417.91860000000003</v>
      </c>
    </row>
    <row r="218" spans="1:230" x14ac:dyDescent="0.25">
      <c r="A218" s="1" t="s">
        <v>253</v>
      </c>
      <c r="B218" s="10">
        <v>107.3998</v>
      </c>
      <c r="C218" s="10">
        <v>111.7675</v>
      </c>
      <c r="D218" s="10">
        <v>104.8173</v>
      </c>
      <c r="E218" s="10">
        <v>114.3717</v>
      </c>
      <c r="F218" s="10">
        <v>106.4055</v>
      </c>
      <c r="G218" s="10">
        <v>108.7043</v>
      </c>
      <c r="H218" s="10">
        <v>107.8724</v>
      </c>
      <c r="I218" s="10">
        <v>131.71430000000001</v>
      </c>
      <c r="J218" s="10">
        <v>107.84180000000001</v>
      </c>
      <c r="K218" s="10">
        <v>109.6477</v>
      </c>
      <c r="L218" s="10">
        <v>109.03619999999999</v>
      </c>
      <c r="M218" s="10">
        <v>115.3926</v>
      </c>
      <c r="N218" s="10">
        <v>108.8586</v>
      </c>
      <c r="O218" s="10">
        <v>113.0894</v>
      </c>
      <c r="P218" s="10">
        <v>127.6645</v>
      </c>
      <c r="Q218" s="10">
        <v>116.6495</v>
      </c>
      <c r="R218" s="10">
        <v>106.8908</v>
      </c>
      <c r="S218" s="10">
        <v>131.4529</v>
      </c>
      <c r="T218" s="10">
        <v>156.71459999999999</v>
      </c>
      <c r="U218" s="10">
        <v>103.9192</v>
      </c>
      <c r="V218" s="10">
        <v>120.9645</v>
      </c>
      <c r="W218" s="10">
        <v>161.3536</v>
      </c>
      <c r="X218" s="10">
        <v>128.76390000000001</v>
      </c>
      <c r="Y218" s="10">
        <v>181.66919999999999</v>
      </c>
      <c r="Z218" s="10">
        <v>110.5889</v>
      </c>
      <c r="AA218" s="10">
        <v>197.6952</v>
      </c>
      <c r="AB218" s="10">
        <v>187.58019999999999</v>
      </c>
      <c r="AC218" s="10">
        <v>196.58949999999999</v>
      </c>
      <c r="AD218" s="10">
        <v>177.852</v>
      </c>
      <c r="AE218" s="10">
        <v>207.4751</v>
      </c>
      <c r="AF218" s="10">
        <v>101.64230000000001</v>
      </c>
      <c r="AG218" s="10">
        <v>76.515900000000002</v>
      </c>
      <c r="AH218" s="10">
        <v>54.768000000000001</v>
      </c>
      <c r="AI218" s="10">
        <v>96.246600000000001</v>
      </c>
      <c r="AJ218" s="10">
        <v>96.498199999999997</v>
      </c>
      <c r="AK218" s="10">
        <v>79.6755</v>
      </c>
      <c r="AL218" s="10">
        <v>89.9739</v>
      </c>
      <c r="AM218" s="10">
        <v>84.699200000000005</v>
      </c>
      <c r="AN218" s="10">
        <v>100.0493</v>
      </c>
      <c r="AO218" s="10">
        <v>101.437</v>
      </c>
      <c r="AP218" s="10">
        <v>57.478000000000002</v>
      </c>
      <c r="AQ218" s="10">
        <v>129.75839999999999</v>
      </c>
      <c r="AR218" s="10">
        <v>174.0453</v>
      </c>
      <c r="AS218" s="10">
        <v>151.1593</v>
      </c>
      <c r="AT218" s="10">
        <v>140.869</v>
      </c>
      <c r="AU218" s="10">
        <v>145.3408</v>
      </c>
      <c r="AV218" s="10">
        <v>142.46610000000001</v>
      </c>
      <c r="AW218" s="10">
        <v>137.01589999999999</v>
      </c>
      <c r="AX218" s="10">
        <v>143.7354</v>
      </c>
      <c r="AY218" s="10">
        <v>142.11840000000001</v>
      </c>
      <c r="AZ218" s="10">
        <v>45.929699999999997</v>
      </c>
      <c r="BA218" s="10">
        <v>21.3596</v>
      </c>
      <c r="BB218" s="10">
        <v>38.005099999999999</v>
      </c>
      <c r="BC218" s="10">
        <v>15.857699999999999</v>
      </c>
      <c r="BD218" s="10">
        <v>59.309100000000001</v>
      </c>
      <c r="BE218" s="10">
        <v>41.750399999999999</v>
      </c>
      <c r="BF218" s="10">
        <v>41.744300000000003</v>
      </c>
      <c r="BG218" s="10">
        <v>57.134599999999999</v>
      </c>
      <c r="BH218" s="10">
        <v>24.558399999999999</v>
      </c>
      <c r="BI218" s="10">
        <v>47.239100000000001</v>
      </c>
      <c r="BJ218" s="10">
        <v>46.763199999999998</v>
      </c>
      <c r="BK218" s="10">
        <v>220.52590000000001</v>
      </c>
      <c r="BL218" s="10">
        <v>249.0865</v>
      </c>
      <c r="BM218" s="10">
        <v>211.25219999999999</v>
      </c>
      <c r="BN218" s="10">
        <v>219.66829999999999</v>
      </c>
      <c r="BO218" s="10">
        <v>237.5145</v>
      </c>
      <c r="BP218" s="10">
        <v>241.18639999999999</v>
      </c>
      <c r="BQ218" s="10">
        <v>222.7818</v>
      </c>
      <c r="BR218" s="10">
        <v>188.29900000000001</v>
      </c>
      <c r="BS218" s="10">
        <v>331.6096</v>
      </c>
      <c r="BT218" s="10">
        <v>269.66649999999998</v>
      </c>
      <c r="BU218" s="10">
        <v>309.62279999999998</v>
      </c>
      <c r="BV218" s="10">
        <v>371.19319999999999</v>
      </c>
      <c r="BW218" s="10">
        <v>266.46620000000001</v>
      </c>
      <c r="BX218" s="10">
        <v>295.93180000000001</v>
      </c>
      <c r="BY218" s="10">
        <v>380.18130000000002</v>
      </c>
      <c r="BZ218" s="10">
        <v>332.5095</v>
      </c>
      <c r="CA218" s="10">
        <v>429.03660000000002</v>
      </c>
      <c r="CB218" s="10">
        <v>430.11810000000003</v>
      </c>
      <c r="CC218" s="10">
        <v>389.43340000000001</v>
      </c>
      <c r="CD218" s="10">
        <v>402.84969999999998</v>
      </c>
      <c r="CE218" s="10">
        <v>415.79480000000001</v>
      </c>
      <c r="CF218" s="10">
        <v>442.42689999999999</v>
      </c>
      <c r="CG218" s="10">
        <v>417.67489999999998</v>
      </c>
      <c r="CH218" s="10">
        <v>461.08499999999998</v>
      </c>
      <c r="CI218" s="10">
        <v>449.45639999999997</v>
      </c>
      <c r="CJ218" s="10">
        <v>441.1694</v>
      </c>
      <c r="CK218" s="10">
        <v>428.79129999999998</v>
      </c>
      <c r="CL218" s="10">
        <v>499.63339999999999</v>
      </c>
      <c r="CM218" s="10">
        <v>523.26260000000002</v>
      </c>
      <c r="CN218" s="10">
        <v>459.77730000000003</v>
      </c>
      <c r="CO218" s="10">
        <v>486.99400000000003</v>
      </c>
      <c r="CP218" s="10">
        <v>498.04930000000002</v>
      </c>
      <c r="CQ218" s="10">
        <v>485.16800000000001</v>
      </c>
      <c r="CR218" s="10">
        <v>532.44500000000005</v>
      </c>
      <c r="CS218" s="10">
        <v>482.00450000000001</v>
      </c>
      <c r="CT218" s="10">
        <v>500.5034</v>
      </c>
      <c r="CU218" s="10">
        <v>507.6497</v>
      </c>
      <c r="CV218" s="10">
        <v>536.72609999999997</v>
      </c>
      <c r="CW218" s="10">
        <v>556.80709999999999</v>
      </c>
      <c r="CX218" s="10">
        <v>559.02269999999999</v>
      </c>
      <c r="CY218" s="10">
        <v>549.88660000000004</v>
      </c>
      <c r="CZ218" s="10">
        <v>557.89829999999995</v>
      </c>
      <c r="DA218" s="10">
        <v>556.19650000000001</v>
      </c>
      <c r="DB218" s="10">
        <v>583.51769999999999</v>
      </c>
      <c r="DC218" s="10">
        <v>584.38490000000002</v>
      </c>
      <c r="DD218" s="10">
        <v>557.30190000000005</v>
      </c>
      <c r="DE218" s="10">
        <v>604.45960000000002</v>
      </c>
      <c r="DF218" s="10">
        <v>643.49789999999996</v>
      </c>
      <c r="DG218" s="10">
        <v>612.43290000000002</v>
      </c>
      <c r="DH218" s="10">
        <v>606.71</v>
      </c>
      <c r="DI218" s="10">
        <v>743.90430000000003</v>
      </c>
      <c r="DJ218" s="10">
        <v>688.56309999999996</v>
      </c>
      <c r="DK218" s="10">
        <v>789.25639999999999</v>
      </c>
      <c r="DL218" s="5">
        <v>657.65740000000005</v>
      </c>
      <c r="DM218" s="5">
        <v>551.83550000000002</v>
      </c>
      <c r="DN218" s="5">
        <v>626.88499999999999</v>
      </c>
      <c r="DO218" s="5">
        <v>600.64829999999995</v>
      </c>
      <c r="DP218" s="5">
        <v>396.24779999999998</v>
      </c>
      <c r="DQ218" s="5">
        <v>339.87349999999998</v>
      </c>
      <c r="DR218" s="5">
        <v>522.19719999999995</v>
      </c>
      <c r="DS218" s="5">
        <v>234.6934</v>
      </c>
      <c r="DT218" s="5">
        <v>594.92039999999997</v>
      </c>
      <c r="DU218" s="5">
        <v>192.3348</v>
      </c>
      <c r="DV218" s="10">
        <v>389.78469999999999</v>
      </c>
      <c r="DW218" s="10">
        <v>374.02010000000001</v>
      </c>
      <c r="DX218" s="10">
        <v>385.08589999999998</v>
      </c>
      <c r="DY218" s="10">
        <v>412.2527</v>
      </c>
      <c r="DZ218" s="10">
        <v>204.38460000000001</v>
      </c>
      <c r="EA218" s="10">
        <v>449.3843</v>
      </c>
      <c r="EB218" s="10">
        <v>230.65440000000001</v>
      </c>
      <c r="EC218" s="10">
        <v>271.14150000000001</v>
      </c>
      <c r="ED218" s="10">
        <v>260.91390000000001</v>
      </c>
      <c r="EE218" s="10">
        <v>152.8716</v>
      </c>
      <c r="EF218" s="10">
        <v>97.086299999999994</v>
      </c>
      <c r="EG218" s="10">
        <v>107.86709999999999</v>
      </c>
      <c r="EH218" s="10">
        <v>88.891999999999996</v>
      </c>
      <c r="EI218" s="10">
        <v>74.090599999999995</v>
      </c>
      <c r="EJ218" s="10">
        <v>117.1724</v>
      </c>
      <c r="EK218" s="10">
        <v>97.113500000000002</v>
      </c>
      <c r="EL218" s="10">
        <v>90.7483</v>
      </c>
      <c r="EM218" s="10">
        <v>91.504000000000005</v>
      </c>
      <c r="EN218" s="10">
        <v>88.388000000000005</v>
      </c>
      <c r="EO218" s="10">
        <v>90.696200000000005</v>
      </c>
      <c r="EP218" s="10">
        <v>162.04089999999999</v>
      </c>
      <c r="EQ218" s="10">
        <v>68.738100000000003</v>
      </c>
      <c r="ER218" s="10">
        <v>50.456899999999997</v>
      </c>
      <c r="ES218" s="10">
        <v>61.069800000000001</v>
      </c>
      <c r="ET218" s="10">
        <v>56.866500000000002</v>
      </c>
      <c r="EU218" s="10">
        <v>43.134700000000002</v>
      </c>
      <c r="EV218" s="10">
        <v>74.549499999999995</v>
      </c>
      <c r="EW218" s="10">
        <v>34.438000000000002</v>
      </c>
      <c r="EX218" s="10">
        <v>31.795999999999999</v>
      </c>
      <c r="EY218" s="10">
        <v>44.158999999999999</v>
      </c>
      <c r="EZ218" s="10">
        <v>76.061800000000005</v>
      </c>
      <c r="FA218" s="10">
        <v>52.814599999999999</v>
      </c>
      <c r="FB218" s="10">
        <v>76.365700000000004</v>
      </c>
      <c r="FC218" s="10">
        <v>52.556699999999999</v>
      </c>
      <c r="FD218" s="10">
        <v>75.035600000000002</v>
      </c>
      <c r="FE218" s="10">
        <v>112.31529999999999</v>
      </c>
      <c r="FF218" s="10">
        <v>90.377099999999999</v>
      </c>
      <c r="FG218" s="10">
        <v>66.916300000000007</v>
      </c>
      <c r="FH218" s="10">
        <v>58.435200000000002</v>
      </c>
      <c r="FI218" s="10">
        <v>77.340199999999996</v>
      </c>
      <c r="FJ218" s="10">
        <v>57.030900000000003</v>
      </c>
      <c r="FK218" s="10">
        <v>62.394399999999997</v>
      </c>
      <c r="FL218" s="10">
        <v>481.04020000000003</v>
      </c>
      <c r="FM218" s="10">
        <v>338.80399999999997</v>
      </c>
      <c r="FN218" s="10">
        <v>611.37279999999998</v>
      </c>
      <c r="FO218" s="10">
        <v>536.32550000000003</v>
      </c>
      <c r="FP218" s="10">
        <v>477.4135</v>
      </c>
      <c r="FQ218" s="10">
        <v>58.017000000000003</v>
      </c>
      <c r="FR218" s="10">
        <v>46.249499999999998</v>
      </c>
      <c r="FS218" s="10">
        <v>59.657899999999998</v>
      </c>
      <c r="FT218" s="10">
        <v>45.984200000000001</v>
      </c>
      <c r="FU218" s="10">
        <v>30.6065</v>
      </c>
      <c r="FV218" s="10">
        <v>59.094900000000003</v>
      </c>
      <c r="FW218" s="10">
        <v>121.4323</v>
      </c>
      <c r="FX218" s="10">
        <v>70.606499999999997</v>
      </c>
      <c r="FY218" s="10">
        <v>84.674400000000006</v>
      </c>
      <c r="FZ218" s="10">
        <v>73.336699999999993</v>
      </c>
      <c r="GA218" s="10">
        <v>101.0925</v>
      </c>
      <c r="GB218" s="10">
        <v>102.82299999999999</v>
      </c>
      <c r="GC218" s="10">
        <v>120.5585</v>
      </c>
      <c r="GD218" s="10">
        <v>84.936400000000006</v>
      </c>
      <c r="GE218" s="10">
        <v>116.489</v>
      </c>
      <c r="GF218" s="10">
        <v>82.7637</v>
      </c>
      <c r="GG218" s="10">
        <v>72.366100000000003</v>
      </c>
      <c r="GH218" s="10">
        <v>65.408100000000005</v>
      </c>
      <c r="GI218" s="10">
        <v>107.06140000000001</v>
      </c>
      <c r="GJ218" s="10">
        <v>104.9572</v>
      </c>
      <c r="GK218" s="10">
        <v>87.757999999999996</v>
      </c>
      <c r="GL218" s="10">
        <v>88.647099999999995</v>
      </c>
      <c r="GM218" s="10">
        <v>22.471299999999999</v>
      </c>
      <c r="GN218" s="10">
        <v>51.667900000000003</v>
      </c>
      <c r="GO218" s="10">
        <v>65.4726</v>
      </c>
      <c r="GP218" s="10">
        <v>72.0822</v>
      </c>
      <c r="GQ218" s="10">
        <v>87.326099999999997</v>
      </c>
      <c r="GR218" s="10">
        <v>63.430900000000001</v>
      </c>
      <c r="GS218" s="10">
        <v>43.664099999999998</v>
      </c>
      <c r="GT218" s="10">
        <v>82.5989</v>
      </c>
      <c r="GU218" s="10">
        <v>43.588999999999999</v>
      </c>
      <c r="GV218" s="10">
        <v>2.7349999999999999</v>
      </c>
      <c r="GW218" s="10">
        <v>20.972000000000001</v>
      </c>
      <c r="GX218" s="10">
        <v>11.3187</v>
      </c>
      <c r="GY218" s="10">
        <v>26.2377</v>
      </c>
      <c r="GZ218" s="10">
        <v>14.342000000000001</v>
      </c>
      <c r="HA218" s="10">
        <v>36.754600000000003</v>
      </c>
      <c r="HB218" s="10">
        <v>17.0398</v>
      </c>
      <c r="HC218" s="10">
        <v>21.034500000000001</v>
      </c>
      <c r="HD218" s="10">
        <v>54.858899999999998</v>
      </c>
      <c r="HE218" s="10">
        <v>22.090599999999998</v>
      </c>
      <c r="HF218" s="10">
        <v>2.7018</v>
      </c>
      <c r="HG218" s="10">
        <v>47.507399999999997</v>
      </c>
      <c r="HH218" s="10">
        <v>41.565100000000001</v>
      </c>
      <c r="HI218" s="10">
        <v>25.592300000000002</v>
      </c>
      <c r="HJ218" s="10">
        <v>0</v>
      </c>
      <c r="HK218" s="10">
        <v>1.5663</v>
      </c>
      <c r="HL218" s="10">
        <v>569.31979999999999</v>
      </c>
      <c r="HM218" s="10">
        <v>494.50099999999998</v>
      </c>
      <c r="HN218" s="10">
        <v>666.46960000000001</v>
      </c>
      <c r="HO218" s="10">
        <v>646.7713</v>
      </c>
      <c r="HP218" s="10">
        <v>639.18010000000004</v>
      </c>
      <c r="HQ218" s="10">
        <v>643.06020000000001</v>
      </c>
      <c r="HR218" s="10">
        <v>620.96730000000002</v>
      </c>
      <c r="HS218" s="10">
        <v>498.75200000000001</v>
      </c>
      <c r="HT218" s="10">
        <v>494.65629999999999</v>
      </c>
      <c r="HU218" s="10">
        <v>571.95590000000004</v>
      </c>
      <c r="HV218" s="10">
        <v>425.49209999999999</v>
      </c>
    </row>
    <row r="219" spans="1:230" x14ac:dyDescent="0.25">
      <c r="A219" s="1" t="s">
        <v>254</v>
      </c>
      <c r="B219" s="10">
        <v>108.3215</v>
      </c>
      <c r="C219" s="10">
        <v>112.6797</v>
      </c>
      <c r="D219" s="10">
        <v>105.7974</v>
      </c>
      <c r="E219" s="10">
        <v>115.2773</v>
      </c>
      <c r="F219" s="10">
        <v>107.31870000000001</v>
      </c>
      <c r="G219" s="10">
        <v>109.6752</v>
      </c>
      <c r="H219" s="10">
        <v>108.831</v>
      </c>
      <c r="I219" s="10">
        <v>132.74340000000001</v>
      </c>
      <c r="J219" s="10">
        <v>108.8108</v>
      </c>
      <c r="K219" s="10">
        <v>110.6121</v>
      </c>
      <c r="L219" s="10">
        <v>109.9508</v>
      </c>
      <c r="M219" s="10">
        <v>116.27970000000001</v>
      </c>
      <c r="N219" s="10">
        <v>109.7313</v>
      </c>
      <c r="O219" s="10">
        <v>113.96</v>
      </c>
      <c r="P219" s="10">
        <v>128.6294</v>
      </c>
      <c r="Q219" s="10">
        <v>117.53060000000001</v>
      </c>
      <c r="R219" s="10">
        <v>107.777</v>
      </c>
      <c r="S219" s="10">
        <v>132.42529999999999</v>
      </c>
      <c r="T219" s="10">
        <v>157.68680000000001</v>
      </c>
      <c r="U219" s="10">
        <v>104.6982</v>
      </c>
      <c r="V219" s="10">
        <v>121.8639</v>
      </c>
      <c r="W219" s="10">
        <v>162.3475</v>
      </c>
      <c r="X219" s="10">
        <v>129.3554</v>
      </c>
      <c r="Y219" s="10">
        <v>182.6472</v>
      </c>
      <c r="Z219" s="10">
        <v>111.46850000000001</v>
      </c>
      <c r="AA219" s="10">
        <v>198.4221</v>
      </c>
      <c r="AB219" s="10">
        <v>188.29349999999999</v>
      </c>
      <c r="AC219" s="10">
        <v>197.1962</v>
      </c>
      <c r="AD219" s="10">
        <v>178.61930000000001</v>
      </c>
      <c r="AE219" s="10">
        <v>208.185</v>
      </c>
      <c r="AF219" s="10">
        <v>102.5633</v>
      </c>
      <c r="AG219" s="10">
        <v>77.281000000000006</v>
      </c>
      <c r="AH219" s="10">
        <v>55.5411</v>
      </c>
      <c r="AI219" s="10">
        <v>97.1126</v>
      </c>
      <c r="AJ219" s="10">
        <v>97.252899999999997</v>
      </c>
      <c r="AK219" s="10">
        <v>80.632800000000003</v>
      </c>
      <c r="AL219" s="10">
        <v>91.010099999999994</v>
      </c>
      <c r="AM219" s="10">
        <v>85.512200000000007</v>
      </c>
      <c r="AN219" s="10">
        <v>100.9842</v>
      </c>
      <c r="AO219" s="10">
        <v>102.32380000000001</v>
      </c>
      <c r="AP219" s="10">
        <v>58.257100000000001</v>
      </c>
      <c r="AQ219" s="10">
        <v>128.3843</v>
      </c>
      <c r="AR219" s="10">
        <v>172.99709999999999</v>
      </c>
      <c r="AS219" s="10">
        <v>150.02250000000001</v>
      </c>
      <c r="AT219" s="10">
        <v>139.58920000000001</v>
      </c>
      <c r="AU219" s="10">
        <v>144.05420000000001</v>
      </c>
      <c r="AV219" s="10">
        <v>141.19749999999999</v>
      </c>
      <c r="AW219" s="10">
        <v>135.70650000000001</v>
      </c>
      <c r="AX219" s="10">
        <v>142.46449999999999</v>
      </c>
      <c r="AY219" s="10">
        <v>140.8391</v>
      </c>
      <c r="AZ219" s="10">
        <v>45.646799999999999</v>
      </c>
      <c r="BA219" s="10">
        <v>20.606200000000001</v>
      </c>
      <c r="BB219" s="10">
        <v>38.623100000000001</v>
      </c>
      <c r="BC219" s="10">
        <v>15.402699999999999</v>
      </c>
      <c r="BD219" s="10">
        <v>58.689900000000002</v>
      </c>
      <c r="BE219" s="10">
        <v>41.933399999999999</v>
      </c>
      <c r="BF219" s="10">
        <v>40.777900000000002</v>
      </c>
      <c r="BG219" s="10">
        <v>56.21</v>
      </c>
      <c r="BH219" s="10">
        <v>23.901700000000002</v>
      </c>
      <c r="BI219" s="10">
        <v>46.950600000000001</v>
      </c>
      <c r="BJ219" s="10">
        <v>46.471299999999999</v>
      </c>
      <c r="BK219" s="10">
        <v>221.4402</v>
      </c>
      <c r="BL219" s="10">
        <v>249.9151</v>
      </c>
      <c r="BM219" s="10">
        <v>212.1771</v>
      </c>
      <c r="BN219" s="10">
        <v>220.4888</v>
      </c>
      <c r="BO219" s="10">
        <v>238.3706</v>
      </c>
      <c r="BP219" s="10">
        <v>241.9803</v>
      </c>
      <c r="BQ219" s="10">
        <v>223.70609999999999</v>
      </c>
      <c r="BR219" s="10">
        <v>189.25579999999999</v>
      </c>
      <c r="BS219" s="10">
        <v>332.4418</v>
      </c>
      <c r="BT219" s="10">
        <v>270.48020000000002</v>
      </c>
      <c r="BU219" s="10">
        <v>310.41969999999998</v>
      </c>
      <c r="BV219" s="10">
        <v>372.07819999999998</v>
      </c>
      <c r="BW219" s="10">
        <v>267.24799999999999</v>
      </c>
      <c r="BX219" s="10">
        <v>296.75060000000002</v>
      </c>
      <c r="BY219" s="10">
        <v>381.07929999999999</v>
      </c>
      <c r="BZ219" s="10">
        <v>333.34629999999999</v>
      </c>
      <c r="CA219" s="10">
        <v>430.04700000000003</v>
      </c>
      <c r="CB219" s="10">
        <v>431.12709999999998</v>
      </c>
      <c r="CC219" s="10">
        <v>390.31880000000001</v>
      </c>
      <c r="CD219" s="10">
        <v>403.74590000000001</v>
      </c>
      <c r="CE219" s="10">
        <v>416.74040000000002</v>
      </c>
      <c r="CF219" s="10">
        <v>443.47379999999998</v>
      </c>
      <c r="CG219" s="10">
        <v>418.6721</v>
      </c>
      <c r="CH219" s="10">
        <v>462.13380000000001</v>
      </c>
      <c r="CI219" s="10">
        <v>450.52800000000002</v>
      </c>
      <c r="CJ219" s="10">
        <v>442.22539999999998</v>
      </c>
      <c r="CK219" s="10">
        <v>429.80130000000003</v>
      </c>
      <c r="CL219" s="10">
        <v>500.76830000000001</v>
      </c>
      <c r="CM219" s="10">
        <v>524.43259999999998</v>
      </c>
      <c r="CN219" s="10">
        <v>460.8562</v>
      </c>
      <c r="CO219" s="10">
        <v>488.12310000000002</v>
      </c>
      <c r="CP219" s="10">
        <v>499.19080000000002</v>
      </c>
      <c r="CQ219" s="10">
        <v>486.26010000000002</v>
      </c>
      <c r="CR219" s="10">
        <v>533.64610000000005</v>
      </c>
      <c r="CS219" s="10">
        <v>483.11919999999998</v>
      </c>
      <c r="CT219" s="10">
        <v>501.63929999999999</v>
      </c>
      <c r="CU219" s="10">
        <v>508.8039</v>
      </c>
      <c r="CV219" s="10">
        <v>537.91470000000004</v>
      </c>
      <c r="CW219" s="10">
        <v>558.11389999999994</v>
      </c>
      <c r="CX219" s="10">
        <v>560.24879999999996</v>
      </c>
      <c r="CY219" s="10">
        <v>551.09180000000003</v>
      </c>
      <c r="CZ219" s="10">
        <v>559.11180000000002</v>
      </c>
      <c r="DA219" s="10">
        <v>557.46559999999999</v>
      </c>
      <c r="DB219" s="10">
        <v>584.822</v>
      </c>
      <c r="DC219" s="10">
        <v>585.68510000000003</v>
      </c>
      <c r="DD219" s="10">
        <v>558.61120000000005</v>
      </c>
      <c r="DE219" s="10">
        <v>605.74099999999999</v>
      </c>
      <c r="DF219" s="10">
        <v>644.75419999999997</v>
      </c>
      <c r="DG219" s="10">
        <v>613.69029999999998</v>
      </c>
      <c r="DH219" s="10">
        <v>607.98990000000003</v>
      </c>
      <c r="DI219" s="10">
        <v>745.18939999999998</v>
      </c>
      <c r="DJ219" s="10">
        <v>689.85389999999995</v>
      </c>
      <c r="DK219" s="10">
        <v>790.52290000000005</v>
      </c>
      <c r="DL219" s="5">
        <v>658.23069999999996</v>
      </c>
      <c r="DM219" s="5">
        <v>551.97379999999998</v>
      </c>
      <c r="DN219" s="5">
        <v>627.78650000000005</v>
      </c>
      <c r="DO219" s="5">
        <v>599.89580000000001</v>
      </c>
      <c r="DP219" s="5">
        <v>394.99220000000003</v>
      </c>
      <c r="DQ219" s="5">
        <v>338.68220000000002</v>
      </c>
      <c r="DR219" s="5">
        <v>520.90549999999996</v>
      </c>
      <c r="DS219" s="5">
        <v>233.63460000000001</v>
      </c>
      <c r="DT219" s="5">
        <v>593.64660000000003</v>
      </c>
      <c r="DU219" s="5">
        <v>191.2961</v>
      </c>
      <c r="DV219" s="10">
        <v>388.52620000000002</v>
      </c>
      <c r="DW219" s="10">
        <v>375.55509999999998</v>
      </c>
      <c r="DX219" s="10">
        <v>386.6352</v>
      </c>
      <c r="DY219" s="10">
        <v>413.81900000000002</v>
      </c>
      <c r="DZ219" s="10">
        <v>205.93379999999999</v>
      </c>
      <c r="EA219" s="10">
        <v>450.93680000000001</v>
      </c>
      <c r="EB219" s="10">
        <v>231.73849999999999</v>
      </c>
      <c r="EC219" s="10">
        <v>272.17450000000002</v>
      </c>
      <c r="ED219" s="10">
        <v>261.96010000000001</v>
      </c>
      <c r="EE219" s="10">
        <v>154.03219999999999</v>
      </c>
      <c r="EF219" s="10">
        <v>98.611999999999995</v>
      </c>
      <c r="EG219" s="10">
        <v>108.7681</v>
      </c>
      <c r="EH219" s="10">
        <v>90.347300000000004</v>
      </c>
      <c r="EI219" s="10">
        <v>75.655900000000003</v>
      </c>
      <c r="EJ219" s="10">
        <v>118.7385</v>
      </c>
      <c r="EK219" s="10">
        <v>98.627399999999994</v>
      </c>
      <c r="EL219" s="10">
        <v>91.550600000000003</v>
      </c>
      <c r="EM219" s="10">
        <v>92.342299999999994</v>
      </c>
      <c r="EN219" s="10">
        <v>89.173000000000002</v>
      </c>
      <c r="EO219" s="10">
        <v>91.497100000000003</v>
      </c>
      <c r="EP219" s="10">
        <v>163.60390000000001</v>
      </c>
      <c r="EQ219" s="10">
        <v>70.049700000000001</v>
      </c>
      <c r="ER219" s="10">
        <v>52.0227</v>
      </c>
      <c r="ES219" s="10">
        <v>62.540300000000002</v>
      </c>
      <c r="ET219" s="10">
        <v>57.8673</v>
      </c>
      <c r="EU219" s="10">
        <v>44.674999999999997</v>
      </c>
      <c r="EV219" s="10">
        <v>75.614099999999993</v>
      </c>
      <c r="EW219" s="10">
        <v>35.996200000000002</v>
      </c>
      <c r="EX219" s="10">
        <v>33.063899999999997</v>
      </c>
      <c r="EY219" s="10">
        <v>45.627000000000002</v>
      </c>
      <c r="EZ219" s="10">
        <v>77.1965</v>
      </c>
      <c r="FA219" s="10">
        <v>54.095799999999997</v>
      </c>
      <c r="FB219" s="10">
        <v>76.579700000000003</v>
      </c>
      <c r="FC219" s="10">
        <v>52.842700000000001</v>
      </c>
      <c r="FD219" s="10">
        <v>75.464299999999994</v>
      </c>
      <c r="FE219" s="10">
        <v>112.1553</v>
      </c>
      <c r="FF219" s="10">
        <v>90.861999999999995</v>
      </c>
      <c r="FG219" s="10">
        <v>66.903499999999994</v>
      </c>
      <c r="FH219" s="10">
        <v>58.950299999999999</v>
      </c>
      <c r="FI219" s="10">
        <v>77.644400000000005</v>
      </c>
      <c r="FJ219" s="10">
        <v>56.922699999999999</v>
      </c>
      <c r="FK219" s="10">
        <v>62.610900000000001</v>
      </c>
      <c r="FL219" s="10">
        <v>482.53649999999999</v>
      </c>
      <c r="FM219" s="10">
        <v>340.2946</v>
      </c>
      <c r="FN219" s="10">
        <v>612.85159999999996</v>
      </c>
      <c r="FO219" s="10">
        <v>537.80700000000002</v>
      </c>
      <c r="FP219" s="10">
        <v>478.90699999999998</v>
      </c>
      <c r="FQ219" s="10">
        <v>58.035200000000003</v>
      </c>
      <c r="FR219" s="10">
        <v>46.1402</v>
      </c>
      <c r="FS219" s="10">
        <v>59.621499999999997</v>
      </c>
      <c r="FT219" s="10">
        <v>46.007100000000001</v>
      </c>
      <c r="FU219" s="10">
        <v>30.840199999999999</v>
      </c>
      <c r="FV219" s="10">
        <v>59.134300000000003</v>
      </c>
      <c r="FW219" s="10">
        <v>120.1827</v>
      </c>
      <c r="FX219" s="10">
        <v>69.738299999999995</v>
      </c>
      <c r="FY219" s="10">
        <v>83.336699999999993</v>
      </c>
      <c r="FZ219" s="10">
        <v>72.723200000000006</v>
      </c>
      <c r="GA219" s="10">
        <v>99.604200000000006</v>
      </c>
      <c r="GB219" s="10">
        <v>101.5937</v>
      </c>
      <c r="GC219" s="10">
        <v>120.2276</v>
      </c>
      <c r="GD219" s="10">
        <v>84.107299999999995</v>
      </c>
      <c r="GE219" s="10">
        <v>115.46469999999999</v>
      </c>
      <c r="GF219" s="10">
        <v>82.526200000000003</v>
      </c>
      <c r="GG219" s="10">
        <v>71.104799999999997</v>
      </c>
      <c r="GH219" s="10">
        <v>64.272499999999994</v>
      </c>
      <c r="GI219" s="10">
        <v>105.65819999999999</v>
      </c>
      <c r="GJ219" s="10">
        <v>103.9474</v>
      </c>
      <c r="GK219" s="10">
        <v>86.592799999999997</v>
      </c>
      <c r="GL219" s="10">
        <v>87.472700000000003</v>
      </c>
      <c r="GM219" s="10">
        <v>20.908200000000001</v>
      </c>
      <c r="GN219" s="10">
        <v>50.487299999999998</v>
      </c>
      <c r="GO219" s="10">
        <v>64.008600000000001</v>
      </c>
      <c r="GP219" s="10">
        <v>70.776499999999999</v>
      </c>
      <c r="GQ219" s="10">
        <v>85.888800000000003</v>
      </c>
      <c r="GR219" s="10">
        <v>61.944800000000001</v>
      </c>
      <c r="GS219" s="10">
        <v>42.317999999999998</v>
      </c>
      <c r="GT219" s="10">
        <v>81.234700000000004</v>
      </c>
      <c r="GU219" s="10">
        <v>42.2453</v>
      </c>
      <c r="GV219" s="10">
        <v>1.2357</v>
      </c>
      <c r="GW219" s="10">
        <v>19.7484</v>
      </c>
      <c r="GX219" s="10">
        <v>9.7560000000000002</v>
      </c>
      <c r="GY219" s="10">
        <v>26.934000000000001</v>
      </c>
      <c r="GZ219" s="10">
        <v>14.4504</v>
      </c>
      <c r="HA219" s="10">
        <v>37.395000000000003</v>
      </c>
      <c r="HB219" s="10">
        <v>18.4785</v>
      </c>
      <c r="HC219" s="10">
        <v>21.859000000000002</v>
      </c>
      <c r="HD219" s="10">
        <v>55.695599999999999</v>
      </c>
      <c r="HE219" s="10">
        <v>21.902999999999999</v>
      </c>
      <c r="HF219" s="10">
        <v>1.1603000000000001</v>
      </c>
      <c r="HG219" s="10">
        <v>48.280900000000003</v>
      </c>
      <c r="HH219" s="10">
        <v>42.271799999999999</v>
      </c>
      <c r="HI219" s="10">
        <v>26.3581</v>
      </c>
      <c r="HJ219" s="10">
        <v>1.5663</v>
      </c>
      <c r="HK219" s="10">
        <v>0</v>
      </c>
      <c r="HL219" s="10">
        <v>570.2423</v>
      </c>
      <c r="HM219" s="10">
        <v>495.4255</v>
      </c>
      <c r="HN219" s="10">
        <v>667.22450000000003</v>
      </c>
      <c r="HO219" s="10">
        <v>647.16399999999999</v>
      </c>
      <c r="HP219" s="10">
        <v>639.40660000000003</v>
      </c>
      <c r="HQ219" s="10">
        <v>643.69280000000003</v>
      </c>
      <c r="HR219" s="10">
        <v>621.13840000000005</v>
      </c>
      <c r="HS219" s="10">
        <v>497.7765</v>
      </c>
      <c r="HT219" s="10">
        <v>493.87459999999999</v>
      </c>
      <c r="HU219" s="10">
        <v>571.19920000000002</v>
      </c>
      <c r="HV219" s="10">
        <v>424.4178</v>
      </c>
    </row>
    <row r="220" spans="1:230" s="5" customFormat="1" x14ac:dyDescent="0.25">
      <c r="A220" s="4" t="s">
        <v>264</v>
      </c>
      <c r="B220" s="5">
        <v>461.92200000000003</v>
      </c>
      <c r="C220" s="5">
        <v>457.56360000000001</v>
      </c>
      <c r="D220" s="5">
        <v>464.61329999999998</v>
      </c>
      <c r="E220" s="5">
        <v>454.97070000000002</v>
      </c>
      <c r="F220" s="5">
        <v>462.92399999999998</v>
      </c>
      <c r="G220" s="5">
        <v>460.69400000000002</v>
      </c>
      <c r="H220" s="5">
        <v>461.48630000000003</v>
      </c>
      <c r="I220" s="5">
        <v>438.2045</v>
      </c>
      <c r="J220" s="5">
        <v>461.54860000000002</v>
      </c>
      <c r="K220" s="5">
        <v>459.72910000000002</v>
      </c>
      <c r="L220" s="5">
        <v>460.29180000000002</v>
      </c>
      <c r="M220" s="5">
        <v>454.00220000000002</v>
      </c>
      <c r="N220" s="5">
        <v>460.58960000000002</v>
      </c>
      <c r="O220" s="5">
        <v>456.37400000000002</v>
      </c>
      <c r="P220" s="5">
        <v>441.73009999999999</v>
      </c>
      <c r="Q220" s="5">
        <v>452.76940000000002</v>
      </c>
      <c r="R220" s="5">
        <v>462.50209999999998</v>
      </c>
      <c r="S220" s="5">
        <v>437.98050000000001</v>
      </c>
      <c r="T220" s="5">
        <v>412.7527</v>
      </c>
      <c r="U220" s="5">
        <v>466.2346</v>
      </c>
      <c r="V220" s="5">
        <v>448.39350000000002</v>
      </c>
      <c r="W220" s="5">
        <v>408.30599999999998</v>
      </c>
      <c r="X220" s="5">
        <v>445.57659999999998</v>
      </c>
      <c r="Y220" s="5">
        <v>387.8886</v>
      </c>
      <c r="Z220" s="5">
        <v>458.83139999999997</v>
      </c>
      <c r="AA220" s="5">
        <v>374.98739999999998</v>
      </c>
      <c r="AB220" s="5">
        <v>385.2731</v>
      </c>
      <c r="AC220" s="5">
        <v>380.86340000000001</v>
      </c>
      <c r="AD220" s="5">
        <v>393.34050000000002</v>
      </c>
      <c r="AE220" s="5">
        <v>366.07299999999998</v>
      </c>
      <c r="AF220" s="5">
        <v>467.68</v>
      </c>
      <c r="AG220" s="5">
        <v>493.51859999999999</v>
      </c>
      <c r="AH220" s="5">
        <v>515.02350000000001</v>
      </c>
      <c r="AI220" s="5">
        <v>473.21550000000002</v>
      </c>
      <c r="AJ220" s="5">
        <v>473.84679999999997</v>
      </c>
      <c r="AK220" s="5">
        <v>489.66500000000002</v>
      </c>
      <c r="AL220" s="5">
        <v>479.75689999999997</v>
      </c>
      <c r="AM220" s="5">
        <v>485.03030000000001</v>
      </c>
      <c r="AN220" s="5">
        <v>469.27179999999998</v>
      </c>
      <c r="AO220" s="5">
        <v>467.95089999999999</v>
      </c>
      <c r="AP220" s="5">
        <v>512.30029999999999</v>
      </c>
      <c r="AQ220" s="5">
        <v>600.19050000000004</v>
      </c>
      <c r="AR220" s="5">
        <v>560.25779999999997</v>
      </c>
      <c r="AS220" s="5">
        <v>570.29750000000001</v>
      </c>
      <c r="AT220" s="5">
        <v>588.82709999999997</v>
      </c>
      <c r="AU220" s="5">
        <v>591.02850000000001</v>
      </c>
      <c r="AV220" s="5">
        <v>587.54859999999996</v>
      </c>
      <c r="AW220" s="5">
        <v>592.28489999999999</v>
      </c>
      <c r="AX220" s="5">
        <v>588.2047</v>
      </c>
      <c r="AY220" s="5">
        <v>589.07669999999996</v>
      </c>
      <c r="AZ220" s="5">
        <v>539.28269999999998</v>
      </c>
      <c r="BA220" s="5">
        <v>561.18970000000002</v>
      </c>
      <c r="BB220" s="5">
        <v>532.49959999999999</v>
      </c>
      <c r="BC220" s="5">
        <v>560.52160000000003</v>
      </c>
      <c r="BD220" s="5">
        <v>542.10149999999999</v>
      </c>
      <c r="BE220" s="5">
        <v>533.71839999999997</v>
      </c>
      <c r="BF220" s="5">
        <v>559.94579999999996</v>
      </c>
      <c r="BG220" s="5">
        <v>555.14729999999997</v>
      </c>
      <c r="BH220" s="5">
        <v>558.39649999999995</v>
      </c>
      <c r="BI220" s="5">
        <v>538.57560000000001</v>
      </c>
      <c r="BJ220" s="5">
        <v>538.95950000000005</v>
      </c>
      <c r="BK220" s="5">
        <v>348.80619999999999</v>
      </c>
      <c r="BL220" s="5">
        <v>321.43970000000002</v>
      </c>
      <c r="BM220" s="5">
        <v>358.06760000000003</v>
      </c>
      <c r="BN220" s="5">
        <v>350.80290000000002</v>
      </c>
      <c r="BO220" s="5">
        <v>332.38040000000001</v>
      </c>
      <c r="BP220" s="5">
        <v>330.2133</v>
      </c>
      <c r="BQ220" s="5">
        <v>346.53800000000001</v>
      </c>
      <c r="BR220" s="5">
        <v>381.10950000000003</v>
      </c>
      <c r="BS220" s="5">
        <v>239.6748</v>
      </c>
      <c r="BT220" s="5">
        <v>301.49040000000002</v>
      </c>
      <c r="BU220" s="5">
        <v>262.87</v>
      </c>
      <c r="BV220" s="5">
        <v>198.6061</v>
      </c>
      <c r="BW220" s="5">
        <v>305.7876</v>
      </c>
      <c r="BX220" s="5">
        <v>275.38909999999998</v>
      </c>
      <c r="BY220" s="5">
        <v>189.363</v>
      </c>
      <c r="BZ220" s="5">
        <v>238.59880000000001</v>
      </c>
      <c r="CA220" s="5">
        <v>144.60239999999999</v>
      </c>
      <c r="CB220" s="5">
        <v>143.42179999999999</v>
      </c>
      <c r="CC220" s="5">
        <v>180.42320000000001</v>
      </c>
      <c r="CD220" s="5">
        <v>166.7757</v>
      </c>
      <c r="CE220" s="5">
        <v>153.77250000000001</v>
      </c>
      <c r="CF220" s="5">
        <v>136.79830000000001</v>
      </c>
      <c r="CG220" s="5">
        <v>154.43729999999999</v>
      </c>
      <c r="CH220" s="5">
        <v>120.5501</v>
      </c>
      <c r="CI220" s="5">
        <v>135.1277</v>
      </c>
      <c r="CJ220" s="5">
        <v>139.43770000000001</v>
      </c>
      <c r="CK220" s="5">
        <v>144.78970000000001</v>
      </c>
      <c r="CL220" s="5">
        <v>118.7346</v>
      </c>
      <c r="CM220" s="5">
        <v>125.13420000000001</v>
      </c>
      <c r="CN220" s="5">
        <v>128.06399999999999</v>
      </c>
      <c r="CO220" s="5">
        <v>123.49679999999999</v>
      </c>
      <c r="CP220" s="5">
        <v>122.1216</v>
      </c>
      <c r="CQ220" s="5">
        <v>112.28230000000001</v>
      </c>
      <c r="CR220" s="5">
        <v>139.0198</v>
      </c>
      <c r="CS220" s="5">
        <v>121.6801</v>
      </c>
      <c r="CT220" s="5">
        <v>118.6674</v>
      </c>
      <c r="CU220" s="5">
        <v>123.11409999999999</v>
      </c>
      <c r="CV220" s="5">
        <v>131.8176</v>
      </c>
      <c r="CW220" s="5">
        <v>200.29409999999999</v>
      </c>
      <c r="CX220" s="5">
        <v>151.77680000000001</v>
      </c>
      <c r="CY220" s="5">
        <v>139.82480000000001</v>
      </c>
      <c r="CZ220" s="5">
        <v>144.59610000000001</v>
      </c>
      <c r="DA220" s="5">
        <v>176.81739999999999</v>
      </c>
      <c r="DB220" s="5">
        <v>203.56039999999999</v>
      </c>
      <c r="DC220" s="5">
        <v>201.06460000000001</v>
      </c>
      <c r="DD220" s="5">
        <v>201.99780000000001</v>
      </c>
      <c r="DE220" s="5">
        <v>194.87180000000001</v>
      </c>
      <c r="DF220" s="5">
        <v>196.0513</v>
      </c>
      <c r="DG220" s="5">
        <v>182.83420000000001</v>
      </c>
      <c r="DH220" s="5">
        <v>194.64500000000001</v>
      </c>
      <c r="DI220" s="5">
        <v>277.19439999999997</v>
      </c>
      <c r="DJ220" s="5">
        <v>242.42910000000001</v>
      </c>
      <c r="DK220" s="5">
        <v>302.85890000000001</v>
      </c>
      <c r="DL220" s="5">
        <v>178.79179999999999</v>
      </c>
      <c r="DM220" s="5">
        <v>300.05950000000001</v>
      </c>
      <c r="DN220" s="11">
        <v>58.391300000000001</v>
      </c>
      <c r="DO220" s="5">
        <v>626.84969999999998</v>
      </c>
      <c r="DP220" s="5">
        <v>689.78589999999997</v>
      </c>
      <c r="DQ220" s="5">
        <v>640.18709999999999</v>
      </c>
      <c r="DR220" s="5">
        <v>782.91560000000004</v>
      </c>
      <c r="DS220" s="5">
        <v>571.55029999999999</v>
      </c>
      <c r="DT220" s="5">
        <v>826.31129999999996</v>
      </c>
      <c r="DU220" s="5">
        <v>560.8116</v>
      </c>
      <c r="DV220" s="5">
        <v>687.20349999999996</v>
      </c>
      <c r="DW220" s="5">
        <v>387.04169999999999</v>
      </c>
      <c r="DX220" s="5">
        <v>518.78319999999997</v>
      </c>
      <c r="DY220" s="5">
        <v>468.20659999999998</v>
      </c>
      <c r="DZ220" s="5">
        <v>450.1601</v>
      </c>
      <c r="EA220" s="5">
        <v>415.40530000000001</v>
      </c>
      <c r="EB220" s="5">
        <v>651.32219999999995</v>
      </c>
      <c r="EC220" s="5">
        <v>682.67859999999996</v>
      </c>
      <c r="ED220" s="5">
        <v>674.38670000000002</v>
      </c>
      <c r="EE220" s="5">
        <v>605.5702</v>
      </c>
      <c r="EF220" s="5">
        <v>539.07150000000001</v>
      </c>
      <c r="EG220" s="5">
        <v>461.48399999999998</v>
      </c>
      <c r="EH220" s="5">
        <v>554.33410000000003</v>
      </c>
      <c r="EI220" s="5">
        <v>526.88570000000004</v>
      </c>
      <c r="EJ220" s="5">
        <v>510.95240000000001</v>
      </c>
      <c r="EK220" s="5">
        <v>542.04650000000004</v>
      </c>
      <c r="EL220" s="5">
        <v>611.30079999999998</v>
      </c>
      <c r="EM220" s="5">
        <v>609.55870000000004</v>
      </c>
      <c r="EN220" s="5">
        <v>611.06060000000002</v>
      </c>
      <c r="EO220" s="5">
        <v>611.35659999999996</v>
      </c>
      <c r="EP220" s="5">
        <v>482.05410000000001</v>
      </c>
      <c r="EQ220" s="5">
        <v>505.50229999999999</v>
      </c>
      <c r="ER220" s="5">
        <v>542.30489999999998</v>
      </c>
      <c r="ES220" s="5">
        <v>519.54309999999998</v>
      </c>
      <c r="ET220" s="5">
        <v>512.54510000000005</v>
      </c>
      <c r="EU220" s="5">
        <v>538.75570000000005</v>
      </c>
      <c r="EV220" s="5">
        <v>495.29750000000001</v>
      </c>
      <c r="EW220" s="5">
        <v>546.88789999999995</v>
      </c>
      <c r="EX220" s="5">
        <v>539.02859999999998</v>
      </c>
      <c r="EY220" s="5">
        <v>532.92719999999997</v>
      </c>
      <c r="EZ220" s="5">
        <v>494.58769999999998</v>
      </c>
      <c r="FA220" s="5">
        <v>519.46310000000005</v>
      </c>
      <c r="FB220" s="5">
        <v>503.70670000000001</v>
      </c>
      <c r="FC220" s="5">
        <v>522.73820000000001</v>
      </c>
      <c r="FD220" s="5">
        <v>499.8372</v>
      </c>
      <c r="FE220" s="5">
        <v>492.0471</v>
      </c>
      <c r="FF220" s="5">
        <v>484.43650000000002</v>
      </c>
      <c r="FG220" s="5">
        <v>517.56799999999998</v>
      </c>
      <c r="FH220" s="5">
        <v>513.90520000000004</v>
      </c>
      <c r="FI220" s="5">
        <v>500.54919999999998</v>
      </c>
      <c r="FJ220" s="5">
        <v>527.44050000000004</v>
      </c>
      <c r="FK220" s="5">
        <v>515.51189999999997</v>
      </c>
      <c r="FL220" s="5">
        <v>341.29899999999998</v>
      </c>
      <c r="FM220" s="5">
        <v>356.30650000000003</v>
      </c>
      <c r="FN220" s="5">
        <v>354.1146</v>
      </c>
      <c r="FO220" s="5">
        <v>333.6764</v>
      </c>
      <c r="FP220" s="5">
        <v>338.17110000000002</v>
      </c>
      <c r="FQ220" s="5">
        <v>617.245</v>
      </c>
      <c r="FR220" s="5">
        <v>609.40819999999997</v>
      </c>
      <c r="FS220" s="5">
        <v>619.70839999999998</v>
      </c>
      <c r="FT220" s="5">
        <v>607.17229999999995</v>
      </c>
      <c r="FU220" s="5">
        <v>592.0163</v>
      </c>
      <c r="FV220" s="5">
        <v>617.7056</v>
      </c>
      <c r="FW220" s="5">
        <v>580.36599999999999</v>
      </c>
      <c r="FX220" s="5">
        <v>549.44539999999995</v>
      </c>
      <c r="FY220" s="5">
        <v>582.75490000000002</v>
      </c>
      <c r="FZ220" s="5">
        <v>535.99850000000004</v>
      </c>
      <c r="GA220" s="5">
        <v>608.18880000000001</v>
      </c>
      <c r="GB220" s="5">
        <v>574.96230000000003</v>
      </c>
      <c r="GC220" s="5">
        <v>497.81920000000002</v>
      </c>
      <c r="GD220" s="5">
        <v>543.84550000000002</v>
      </c>
      <c r="GE220" s="5">
        <v>555.14030000000002</v>
      </c>
      <c r="GF220" s="5">
        <v>514.44510000000002</v>
      </c>
      <c r="GG220" s="5">
        <v>573.92150000000004</v>
      </c>
      <c r="GH220" s="5">
        <v>565.04010000000005</v>
      </c>
      <c r="GI220" s="5">
        <v>596.96579999999994</v>
      </c>
      <c r="GJ220" s="5">
        <v>554.26409999999998</v>
      </c>
      <c r="GK220" s="5">
        <v>567.54259999999999</v>
      </c>
      <c r="GL220" s="5">
        <v>568.37689999999998</v>
      </c>
      <c r="GM220" s="5">
        <v>583.88919999999996</v>
      </c>
      <c r="GN220" s="5">
        <v>567.61620000000005</v>
      </c>
      <c r="GO220" s="5">
        <v>625.01459999999997</v>
      </c>
      <c r="GP220" s="5">
        <v>577.39290000000005</v>
      </c>
      <c r="GQ220" s="5">
        <v>594.79290000000003</v>
      </c>
      <c r="GR220" s="5">
        <v>591.83169999999996</v>
      </c>
      <c r="GS220" s="5">
        <v>575.37040000000002</v>
      </c>
      <c r="GT220" s="5">
        <v>584.95500000000004</v>
      </c>
      <c r="GU220" s="5">
        <v>575.23440000000005</v>
      </c>
      <c r="GV220" s="5">
        <v>570.47649999999999</v>
      </c>
      <c r="GW220" s="5">
        <v>589.43730000000005</v>
      </c>
      <c r="GX220" s="5">
        <v>576.6028</v>
      </c>
      <c r="GY220" s="5">
        <v>582.5317</v>
      </c>
      <c r="GZ220" s="5">
        <v>557.65740000000005</v>
      </c>
      <c r="HA220" s="5">
        <v>533.57079999999996</v>
      </c>
      <c r="HB220" s="5">
        <v>554.57749999999999</v>
      </c>
      <c r="HC220" s="5">
        <v>578.19740000000002</v>
      </c>
      <c r="HD220" s="5">
        <v>592.37480000000005</v>
      </c>
      <c r="HE220" s="5">
        <v>589.06719999999996</v>
      </c>
      <c r="HF220" s="5">
        <v>571.15449999999998</v>
      </c>
      <c r="HG220" s="5">
        <v>591.10829999999999</v>
      </c>
      <c r="HH220" s="5">
        <v>590.04570000000001</v>
      </c>
      <c r="HI220" s="5">
        <v>544.00599999999997</v>
      </c>
      <c r="HJ220" s="5">
        <v>569.31979999999999</v>
      </c>
      <c r="HK220" s="5">
        <v>570.2423</v>
      </c>
      <c r="HL220" s="5">
        <v>0</v>
      </c>
      <c r="HM220" s="11">
        <v>74.822299999999998</v>
      </c>
      <c r="HN220" s="5">
        <v>124.55710000000001</v>
      </c>
      <c r="HO220" s="5">
        <v>239.62459999999999</v>
      </c>
      <c r="HP220" s="5">
        <v>297.5025</v>
      </c>
      <c r="HQ220" s="5">
        <v>148.65870000000001</v>
      </c>
      <c r="HR220" s="5">
        <v>309.9033</v>
      </c>
      <c r="HS220" s="5">
        <v>649.31050000000005</v>
      </c>
      <c r="HT220" s="5">
        <v>582.68110000000001</v>
      </c>
      <c r="HU220" s="5">
        <v>612.48170000000005</v>
      </c>
      <c r="HV220" s="5">
        <v>644.69389999999999</v>
      </c>
    </row>
    <row r="221" spans="1:230" s="5" customFormat="1" x14ac:dyDescent="0.25">
      <c r="A221" s="4" t="s">
        <v>265</v>
      </c>
      <c r="B221" s="5">
        <v>387.1044</v>
      </c>
      <c r="C221" s="5">
        <v>382.74779999999998</v>
      </c>
      <c r="D221" s="5">
        <v>389.79109999999997</v>
      </c>
      <c r="E221" s="5">
        <v>380.15649999999999</v>
      </c>
      <c r="F221" s="5">
        <v>388.10789999999997</v>
      </c>
      <c r="G221" s="5">
        <v>385.87180000000001</v>
      </c>
      <c r="H221" s="5">
        <v>386.66449999999998</v>
      </c>
      <c r="I221" s="5">
        <v>363.39400000000001</v>
      </c>
      <c r="J221" s="5">
        <v>386.72640000000001</v>
      </c>
      <c r="K221" s="5">
        <v>384.90699999999998</v>
      </c>
      <c r="L221" s="5">
        <v>385.47550000000001</v>
      </c>
      <c r="M221" s="5">
        <v>379.19310000000002</v>
      </c>
      <c r="N221" s="5">
        <v>385.78399999999999</v>
      </c>
      <c r="O221" s="5">
        <v>381.56990000000002</v>
      </c>
      <c r="P221" s="5">
        <v>366.90780000000001</v>
      </c>
      <c r="Q221" s="5">
        <v>377.96230000000003</v>
      </c>
      <c r="R221" s="5">
        <v>387.69229999999999</v>
      </c>
      <c r="S221" s="5">
        <v>363.15839999999997</v>
      </c>
      <c r="T221" s="5">
        <v>337.9316</v>
      </c>
      <c r="U221" s="5">
        <v>391.46539999999999</v>
      </c>
      <c r="V221" s="5">
        <v>373.5813</v>
      </c>
      <c r="W221" s="5">
        <v>333.49110000000002</v>
      </c>
      <c r="X221" s="5">
        <v>371.04</v>
      </c>
      <c r="Y221" s="5">
        <v>313.07170000000002</v>
      </c>
      <c r="Z221" s="5">
        <v>384.02390000000003</v>
      </c>
      <c r="AA221" s="5">
        <v>300.52370000000002</v>
      </c>
      <c r="AB221" s="5">
        <v>310.79730000000001</v>
      </c>
      <c r="AC221" s="5">
        <v>306.8177</v>
      </c>
      <c r="AD221" s="5">
        <v>318.70400000000001</v>
      </c>
      <c r="AE221" s="5">
        <v>291.72359999999998</v>
      </c>
      <c r="AF221" s="5">
        <v>392.86250000000001</v>
      </c>
      <c r="AG221" s="5">
        <v>418.73259999999999</v>
      </c>
      <c r="AH221" s="5">
        <v>440.22289999999998</v>
      </c>
      <c r="AI221" s="5">
        <v>398.40940000000001</v>
      </c>
      <c r="AJ221" s="5">
        <v>399.08210000000003</v>
      </c>
      <c r="AK221" s="5">
        <v>414.84410000000003</v>
      </c>
      <c r="AL221" s="5">
        <v>404.93709999999999</v>
      </c>
      <c r="AM221" s="5">
        <v>410.2353</v>
      </c>
      <c r="AN221" s="5">
        <v>394.45240000000001</v>
      </c>
      <c r="AO221" s="5">
        <v>393.14030000000002</v>
      </c>
      <c r="AP221" s="5">
        <v>437.50009999999997</v>
      </c>
      <c r="AQ221" s="5">
        <v>527.52350000000001</v>
      </c>
      <c r="AR221" s="5">
        <v>489.75409999999999</v>
      </c>
      <c r="AS221" s="5">
        <v>498.70870000000002</v>
      </c>
      <c r="AT221" s="5">
        <v>516.67960000000005</v>
      </c>
      <c r="AU221" s="5">
        <v>519.02650000000006</v>
      </c>
      <c r="AV221" s="5">
        <v>515.47389999999996</v>
      </c>
      <c r="AW221" s="5">
        <v>519.96029999999996</v>
      </c>
      <c r="AX221" s="5">
        <v>516.17139999999995</v>
      </c>
      <c r="AY221" s="5">
        <v>516.97339999999997</v>
      </c>
      <c r="AZ221" s="5">
        <v>464.68400000000003</v>
      </c>
      <c r="BA221" s="5">
        <v>486.45089999999999</v>
      </c>
      <c r="BB221" s="5">
        <v>457.70699999999999</v>
      </c>
      <c r="BC221" s="5">
        <v>485.74450000000002</v>
      </c>
      <c r="BD221" s="5">
        <v>467.74770000000001</v>
      </c>
      <c r="BE221" s="5">
        <v>458.99880000000002</v>
      </c>
      <c r="BF221" s="5">
        <v>485.40750000000003</v>
      </c>
      <c r="BG221" s="5">
        <v>480.82479999999998</v>
      </c>
      <c r="BH221" s="5">
        <v>483.67380000000003</v>
      </c>
      <c r="BI221" s="5">
        <v>463.98989999999998</v>
      </c>
      <c r="BJ221" s="5">
        <v>464.37029999999999</v>
      </c>
      <c r="BK221" s="5">
        <v>273.99349999999998</v>
      </c>
      <c r="BL221" s="5">
        <v>246.8313</v>
      </c>
      <c r="BM221" s="5">
        <v>283.2491</v>
      </c>
      <c r="BN221" s="5">
        <v>276.14760000000001</v>
      </c>
      <c r="BO221" s="5">
        <v>257.66460000000001</v>
      </c>
      <c r="BP221" s="5">
        <v>255.71539999999999</v>
      </c>
      <c r="BQ221" s="5">
        <v>271.71980000000002</v>
      </c>
      <c r="BR221" s="5">
        <v>306.2878</v>
      </c>
      <c r="BS221" s="5">
        <v>165.4693</v>
      </c>
      <c r="BT221" s="5">
        <v>227.02619999999999</v>
      </c>
      <c r="BU221" s="5">
        <v>188.84129999999999</v>
      </c>
      <c r="BV221" s="5">
        <v>124.0378</v>
      </c>
      <c r="BW221" s="5">
        <v>231.4957</v>
      </c>
      <c r="BX221" s="5">
        <v>201.0376</v>
      </c>
      <c r="BY221" s="5">
        <v>114.6879</v>
      </c>
      <c r="BZ221" s="5">
        <v>164.3477</v>
      </c>
      <c r="CA221" s="5">
        <v>72.897900000000007</v>
      </c>
      <c r="CB221" s="5">
        <v>71.703900000000004</v>
      </c>
      <c r="CC221" s="5">
        <v>105.9389</v>
      </c>
      <c r="CD221" s="5">
        <v>92.196600000000004</v>
      </c>
      <c r="CE221" s="5">
        <v>79.063999999999993</v>
      </c>
      <c r="CF221" s="5">
        <v>70.149500000000003</v>
      </c>
      <c r="CG221" s="5">
        <v>81.311499999999995</v>
      </c>
      <c r="CH221" s="5">
        <v>59.168199999999999</v>
      </c>
      <c r="CI221" s="5">
        <v>73.052899999999994</v>
      </c>
      <c r="CJ221" s="5">
        <v>73.510900000000007</v>
      </c>
      <c r="CK221" s="5">
        <v>73.032799999999995</v>
      </c>
      <c r="CL221" s="5">
        <v>89.083399999999997</v>
      </c>
      <c r="CM221" s="5">
        <v>111.53749999999999</v>
      </c>
      <c r="CN221" s="5">
        <v>70.354399999999998</v>
      </c>
      <c r="CO221" s="5">
        <v>85.4709</v>
      </c>
      <c r="CP221" s="5">
        <v>91.833100000000002</v>
      </c>
      <c r="CQ221" s="5">
        <v>69.257099999999994</v>
      </c>
      <c r="CR221" s="5">
        <v>129.91499999999999</v>
      </c>
      <c r="CS221" s="5">
        <v>79.3232</v>
      </c>
      <c r="CT221" s="5">
        <v>89.641499999999994</v>
      </c>
      <c r="CU221" s="5">
        <v>99.516800000000003</v>
      </c>
      <c r="CV221" s="5">
        <v>125.66670000000001</v>
      </c>
      <c r="CW221" s="5">
        <v>195.81139999999999</v>
      </c>
      <c r="CX221" s="5">
        <v>154.5547</v>
      </c>
      <c r="CY221" s="5">
        <v>139.80600000000001</v>
      </c>
      <c r="CZ221" s="5">
        <v>147.92779999999999</v>
      </c>
      <c r="DA221" s="5">
        <v>174.9016</v>
      </c>
      <c r="DB221" s="5">
        <v>208.5214</v>
      </c>
      <c r="DC221" s="5">
        <v>206.7364</v>
      </c>
      <c r="DD221" s="5">
        <v>197.50370000000001</v>
      </c>
      <c r="DE221" s="5">
        <v>209.1722</v>
      </c>
      <c r="DF221" s="5">
        <v>224.85769999999999</v>
      </c>
      <c r="DG221" s="5">
        <v>202.71780000000001</v>
      </c>
      <c r="DH221" s="5">
        <v>209.84469999999999</v>
      </c>
      <c r="DI221" s="5">
        <v>319.62360000000001</v>
      </c>
      <c r="DJ221" s="5">
        <v>275.80250000000001</v>
      </c>
      <c r="DK221" s="5">
        <v>352.46010000000001</v>
      </c>
      <c r="DL221" s="5">
        <v>218.7217</v>
      </c>
      <c r="DM221" s="5">
        <v>285.7133</v>
      </c>
      <c r="DN221" s="5">
        <v>132.75210000000001</v>
      </c>
      <c r="DO221" s="5">
        <v>593.74760000000003</v>
      </c>
      <c r="DP221" s="5">
        <v>630.47</v>
      </c>
      <c r="DQ221" s="5">
        <v>578.49180000000001</v>
      </c>
      <c r="DR221" s="5">
        <v>729.40170000000001</v>
      </c>
      <c r="DS221" s="5">
        <v>504.28739999999999</v>
      </c>
      <c r="DT221" s="5">
        <v>776.84130000000005</v>
      </c>
      <c r="DU221" s="5">
        <v>491.2276</v>
      </c>
      <c r="DV221" s="5">
        <v>627.47580000000005</v>
      </c>
      <c r="DW221" s="5">
        <v>333.43830000000003</v>
      </c>
      <c r="DX221" s="5">
        <v>464.57889999999998</v>
      </c>
      <c r="DY221" s="5">
        <v>418.7242</v>
      </c>
      <c r="DZ221" s="5">
        <v>379.8888</v>
      </c>
      <c r="EA221" s="5">
        <v>372.85489999999999</v>
      </c>
      <c r="EB221" s="5">
        <v>581.52769999999998</v>
      </c>
      <c r="EC221" s="5">
        <v>614.1105</v>
      </c>
      <c r="ED221" s="5">
        <v>605.51959999999997</v>
      </c>
      <c r="EE221" s="5">
        <v>533.28989999999999</v>
      </c>
      <c r="EF221" s="5">
        <v>465.32909999999998</v>
      </c>
      <c r="EG221" s="5">
        <v>386.67059999999998</v>
      </c>
      <c r="EH221" s="5">
        <v>480.4479</v>
      </c>
      <c r="EI221" s="5">
        <v>452.5172</v>
      </c>
      <c r="EJ221" s="5">
        <v>437.54199999999997</v>
      </c>
      <c r="EK221" s="5">
        <v>468.32040000000001</v>
      </c>
      <c r="EL221" s="5">
        <v>537.17200000000003</v>
      </c>
      <c r="EM221" s="5">
        <v>535.46469999999999</v>
      </c>
      <c r="EN221" s="5">
        <v>536.88599999999997</v>
      </c>
      <c r="EO221" s="5">
        <v>537.22609999999997</v>
      </c>
      <c r="EP221" s="5">
        <v>410.03379999999999</v>
      </c>
      <c r="EQ221" s="5">
        <v>430.7457</v>
      </c>
      <c r="ER221" s="5">
        <v>467.68209999999999</v>
      </c>
      <c r="ES221" s="5">
        <v>444.85849999999999</v>
      </c>
      <c r="ET221" s="5">
        <v>437.72320000000002</v>
      </c>
      <c r="EU221" s="5">
        <v>464.02550000000002</v>
      </c>
      <c r="EV221" s="5">
        <v>420.47789999999998</v>
      </c>
      <c r="EW221" s="5">
        <v>472.12790000000001</v>
      </c>
      <c r="EX221" s="5">
        <v>464.20949999999999</v>
      </c>
      <c r="EY221" s="5">
        <v>458.1628</v>
      </c>
      <c r="EZ221" s="5">
        <v>419.77929999999998</v>
      </c>
      <c r="FA221" s="5">
        <v>444.66410000000002</v>
      </c>
      <c r="FB221" s="5">
        <v>429.1798</v>
      </c>
      <c r="FC221" s="5">
        <v>448.04149999999998</v>
      </c>
      <c r="FD221" s="5">
        <v>425.1848</v>
      </c>
      <c r="FE221" s="5">
        <v>418.39690000000002</v>
      </c>
      <c r="FF221" s="5">
        <v>409.81939999999997</v>
      </c>
      <c r="FG221" s="5">
        <v>443.07810000000001</v>
      </c>
      <c r="FH221" s="5">
        <v>439.16500000000002</v>
      </c>
      <c r="FI221" s="5">
        <v>425.97649999999999</v>
      </c>
      <c r="FJ221" s="5">
        <v>452.89499999999998</v>
      </c>
      <c r="FK221" s="5">
        <v>440.88799999999998</v>
      </c>
      <c r="FL221" s="5">
        <v>306.96530000000001</v>
      </c>
      <c r="FM221" s="5">
        <v>296.81950000000001</v>
      </c>
      <c r="FN221" s="5">
        <v>347.2901</v>
      </c>
      <c r="FO221" s="5">
        <v>311.65289999999999</v>
      </c>
      <c r="FP221" s="5">
        <v>303.19979999999998</v>
      </c>
      <c r="FQ221" s="5">
        <v>542.51379999999995</v>
      </c>
      <c r="FR221" s="5">
        <v>534.62490000000003</v>
      </c>
      <c r="FS221" s="5">
        <v>544.97180000000003</v>
      </c>
      <c r="FT221" s="5">
        <v>532.40369999999996</v>
      </c>
      <c r="FU221" s="5">
        <v>517.22389999999996</v>
      </c>
      <c r="FV221" s="5">
        <v>542.98270000000002</v>
      </c>
      <c r="FW221" s="5">
        <v>507.60969999999998</v>
      </c>
      <c r="FX221" s="5">
        <v>475.3571</v>
      </c>
      <c r="FY221" s="5">
        <v>508.95299999999997</v>
      </c>
      <c r="FZ221" s="5">
        <v>461.8809</v>
      </c>
      <c r="GA221" s="5">
        <v>534.56539999999995</v>
      </c>
      <c r="GB221" s="5">
        <v>501.66750000000002</v>
      </c>
      <c r="GC221" s="5">
        <v>424.60770000000002</v>
      </c>
      <c r="GD221" s="5">
        <v>470.0607</v>
      </c>
      <c r="GE221" s="5">
        <v>482.30939999999998</v>
      </c>
      <c r="GF221" s="5">
        <v>440.29070000000002</v>
      </c>
      <c r="GG221" s="5">
        <v>499.88780000000003</v>
      </c>
      <c r="GH221" s="5">
        <v>490.88229999999999</v>
      </c>
      <c r="GI221" s="5">
        <v>523.63030000000003</v>
      </c>
      <c r="GJ221" s="5">
        <v>481.06779999999998</v>
      </c>
      <c r="GK221" s="5">
        <v>493.8707</v>
      </c>
      <c r="GL221" s="5">
        <v>494.72550000000001</v>
      </c>
      <c r="GM221" s="5">
        <v>509.1311</v>
      </c>
      <c r="GN221" s="5">
        <v>493.22390000000001</v>
      </c>
      <c r="GO221" s="5">
        <v>550.38170000000002</v>
      </c>
      <c r="GP221" s="5">
        <v>503.34230000000002</v>
      </c>
      <c r="GQ221" s="5">
        <v>520.96709999999996</v>
      </c>
      <c r="GR221" s="5">
        <v>517.53920000000005</v>
      </c>
      <c r="GS221" s="5">
        <v>500.85590000000002</v>
      </c>
      <c r="GT221" s="5">
        <v>511.09269999999998</v>
      </c>
      <c r="GU221" s="5">
        <v>500.71929999999998</v>
      </c>
      <c r="GV221" s="5">
        <v>495.6619</v>
      </c>
      <c r="GW221" s="5">
        <v>514.63080000000002</v>
      </c>
      <c r="GX221" s="5">
        <v>501.80549999999999</v>
      </c>
      <c r="GY221" s="5">
        <v>507.7491</v>
      </c>
      <c r="GZ221" s="5">
        <v>482.8596</v>
      </c>
      <c r="HA221" s="5">
        <v>458.7747</v>
      </c>
      <c r="HB221" s="5">
        <v>479.75689999999997</v>
      </c>
      <c r="HC221" s="5">
        <v>503.40039999999999</v>
      </c>
      <c r="HD221" s="5">
        <v>517.80539999999996</v>
      </c>
      <c r="HE221" s="5">
        <v>514.24779999999998</v>
      </c>
      <c r="HF221" s="5">
        <v>496.33890000000002</v>
      </c>
      <c r="HG221" s="5">
        <v>516.46090000000004</v>
      </c>
      <c r="HH221" s="5">
        <v>515.34490000000005</v>
      </c>
      <c r="HI221" s="5">
        <v>469.19450000000001</v>
      </c>
      <c r="HJ221" s="5">
        <v>494.50099999999998</v>
      </c>
      <c r="HK221" s="5">
        <v>495.4255</v>
      </c>
      <c r="HL221" s="11">
        <v>74.822299999999998</v>
      </c>
      <c r="HM221" s="5">
        <v>0</v>
      </c>
      <c r="HN221" s="5">
        <v>186.99440000000001</v>
      </c>
      <c r="HO221" s="5">
        <v>261.12560000000002</v>
      </c>
      <c r="HP221" s="5">
        <v>306.58839999999998</v>
      </c>
      <c r="HQ221" s="5">
        <v>191.65459999999999</v>
      </c>
      <c r="HR221" s="5">
        <v>312.31299999999999</v>
      </c>
      <c r="HS221" s="5">
        <v>602.16899999999998</v>
      </c>
      <c r="HT221" s="5">
        <v>539.19060000000002</v>
      </c>
      <c r="HU221" s="5">
        <v>576.72019999999998</v>
      </c>
      <c r="HV221" s="5">
        <v>590.27030000000002</v>
      </c>
    </row>
    <row r="222" spans="1:230" s="5" customFormat="1" x14ac:dyDescent="0.25">
      <c r="A222" s="4" t="s">
        <v>266</v>
      </c>
      <c r="B222" s="5">
        <v>560.0104</v>
      </c>
      <c r="C222" s="5">
        <v>555.57399999999996</v>
      </c>
      <c r="D222" s="5">
        <v>563.40769999999998</v>
      </c>
      <c r="E222" s="5">
        <v>552.91750000000002</v>
      </c>
      <c r="F222" s="5">
        <v>560.89459999999997</v>
      </c>
      <c r="G222" s="5">
        <v>559.44240000000002</v>
      </c>
      <c r="H222" s="5">
        <v>560.05939999999998</v>
      </c>
      <c r="I222" s="5">
        <v>538.36479999999995</v>
      </c>
      <c r="J222" s="5">
        <v>560.25609999999995</v>
      </c>
      <c r="K222" s="5">
        <v>558.40859999999998</v>
      </c>
      <c r="L222" s="5">
        <v>558.30579999999998</v>
      </c>
      <c r="M222" s="5">
        <v>551.70060000000001</v>
      </c>
      <c r="N222" s="5">
        <v>558.05970000000002</v>
      </c>
      <c r="O222" s="5">
        <v>553.83399999999995</v>
      </c>
      <c r="P222" s="5">
        <v>540.74220000000003</v>
      </c>
      <c r="Q222" s="5">
        <v>550.39260000000002</v>
      </c>
      <c r="R222" s="5">
        <v>560.13409999999999</v>
      </c>
      <c r="S222" s="5">
        <v>537.18920000000003</v>
      </c>
      <c r="T222" s="5">
        <v>512.48739999999998</v>
      </c>
      <c r="U222" s="5">
        <v>562.55949999999996</v>
      </c>
      <c r="V222" s="5">
        <v>546.31050000000005</v>
      </c>
      <c r="W222" s="5">
        <v>508.6096</v>
      </c>
      <c r="X222" s="5">
        <v>538.85569999999996</v>
      </c>
      <c r="Y222" s="5">
        <v>488.34589999999997</v>
      </c>
      <c r="Z222" s="5">
        <v>556.39959999999996</v>
      </c>
      <c r="AA222" s="5">
        <v>468.84699999999998</v>
      </c>
      <c r="AB222" s="5">
        <v>479.029</v>
      </c>
      <c r="AC222" s="5">
        <v>471.495</v>
      </c>
      <c r="AD222" s="5">
        <v>488.6223</v>
      </c>
      <c r="AE222" s="5">
        <v>459.17720000000003</v>
      </c>
      <c r="AF222" s="5">
        <v>565.69579999999996</v>
      </c>
      <c r="AG222" s="5">
        <v>589.95370000000003</v>
      </c>
      <c r="AH222" s="5">
        <v>611.70169999999996</v>
      </c>
      <c r="AI222" s="5">
        <v>570.55820000000006</v>
      </c>
      <c r="AJ222" s="5">
        <v>569.97360000000003</v>
      </c>
      <c r="AK222" s="5">
        <v>587.78189999999995</v>
      </c>
      <c r="AL222" s="5">
        <v>578.87549999999999</v>
      </c>
      <c r="AM222" s="5">
        <v>581.83330000000001</v>
      </c>
      <c r="AN222" s="5">
        <v>567.43489999999997</v>
      </c>
      <c r="AO222" s="5">
        <v>565.55560000000003</v>
      </c>
      <c r="AP222" s="5">
        <v>608.99310000000003</v>
      </c>
      <c r="AQ222" s="5">
        <v>679.47889999999995</v>
      </c>
      <c r="AR222" s="5">
        <v>631.40719999999999</v>
      </c>
      <c r="AS222" s="5">
        <v>645.36800000000005</v>
      </c>
      <c r="AT222" s="5">
        <v>665.92759999999998</v>
      </c>
      <c r="AU222" s="5">
        <v>667.47180000000003</v>
      </c>
      <c r="AV222" s="5">
        <v>664.35500000000002</v>
      </c>
      <c r="AW222" s="5">
        <v>670.11260000000004</v>
      </c>
      <c r="AX222" s="5">
        <v>664.82399999999996</v>
      </c>
      <c r="AY222" s="5">
        <v>665.9828</v>
      </c>
      <c r="AZ222" s="5">
        <v>632.03980000000001</v>
      </c>
      <c r="BA222" s="5">
        <v>655.84230000000002</v>
      </c>
      <c r="BB222" s="5">
        <v>628.73130000000003</v>
      </c>
      <c r="BC222" s="5">
        <v>656.04169999999999</v>
      </c>
      <c r="BD222" s="5">
        <v>632.31769999999995</v>
      </c>
      <c r="BE222" s="5">
        <v>628.28309999999999</v>
      </c>
      <c r="BF222" s="5">
        <v>651.77470000000005</v>
      </c>
      <c r="BG222" s="5">
        <v>644.9375</v>
      </c>
      <c r="BH222" s="5">
        <v>652.76930000000004</v>
      </c>
      <c r="BI222" s="5">
        <v>631.18150000000003</v>
      </c>
      <c r="BJ222" s="5">
        <v>631.6046</v>
      </c>
      <c r="BK222" s="5">
        <v>448.2491</v>
      </c>
      <c r="BL222" s="5">
        <v>417.93799999999999</v>
      </c>
      <c r="BM222" s="5">
        <v>457.69330000000002</v>
      </c>
      <c r="BN222" s="5">
        <v>447.15440000000001</v>
      </c>
      <c r="BO222" s="5">
        <v>429.95299999999997</v>
      </c>
      <c r="BP222" s="5">
        <v>425.41950000000003</v>
      </c>
      <c r="BQ222" s="5">
        <v>446.35090000000002</v>
      </c>
      <c r="BR222" s="5">
        <v>481.1823</v>
      </c>
      <c r="BS222" s="5">
        <v>335.9015</v>
      </c>
      <c r="BT222" s="5">
        <v>397.20060000000001</v>
      </c>
      <c r="BU222" s="5">
        <v>357.1019</v>
      </c>
      <c r="BV222" s="5">
        <v>299.16500000000002</v>
      </c>
      <c r="BW222" s="5">
        <v>400.07690000000002</v>
      </c>
      <c r="BX222" s="5">
        <v>371.1</v>
      </c>
      <c r="BY222" s="5">
        <v>291.29509999999999</v>
      </c>
      <c r="BZ222" s="5">
        <v>335.13979999999998</v>
      </c>
      <c r="CA222" s="5">
        <v>259.82619999999997</v>
      </c>
      <c r="CB222" s="5">
        <v>258.63510000000002</v>
      </c>
      <c r="CC222" s="5">
        <v>281.42020000000002</v>
      </c>
      <c r="CD222" s="5">
        <v>269.23570000000001</v>
      </c>
      <c r="CE222" s="5">
        <v>261.95929999999998</v>
      </c>
      <c r="CF222" s="5">
        <v>255.98560000000001</v>
      </c>
      <c r="CG222" s="5">
        <v>267.5206</v>
      </c>
      <c r="CH222" s="5">
        <v>241.6807</v>
      </c>
      <c r="CI222" s="5">
        <v>256.37650000000002</v>
      </c>
      <c r="CJ222" s="5">
        <v>259.05950000000001</v>
      </c>
      <c r="CK222" s="5">
        <v>259.95089999999999</v>
      </c>
      <c r="CL222" s="5">
        <v>242.892</v>
      </c>
      <c r="CM222" s="5">
        <v>245.92500000000001</v>
      </c>
      <c r="CN222" s="5">
        <v>250.51320000000001</v>
      </c>
      <c r="CO222" s="5">
        <v>248.04650000000001</v>
      </c>
      <c r="CP222" s="5">
        <v>246.26439999999999</v>
      </c>
      <c r="CQ222" s="5">
        <v>236.6207</v>
      </c>
      <c r="CR222" s="5">
        <v>257.21820000000002</v>
      </c>
      <c r="CS222" s="5">
        <v>246.16399999999999</v>
      </c>
      <c r="CT222" s="5">
        <v>242.76609999999999</v>
      </c>
      <c r="CU222" s="5">
        <v>246.33090000000001</v>
      </c>
      <c r="CV222" s="5">
        <v>249.4709</v>
      </c>
      <c r="CW222" s="5">
        <v>311.6189</v>
      </c>
      <c r="CX222" s="5">
        <v>262.9787</v>
      </c>
      <c r="CY222" s="5">
        <v>253.86670000000001</v>
      </c>
      <c r="CZ222" s="5">
        <v>256.28550000000001</v>
      </c>
      <c r="DA222" s="5">
        <v>288.38170000000002</v>
      </c>
      <c r="DB222" s="5">
        <v>308.27949999999998</v>
      </c>
      <c r="DC222" s="5">
        <v>305.46589999999998</v>
      </c>
      <c r="DD222" s="5">
        <v>313.21449999999999</v>
      </c>
      <c r="DE222" s="5">
        <v>292.8091</v>
      </c>
      <c r="DF222" s="5">
        <v>278.78660000000002</v>
      </c>
      <c r="DG222" s="5">
        <v>277.05889999999999</v>
      </c>
      <c r="DH222" s="5">
        <v>291.80090000000001</v>
      </c>
      <c r="DI222" s="5">
        <v>329.49799999999999</v>
      </c>
      <c r="DJ222" s="5">
        <v>313.12349999999998</v>
      </c>
      <c r="DK222" s="5">
        <v>338.44130000000001</v>
      </c>
      <c r="DL222" s="5">
        <v>85.177000000000007</v>
      </c>
      <c r="DM222" s="5">
        <v>274.49680000000001</v>
      </c>
      <c r="DN222" s="11">
        <v>81.477699999999999</v>
      </c>
      <c r="DO222" s="5">
        <v>611.77070000000003</v>
      </c>
      <c r="DP222" s="5">
        <v>726.71879999999999</v>
      </c>
      <c r="DQ222" s="5">
        <v>684.03599999999994</v>
      </c>
      <c r="DR222" s="5">
        <v>804.65200000000004</v>
      </c>
      <c r="DS222" s="5">
        <v>632.01009999999997</v>
      </c>
      <c r="DT222" s="5">
        <v>838.52829999999994</v>
      </c>
      <c r="DU222" s="5">
        <v>628.7704</v>
      </c>
      <c r="DV222" s="5">
        <v>725.18939999999998</v>
      </c>
      <c r="DW222" s="5">
        <v>511.55459999999999</v>
      </c>
      <c r="DX222" s="5">
        <v>643.31309999999996</v>
      </c>
      <c r="DY222" s="5">
        <v>592.62109999999996</v>
      </c>
      <c r="DZ222" s="5">
        <v>566.4923</v>
      </c>
      <c r="EA222" s="5">
        <v>538.78179999999998</v>
      </c>
      <c r="EB222" s="5">
        <v>768.16769999999997</v>
      </c>
      <c r="EC222" s="5">
        <v>801.05470000000003</v>
      </c>
      <c r="ED222" s="5">
        <v>792.41719999999998</v>
      </c>
      <c r="EE222" s="5">
        <v>717.96789999999999</v>
      </c>
      <c r="EF222" s="5">
        <v>647.15229999999997</v>
      </c>
      <c r="EG222" s="5">
        <v>559.31190000000004</v>
      </c>
      <c r="EH222" s="5">
        <v>661.72649999999999</v>
      </c>
      <c r="EI222" s="5">
        <v>631.75360000000001</v>
      </c>
      <c r="EJ222" s="5">
        <v>620.40039999999999</v>
      </c>
      <c r="EK222" s="5">
        <v>650.18219999999997</v>
      </c>
      <c r="EL222" s="5">
        <v>717.23810000000003</v>
      </c>
      <c r="EM222" s="5">
        <v>715.69370000000004</v>
      </c>
      <c r="EN222" s="5">
        <v>716.73839999999996</v>
      </c>
      <c r="EO222" s="5">
        <v>717.28420000000006</v>
      </c>
      <c r="EP222" s="5">
        <v>595.30870000000004</v>
      </c>
      <c r="EQ222" s="5">
        <v>606.48379999999997</v>
      </c>
      <c r="ER222" s="5">
        <v>644.90660000000003</v>
      </c>
      <c r="ES222" s="5">
        <v>621.55859999999996</v>
      </c>
      <c r="ET222" s="5">
        <v>610.61469999999997</v>
      </c>
      <c r="EU222" s="5">
        <v>639.95540000000005</v>
      </c>
      <c r="EV222" s="5">
        <v>594.27670000000001</v>
      </c>
      <c r="EW222" s="5">
        <v>647.48030000000006</v>
      </c>
      <c r="EX222" s="5">
        <v>637.66579999999999</v>
      </c>
      <c r="EY222" s="5">
        <v>633.53290000000004</v>
      </c>
      <c r="EZ222" s="5">
        <v>594.26020000000005</v>
      </c>
      <c r="FA222" s="5">
        <v>619.27520000000004</v>
      </c>
      <c r="FB222" s="5">
        <v>596.06449999999995</v>
      </c>
      <c r="FC222" s="5">
        <v>617.03599999999994</v>
      </c>
      <c r="FD222" s="5">
        <v>593.74620000000004</v>
      </c>
      <c r="FE222" s="5">
        <v>578.07529999999997</v>
      </c>
      <c r="FF222" s="5">
        <v>578.07680000000005</v>
      </c>
      <c r="FG222" s="5">
        <v>609.36670000000004</v>
      </c>
      <c r="FH222" s="5">
        <v>609.0616</v>
      </c>
      <c r="FI222" s="5">
        <v>593.45420000000001</v>
      </c>
      <c r="FJ222" s="5">
        <v>619.71069999999997</v>
      </c>
      <c r="FK222" s="5">
        <v>608.85479999999995</v>
      </c>
      <c r="FL222" s="5">
        <v>462.74950000000001</v>
      </c>
      <c r="FM222" s="5">
        <v>479.85739999999998</v>
      </c>
      <c r="FN222" s="5">
        <v>460.02080000000001</v>
      </c>
      <c r="FO222" s="5">
        <v>449.89440000000002</v>
      </c>
      <c r="FP222" s="5">
        <v>459.86410000000001</v>
      </c>
      <c r="FQ222" s="5">
        <v>717.92250000000001</v>
      </c>
      <c r="FR222" s="5">
        <v>709.03579999999999</v>
      </c>
      <c r="FS222" s="5">
        <v>720.27639999999997</v>
      </c>
      <c r="FT222" s="5">
        <v>707.17719999999997</v>
      </c>
      <c r="FU222" s="5">
        <v>691.49739999999997</v>
      </c>
      <c r="FV222" s="5">
        <v>718.51969999999994</v>
      </c>
      <c r="FW222" s="5">
        <v>660.35799999999995</v>
      </c>
      <c r="FX222" s="5">
        <v>637.46</v>
      </c>
      <c r="FY222" s="5">
        <v>668.41039999999998</v>
      </c>
      <c r="FZ222" s="5">
        <v>624.40030000000002</v>
      </c>
      <c r="GA222" s="5">
        <v>692.43380000000002</v>
      </c>
      <c r="GB222" s="5">
        <v>657.75689999999997</v>
      </c>
      <c r="GC222" s="5">
        <v>581.37239999999997</v>
      </c>
      <c r="GD222" s="5">
        <v>629.89729999999997</v>
      </c>
      <c r="GE222" s="5">
        <v>635.86620000000005</v>
      </c>
      <c r="GF222" s="5">
        <v>603.40970000000004</v>
      </c>
      <c r="GG222" s="5">
        <v>661.24329999999998</v>
      </c>
      <c r="GH222" s="5">
        <v>653.38189999999997</v>
      </c>
      <c r="GI222" s="5">
        <v>679.69280000000003</v>
      </c>
      <c r="GJ222" s="5">
        <v>636.82950000000005</v>
      </c>
      <c r="GK222" s="5">
        <v>652.58280000000002</v>
      </c>
      <c r="GL222" s="5">
        <v>653.28240000000005</v>
      </c>
      <c r="GM222" s="5">
        <v>678.7414</v>
      </c>
      <c r="GN222" s="5">
        <v>657.8877</v>
      </c>
      <c r="GO222" s="5">
        <v>717.39409999999998</v>
      </c>
      <c r="GP222" s="5">
        <v>664.79549999999995</v>
      </c>
      <c r="GQ222" s="5">
        <v>680.45939999999996</v>
      </c>
      <c r="GR222" s="5">
        <v>680.95830000000001</v>
      </c>
      <c r="GS222" s="5">
        <v>666.77719999999999</v>
      </c>
      <c r="GT222" s="5">
        <v>670.97559999999999</v>
      </c>
      <c r="GU222" s="5">
        <v>666.64959999999996</v>
      </c>
      <c r="GV222" s="5">
        <v>667.303</v>
      </c>
      <c r="GW222" s="5">
        <v>685.68510000000003</v>
      </c>
      <c r="GX222" s="5">
        <v>672.59370000000001</v>
      </c>
      <c r="GY222" s="5">
        <v>682.3546</v>
      </c>
      <c r="GZ222" s="5">
        <v>653.82960000000003</v>
      </c>
      <c r="HA222" s="5">
        <v>629.90940000000001</v>
      </c>
      <c r="HB222" s="5">
        <v>652.92909999999995</v>
      </c>
      <c r="HC222" s="5">
        <v>677.62800000000004</v>
      </c>
      <c r="HD222" s="5">
        <v>695.23400000000004</v>
      </c>
      <c r="HE222" s="5">
        <v>687.28790000000004</v>
      </c>
      <c r="HF222" s="5">
        <v>668.0385</v>
      </c>
      <c r="HG222" s="5">
        <v>693.1277</v>
      </c>
      <c r="HH222" s="5">
        <v>691.36630000000002</v>
      </c>
      <c r="HI222" s="5">
        <v>640.88139999999999</v>
      </c>
      <c r="HJ222" s="5">
        <v>666.46960000000001</v>
      </c>
      <c r="HK222" s="5">
        <v>667.22450000000003</v>
      </c>
      <c r="HL222" s="5">
        <v>124.55710000000001</v>
      </c>
      <c r="HM222" s="5">
        <v>186.99440000000001</v>
      </c>
      <c r="HN222" s="5">
        <v>0</v>
      </c>
      <c r="HO222" s="5">
        <v>164.3691</v>
      </c>
      <c r="HP222" s="5">
        <v>233.59800000000001</v>
      </c>
      <c r="HQ222" s="11">
        <v>61.607799999999997</v>
      </c>
      <c r="HR222" s="5">
        <v>255.2833</v>
      </c>
      <c r="HS222" s="5">
        <v>660.40419999999995</v>
      </c>
      <c r="HT222" s="5">
        <v>588.53179999999998</v>
      </c>
      <c r="HU222" s="5">
        <v>602.71069999999997</v>
      </c>
      <c r="HV222" s="5">
        <v>671.32399999999996</v>
      </c>
    </row>
    <row r="223" spans="1:230" s="5" customFormat="1" x14ac:dyDescent="0.25">
      <c r="A223" s="4" t="s">
        <v>267</v>
      </c>
      <c r="B223" s="5">
        <v>548.05889999999999</v>
      </c>
      <c r="C223" s="5">
        <v>543.76660000000004</v>
      </c>
      <c r="D223" s="5">
        <v>552.61429999999996</v>
      </c>
      <c r="E223" s="5">
        <v>541.16629999999998</v>
      </c>
      <c r="F223" s="5">
        <v>548.65570000000002</v>
      </c>
      <c r="G223" s="5">
        <v>548.81790000000001</v>
      </c>
      <c r="H223" s="5">
        <v>549.05060000000003</v>
      </c>
      <c r="I223" s="5">
        <v>531.97180000000003</v>
      </c>
      <c r="J223" s="5">
        <v>549.49779999999998</v>
      </c>
      <c r="K223" s="5">
        <v>547.71749999999997</v>
      </c>
      <c r="L223" s="5">
        <v>546.32280000000003</v>
      </c>
      <c r="M223" s="5">
        <v>539.55169999999998</v>
      </c>
      <c r="N223" s="5">
        <v>545.04110000000003</v>
      </c>
      <c r="O223" s="5">
        <v>541.08029999999997</v>
      </c>
      <c r="P223" s="5">
        <v>531.90980000000002</v>
      </c>
      <c r="Q223" s="5">
        <v>538.18830000000003</v>
      </c>
      <c r="R223" s="5">
        <v>547.28980000000001</v>
      </c>
      <c r="S223" s="5">
        <v>528.99490000000003</v>
      </c>
      <c r="T223" s="5">
        <v>507.1687</v>
      </c>
      <c r="U223" s="5">
        <v>547.05150000000003</v>
      </c>
      <c r="V223" s="5">
        <v>534.95540000000005</v>
      </c>
      <c r="W223" s="5">
        <v>504.71800000000002</v>
      </c>
      <c r="X223" s="5">
        <v>519.34910000000002</v>
      </c>
      <c r="Y223" s="5">
        <v>486.41879999999998</v>
      </c>
      <c r="Z223" s="5">
        <v>543.68129999999996</v>
      </c>
      <c r="AA223" s="5">
        <v>456.3082</v>
      </c>
      <c r="AB223" s="5">
        <v>465.33539999999999</v>
      </c>
      <c r="AC223" s="5">
        <v>453.00490000000002</v>
      </c>
      <c r="AD223" s="5">
        <v>476.83069999999998</v>
      </c>
      <c r="AE223" s="5">
        <v>446.25240000000002</v>
      </c>
      <c r="AF223" s="5">
        <v>553.23119999999994</v>
      </c>
      <c r="AG223" s="5">
        <v>572.92759999999998</v>
      </c>
      <c r="AH223" s="5">
        <v>593.88300000000004</v>
      </c>
      <c r="AI223" s="5">
        <v>556.47680000000003</v>
      </c>
      <c r="AJ223" s="5">
        <v>553.60509999999999</v>
      </c>
      <c r="AK223" s="5">
        <v>574.13800000000003</v>
      </c>
      <c r="AL223" s="5">
        <v>567.74559999999997</v>
      </c>
      <c r="AM223" s="5">
        <v>566.0059</v>
      </c>
      <c r="AN223" s="5">
        <v>555.14490000000001</v>
      </c>
      <c r="AO223" s="5">
        <v>552.30259999999998</v>
      </c>
      <c r="AP223" s="5">
        <v>591.35419999999999</v>
      </c>
      <c r="AQ223" s="5">
        <v>627.94929999999999</v>
      </c>
      <c r="AR223" s="5">
        <v>569.88819999999998</v>
      </c>
      <c r="AS223" s="5">
        <v>588.9751</v>
      </c>
      <c r="AT223" s="5">
        <v>611.61850000000004</v>
      </c>
      <c r="AU223" s="5">
        <v>612.07270000000005</v>
      </c>
      <c r="AV223" s="5">
        <v>609.66740000000004</v>
      </c>
      <c r="AW223" s="5">
        <v>616.73170000000005</v>
      </c>
      <c r="AX223" s="5">
        <v>609.82470000000001</v>
      </c>
      <c r="AY223" s="5">
        <v>611.36990000000003</v>
      </c>
      <c r="AZ223" s="5">
        <v>605.75630000000001</v>
      </c>
      <c r="BA223" s="5">
        <v>631.86469999999997</v>
      </c>
      <c r="BB223" s="5">
        <v>609.13059999999996</v>
      </c>
      <c r="BC223" s="5">
        <v>633.69719999999995</v>
      </c>
      <c r="BD223" s="5">
        <v>601.44060000000002</v>
      </c>
      <c r="BE223" s="5">
        <v>605.5471</v>
      </c>
      <c r="BF223" s="5">
        <v>622.7835</v>
      </c>
      <c r="BG223" s="5">
        <v>612.64409999999998</v>
      </c>
      <c r="BH223" s="5">
        <v>628.4171</v>
      </c>
      <c r="BI223" s="5">
        <v>604.6671</v>
      </c>
      <c r="BJ223" s="5">
        <v>605.13930000000005</v>
      </c>
      <c r="BK223" s="5">
        <v>448.0881</v>
      </c>
      <c r="BL223" s="5">
        <v>415.65089999999998</v>
      </c>
      <c r="BM223" s="5">
        <v>456.94150000000002</v>
      </c>
      <c r="BN223" s="5">
        <v>441.32530000000003</v>
      </c>
      <c r="BO223" s="5">
        <v>428.23689999999999</v>
      </c>
      <c r="BP223" s="5">
        <v>419.92219999999998</v>
      </c>
      <c r="BQ223" s="5">
        <v>447.09140000000002</v>
      </c>
      <c r="BR223" s="5">
        <v>479.12060000000002</v>
      </c>
      <c r="BS223" s="5">
        <v>345.26440000000002</v>
      </c>
      <c r="BT223" s="5">
        <v>396.11860000000001</v>
      </c>
      <c r="BU223" s="5">
        <v>359.40469999999999</v>
      </c>
      <c r="BV223" s="5">
        <v>323.13220000000001</v>
      </c>
      <c r="BW223" s="5">
        <v>396.11259999999999</v>
      </c>
      <c r="BX223" s="5">
        <v>373.72629999999998</v>
      </c>
      <c r="BY223" s="5">
        <v>319.3</v>
      </c>
      <c r="BZ223" s="5">
        <v>345.17489999999998</v>
      </c>
      <c r="CA223" s="5">
        <v>319.28519999999997</v>
      </c>
      <c r="CB223" s="5">
        <v>318.31650000000002</v>
      </c>
      <c r="CC223" s="5">
        <v>310.11239999999998</v>
      </c>
      <c r="CD223" s="5">
        <v>303.29820000000001</v>
      </c>
      <c r="CE223" s="5">
        <v>307.49860000000001</v>
      </c>
      <c r="CF223" s="5">
        <v>325.3854</v>
      </c>
      <c r="CG223" s="5">
        <v>320.9864</v>
      </c>
      <c r="CH223" s="5">
        <v>319.03640000000001</v>
      </c>
      <c r="CI223" s="5">
        <v>331.58170000000001</v>
      </c>
      <c r="CJ223" s="5">
        <v>329.06240000000003</v>
      </c>
      <c r="CK223" s="5">
        <v>319.25200000000001</v>
      </c>
      <c r="CL223" s="5">
        <v>345.19130000000001</v>
      </c>
      <c r="CM223" s="5">
        <v>359.86779999999999</v>
      </c>
      <c r="CN223" s="5">
        <v>330.79430000000002</v>
      </c>
      <c r="CO223" s="5">
        <v>344.62970000000001</v>
      </c>
      <c r="CP223" s="5">
        <v>348.3845</v>
      </c>
      <c r="CQ223" s="5">
        <v>329.09750000000003</v>
      </c>
      <c r="CR223" s="5">
        <v>375.84530000000001</v>
      </c>
      <c r="CS223" s="5">
        <v>339.42149999999998</v>
      </c>
      <c r="CT223" s="5">
        <v>345.49450000000002</v>
      </c>
      <c r="CU223" s="5">
        <v>353.22820000000002</v>
      </c>
      <c r="CV223" s="5">
        <v>369.23590000000002</v>
      </c>
      <c r="CW223" s="5">
        <v>439.33080000000001</v>
      </c>
      <c r="CX223" s="5">
        <v>391.20010000000002</v>
      </c>
      <c r="CY223" s="5">
        <v>378.74450000000002</v>
      </c>
      <c r="CZ223" s="5">
        <v>383.99599999999998</v>
      </c>
      <c r="DA223" s="5">
        <v>415.9871</v>
      </c>
      <c r="DB223" s="5">
        <v>443.14249999999998</v>
      </c>
      <c r="DC223" s="5">
        <v>440.62090000000001</v>
      </c>
      <c r="DD223" s="5">
        <v>441.04829999999998</v>
      </c>
      <c r="DE223" s="5">
        <v>433.27260000000001</v>
      </c>
      <c r="DF223" s="5">
        <v>428.34960000000001</v>
      </c>
      <c r="DG223" s="5">
        <v>419.94150000000002</v>
      </c>
      <c r="DH223" s="5">
        <v>432.83190000000002</v>
      </c>
      <c r="DI223" s="5">
        <v>490.68650000000002</v>
      </c>
      <c r="DJ223" s="5">
        <v>468.62630000000001</v>
      </c>
      <c r="DK223" s="5">
        <v>502.26119999999997</v>
      </c>
      <c r="DL223" s="5">
        <v>79.702500000000001</v>
      </c>
      <c r="DM223" s="5">
        <v>136.7594</v>
      </c>
      <c r="DN223" s="5">
        <v>228.52709999999999</v>
      </c>
      <c r="DO223" s="5">
        <v>460.90159999999997</v>
      </c>
      <c r="DP223" s="5">
        <v>617.45259999999996</v>
      </c>
      <c r="DQ223" s="5">
        <v>584.11559999999997</v>
      </c>
      <c r="DR223" s="5">
        <v>678.06100000000004</v>
      </c>
      <c r="DS223" s="5">
        <v>555.39570000000003</v>
      </c>
      <c r="DT223" s="5">
        <v>703.05139999999994</v>
      </c>
      <c r="DU223" s="5">
        <v>562.76049999999998</v>
      </c>
      <c r="DV223" s="5">
        <v>617.12649999999996</v>
      </c>
      <c r="DW223" s="5">
        <v>588.36030000000005</v>
      </c>
      <c r="DX223" s="5">
        <v>716.93079999999998</v>
      </c>
      <c r="DY223" s="5">
        <v>675.76369999999997</v>
      </c>
      <c r="DZ223" s="5">
        <v>597.36</v>
      </c>
      <c r="EA223" s="5">
        <v>633.32219999999995</v>
      </c>
      <c r="EB223" s="5">
        <v>793.08540000000005</v>
      </c>
      <c r="EC223" s="5">
        <v>830.56880000000001</v>
      </c>
      <c r="ED223" s="5">
        <v>820.86440000000005</v>
      </c>
      <c r="EE223" s="5">
        <v>730.91819999999996</v>
      </c>
      <c r="EF223" s="5">
        <v>651.83989999999994</v>
      </c>
      <c r="EG223" s="5">
        <v>546.90110000000004</v>
      </c>
      <c r="EH223" s="5">
        <v>664.1259</v>
      </c>
      <c r="EI223" s="5">
        <v>629.75919999999996</v>
      </c>
      <c r="EJ223" s="5">
        <v>629.66669999999999</v>
      </c>
      <c r="EK223" s="5">
        <v>654.86490000000003</v>
      </c>
      <c r="EL223" s="5">
        <v>713.97919999999999</v>
      </c>
      <c r="EM223" s="5">
        <v>712.95069999999998</v>
      </c>
      <c r="EN223" s="5">
        <v>712.90089999999998</v>
      </c>
      <c r="EO223" s="5">
        <v>714.00109999999995</v>
      </c>
      <c r="EP223" s="5">
        <v>615.72019999999998</v>
      </c>
      <c r="EQ223" s="5">
        <v>597.50840000000005</v>
      </c>
      <c r="ER223" s="5">
        <v>637.34209999999996</v>
      </c>
      <c r="ES223" s="5">
        <v>613.92309999999998</v>
      </c>
      <c r="ET223" s="5">
        <v>595.56169999999997</v>
      </c>
      <c r="EU223" s="5">
        <v>629.68330000000003</v>
      </c>
      <c r="EV223" s="5">
        <v>581.94889999999998</v>
      </c>
      <c r="EW223" s="5">
        <v>635.58439999999996</v>
      </c>
      <c r="EX223" s="5">
        <v>622.30060000000003</v>
      </c>
      <c r="EY223" s="5">
        <v>622.35569999999996</v>
      </c>
      <c r="EZ223" s="5">
        <v>583.31730000000005</v>
      </c>
      <c r="FA223" s="5">
        <v>607.22230000000002</v>
      </c>
      <c r="FB223" s="5">
        <v>571.08439999999996</v>
      </c>
      <c r="FC223" s="5">
        <v>594.4126</v>
      </c>
      <c r="FD223" s="5">
        <v>571.74530000000004</v>
      </c>
      <c r="FE223" s="5">
        <v>543.16570000000002</v>
      </c>
      <c r="FF223" s="5">
        <v>556.5489</v>
      </c>
      <c r="FG223" s="5">
        <v>582.59410000000003</v>
      </c>
      <c r="FH223" s="5">
        <v>588.49419999999998</v>
      </c>
      <c r="FI223" s="5">
        <v>569.62660000000005</v>
      </c>
      <c r="FJ223" s="5">
        <v>593.20809999999994</v>
      </c>
      <c r="FK223" s="5">
        <v>584.92409999999995</v>
      </c>
      <c r="FL223" s="5">
        <v>567.82960000000003</v>
      </c>
      <c r="FM223" s="5">
        <v>546.07209999999998</v>
      </c>
      <c r="FN223" s="5">
        <v>593.54259999999999</v>
      </c>
      <c r="FO223" s="5">
        <v>568.47569999999996</v>
      </c>
      <c r="FP223" s="5">
        <v>564.13630000000001</v>
      </c>
      <c r="FQ223" s="5">
        <v>703.12649999999996</v>
      </c>
      <c r="FR223" s="5">
        <v>692.43089999999995</v>
      </c>
      <c r="FS223" s="5">
        <v>705.16030000000001</v>
      </c>
      <c r="FT223" s="5">
        <v>691.42060000000004</v>
      </c>
      <c r="FU223" s="5">
        <v>675.32470000000001</v>
      </c>
      <c r="FV223" s="5">
        <v>703.98490000000004</v>
      </c>
      <c r="FW223" s="5">
        <v>610.86389999999994</v>
      </c>
      <c r="FX223" s="5">
        <v>602.45180000000005</v>
      </c>
      <c r="FY223" s="5">
        <v>627.80730000000005</v>
      </c>
      <c r="FZ223" s="5">
        <v>590.76919999999996</v>
      </c>
      <c r="GA223" s="5">
        <v>648.35170000000005</v>
      </c>
      <c r="GB223" s="5">
        <v>612.91859999999997</v>
      </c>
      <c r="GC223" s="5">
        <v>542.1268</v>
      </c>
      <c r="GD223" s="5">
        <v>591.93619999999999</v>
      </c>
      <c r="GE223" s="5">
        <v>588.80889999999999</v>
      </c>
      <c r="GF223" s="5">
        <v>571.95839999999998</v>
      </c>
      <c r="GG223" s="5">
        <v>623.82770000000005</v>
      </c>
      <c r="GH223" s="5">
        <v>618.12030000000004</v>
      </c>
      <c r="GI223" s="5">
        <v>633.68629999999996</v>
      </c>
      <c r="GJ223" s="5">
        <v>592.69770000000005</v>
      </c>
      <c r="GK223" s="5">
        <v>611.72569999999996</v>
      </c>
      <c r="GL223" s="5">
        <v>612.16420000000005</v>
      </c>
      <c r="GM223" s="5">
        <v>654.0616</v>
      </c>
      <c r="GN223" s="5">
        <v>625.7962</v>
      </c>
      <c r="GO223" s="5">
        <v>686.43970000000002</v>
      </c>
      <c r="GP223" s="5">
        <v>627.34559999999999</v>
      </c>
      <c r="GQ223" s="5">
        <v>639.30579999999998</v>
      </c>
      <c r="GR223" s="5">
        <v>645.74350000000004</v>
      </c>
      <c r="GS223" s="5">
        <v>636.28930000000003</v>
      </c>
      <c r="GT223" s="5">
        <v>630.8673</v>
      </c>
      <c r="GU223" s="5">
        <v>636.18290000000002</v>
      </c>
      <c r="GV223" s="5">
        <v>646.93579999999997</v>
      </c>
      <c r="GW223" s="5">
        <v>663.36170000000004</v>
      </c>
      <c r="GX223" s="5">
        <v>650.36649999999997</v>
      </c>
      <c r="GY223" s="5">
        <v>667.27390000000003</v>
      </c>
      <c r="GZ223" s="5">
        <v>632.84059999999999</v>
      </c>
      <c r="HA223" s="5">
        <v>610.45180000000005</v>
      </c>
      <c r="HB223" s="5">
        <v>636.24080000000004</v>
      </c>
      <c r="HC223" s="5">
        <v>661.95799999999997</v>
      </c>
      <c r="HD223" s="5">
        <v>685.9769</v>
      </c>
      <c r="HE223" s="5">
        <v>668.76170000000002</v>
      </c>
      <c r="HF223" s="5">
        <v>647.74890000000005</v>
      </c>
      <c r="HG223" s="5">
        <v>682.15930000000003</v>
      </c>
      <c r="HH223" s="5">
        <v>678.99659999999994</v>
      </c>
      <c r="HI223" s="5">
        <v>621.8931</v>
      </c>
      <c r="HJ223" s="5">
        <v>646.7713</v>
      </c>
      <c r="HK223" s="5">
        <v>647.16399999999999</v>
      </c>
      <c r="HL223" s="5">
        <v>239.62459999999999</v>
      </c>
      <c r="HM223" s="5">
        <v>261.12560000000002</v>
      </c>
      <c r="HN223" s="5">
        <v>164.3691</v>
      </c>
      <c r="HO223" s="5">
        <v>0</v>
      </c>
      <c r="HP223" s="5">
        <v>69.916300000000007</v>
      </c>
      <c r="HQ223" s="5">
        <v>104.50879999999999</v>
      </c>
      <c r="HR223" s="5">
        <v>94.625</v>
      </c>
      <c r="HS223" s="5">
        <v>527.89300000000003</v>
      </c>
      <c r="HT223" s="5">
        <v>453.8254</v>
      </c>
      <c r="HU223" s="5">
        <v>455.4957</v>
      </c>
      <c r="HV223" s="5">
        <v>553.09569999999997</v>
      </c>
    </row>
    <row r="224" spans="1:230" s="5" customFormat="1" x14ac:dyDescent="0.25">
      <c r="A224" s="4" t="s">
        <v>267</v>
      </c>
      <c r="B224" s="5">
        <v>546.12750000000005</v>
      </c>
      <c r="C224" s="5">
        <v>542.01620000000003</v>
      </c>
      <c r="D224" s="5">
        <v>551.06359999999995</v>
      </c>
      <c r="E224" s="5">
        <v>539.5127</v>
      </c>
      <c r="F224" s="5">
        <v>546.5829</v>
      </c>
      <c r="G224" s="5">
        <v>547.4434</v>
      </c>
      <c r="H224" s="5">
        <v>547.50260000000003</v>
      </c>
      <c r="I224" s="5">
        <v>532.90509999999995</v>
      </c>
      <c r="J224" s="5">
        <v>548.04650000000004</v>
      </c>
      <c r="K224" s="5">
        <v>546.34400000000005</v>
      </c>
      <c r="L224" s="5">
        <v>544.42529999999999</v>
      </c>
      <c r="M224" s="5">
        <v>537.77020000000005</v>
      </c>
      <c r="N224" s="5">
        <v>542.72730000000001</v>
      </c>
      <c r="O224" s="5">
        <v>538.99220000000003</v>
      </c>
      <c r="P224" s="5">
        <v>531.78890000000001</v>
      </c>
      <c r="Q224" s="5">
        <v>536.42110000000002</v>
      </c>
      <c r="R224" s="5">
        <v>544.99030000000005</v>
      </c>
      <c r="S224" s="5">
        <v>529.23569999999995</v>
      </c>
      <c r="T224" s="5">
        <v>509.32080000000002</v>
      </c>
      <c r="U224" s="5">
        <v>543.59410000000003</v>
      </c>
      <c r="V224" s="5">
        <v>533.65039999999999</v>
      </c>
      <c r="W224" s="5">
        <v>507.56360000000001</v>
      </c>
      <c r="X224" s="5">
        <v>514.92870000000005</v>
      </c>
      <c r="Y224" s="5">
        <v>490.71929999999998</v>
      </c>
      <c r="Z224" s="5">
        <v>541.53610000000003</v>
      </c>
      <c r="AA224" s="5">
        <v>457.12459999999999</v>
      </c>
      <c r="AB224" s="5">
        <v>465.29840000000002</v>
      </c>
      <c r="AC224" s="5">
        <v>451.33100000000002</v>
      </c>
      <c r="AD224" s="5">
        <v>477.20229999999998</v>
      </c>
      <c r="AE224" s="5">
        <v>447.30340000000001</v>
      </c>
      <c r="AF224" s="5">
        <v>550.93640000000005</v>
      </c>
      <c r="AG224" s="5">
        <v>568.13040000000001</v>
      </c>
      <c r="AH224" s="5">
        <v>588.23599999999999</v>
      </c>
      <c r="AI224" s="5">
        <v>553.39009999999996</v>
      </c>
      <c r="AJ224" s="5">
        <v>549.59370000000001</v>
      </c>
      <c r="AK224" s="5">
        <v>570.78970000000004</v>
      </c>
      <c r="AL224" s="5">
        <v>565.65279999999996</v>
      </c>
      <c r="AM224" s="5">
        <v>561.90809999999999</v>
      </c>
      <c r="AN224" s="5">
        <v>552.87509999999997</v>
      </c>
      <c r="AO224" s="5">
        <v>549.68889999999999</v>
      </c>
      <c r="AP224" s="5">
        <v>585.84460000000001</v>
      </c>
      <c r="AQ224" s="5">
        <v>606.53120000000001</v>
      </c>
      <c r="AR224" s="5">
        <v>545.06590000000006</v>
      </c>
      <c r="AS224" s="5">
        <v>566.1114</v>
      </c>
      <c r="AT224" s="5">
        <v>589.24929999999995</v>
      </c>
      <c r="AU224" s="5">
        <v>589.19680000000005</v>
      </c>
      <c r="AV224" s="5">
        <v>587.16380000000004</v>
      </c>
      <c r="AW224" s="5">
        <v>594.68610000000001</v>
      </c>
      <c r="AX224" s="5">
        <v>587.17550000000006</v>
      </c>
      <c r="AY224" s="5">
        <v>588.86689999999999</v>
      </c>
      <c r="AZ224" s="5">
        <v>596.11400000000003</v>
      </c>
      <c r="BA224" s="5">
        <v>622.69050000000004</v>
      </c>
      <c r="BB224" s="5">
        <v>602.35889999999995</v>
      </c>
      <c r="BC224" s="5">
        <v>625.20420000000001</v>
      </c>
      <c r="BD224" s="5">
        <v>589.85410000000002</v>
      </c>
      <c r="BE224" s="5">
        <v>597.47569999999996</v>
      </c>
      <c r="BF224" s="5">
        <v>611.58000000000004</v>
      </c>
      <c r="BG224" s="5">
        <v>600.18499999999995</v>
      </c>
      <c r="BH224" s="5">
        <v>619.14790000000005</v>
      </c>
      <c r="BI224" s="5">
        <v>594.94650000000001</v>
      </c>
      <c r="BJ224" s="5">
        <v>595.43010000000004</v>
      </c>
      <c r="BK224" s="5">
        <v>454.58240000000001</v>
      </c>
      <c r="BL224" s="5">
        <v>422.65649999999999</v>
      </c>
      <c r="BM224" s="5">
        <v>462.83049999999997</v>
      </c>
      <c r="BN224" s="5">
        <v>445.6669</v>
      </c>
      <c r="BO224" s="5">
        <v>434.91079999999999</v>
      </c>
      <c r="BP224" s="5">
        <v>425.34960000000001</v>
      </c>
      <c r="BQ224" s="5">
        <v>454.01049999999998</v>
      </c>
      <c r="BR224" s="5">
        <v>483.62009999999998</v>
      </c>
      <c r="BS224" s="5">
        <v>361.10160000000002</v>
      </c>
      <c r="BT224" s="5">
        <v>404.60230000000001</v>
      </c>
      <c r="BU224" s="5">
        <v>371.40089999999998</v>
      </c>
      <c r="BV224" s="5">
        <v>346.34629999999999</v>
      </c>
      <c r="BW224" s="5">
        <v>403.36419999999998</v>
      </c>
      <c r="BX224" s="5">
        <v>385.00229999999999</v>
      </c>
      <c r="BY224" s="5">
        <v>344.35109999999997</v>
      </c>
      <c r="BZ224" s="5">
        <v>361.29360000000003</v>
      </c>
      <c r="CA224" s="5">
        <v>355.75279999999998</v>
      </c>
      <c r="CB224" s="5">
        <v>354.92309999999998</v>
      </c>
      <c r="CC224" s="5">
        <v>336.11720000000003</v>
      </c>
      <c r="CD224" s="5">
        <v>331.8501</v>
      </c>
      <c r="CE224" s="5">
        <v>339.90440000000001</v>
      </c>
      <c r="CF224" s="5">
        <v>364.84960000000001</v>
      </c>
      <c r="CG224" s="5">
        <v>355.25979999999998</v>
      </c>
      <c r="CH224" s="5">
        <v>361.48790000000002</v>
      </c>
      <c r="CI224" s="5">
        <v>372.6268</v>
      </c>
      <c r="CJ224" s="5">
        <v>368.5154</v>
      </c>
      <c r="CK224" s="5">
        <v>355.66750000000002</v>
      </c>
      <c r="CL224" s="5">
        <v>394.27019999999999</v>
      </c>
      <c r="CM224" s="5">
        <v>412.0299</v>
      </c>
      <c r="CN224" s="5">
        <v>373.54649999999998</v>
      </c>
      <c r="CO224" s="5">
        <v>391.94159999999999</v>
      </c>
      <c r="CP224" s="5">
        <v>397.28129999999999</v>
      </c>
      <c r="CQ224" s="5">
        <v>375.82209999999998</v>
      </c>
      <c r="CR224" s="5">
        <v>428.99430000000001</v>
      </c>
      <c r="CS224" s="5">
        <v>385.91109999999998</v>
      </c>
      <c r="CT224" s="5">
        <v>394.69470000000001</v>
      </c>
      <c r="CU224" s="5">
        <v>403.4314</v>
      </c>
      <c r="CV224" s="5">
        <v>422.9228</v>
      </c>
      <c r="CW224" s="5">
        <v>494.03300000000002</v>
      </c>
      <c r="CX224" s="5">
        <v>447.00360000000001</v>
      </c>
      <c r="CY224" s="5">
        <v>433.77760000000001</v>
      </c>
      <c r="CZ224" s="5">
        <v>439.79559999999998</v>
      </c>
      <c r="DA224" s="5">
        <v>471.08539999999999</v>
      </c>
      <c r="DB224" s="5">
        <v>500.20350000000002</v>
      </c>
      <c r="DC224" s="5">
        <v>497.81830000000002</v>
      </c>
      <c r="DD224" s="5">
        <v>495.76159999999999</v>
      </c>
      <c r="DE224" s="5">
        <v>492.37349999999998</v>
      </c>
      <c r="DF224" s="5">
        <v>490.64319999999998</v>
      </c>
      <c r="DG224" s="5">
        <v>480.03210000000001</v>
      </c>
      <c r="DH224" s="5">
        <v>492.13139999999999</v>
      </c>
      <c r="DI224" s="5">
        <v>557.3193</v>
      </c>
      <c r="DJ224" s="5">
        <v>532.84649999999999</v>
      </c>
      <c r="DK224" s="5">
        <v>570.49329999999998</v>
      </c>
      <c r="DL224" s="5">
        <v>149.48070000000001</v>
      </c>
      <c r="DM224" s="5">
        <v>93.627799999999993</v>
      </c>
      <c r="DN224" s="5">
        <v>293.58769999999998</v>
      </c>
      <c r="DO224" s="5">
        <v>394.80180000000001</v>
      </c>
      <c r="DP224" s="5">
        <v>569.40639999999996</v>
      </c>
      <c r="DQ224" s="5">
        <v>540.9248</v>
      </c>
      <c r="DR224" s="5">
        <v>621.51900000000001</v>
      </c>
      <c r="DS224" s="5">
        <v>523.80330000000004</v>
      </c>
      <c r="DT224" s="5">
        <v>642.47410000000002</v>
      </c>
      <c r="DU224" s="5">
        <v>536.00170000000003</v>
      </c>
      <c r="DV224" s="5">
        <v>569.64819999999997</v>
      </c>
      <c r="DW224" s="5">
        <v>621.75279999999998</v>
      </c>
      <c r="DX224" s="5">
        <v>747.04859999999996</v>
      </c>
      <c r="DY224" s="5">
        <v>710.22180000000003</v>
      </c>
      <c r="DZ224" s="5">
        <v>612.28269999999998</v>
      </c>
      <c r="EA224" s="5">
        <v>672.82309999999995</v>
      </c>
      <c r="EB224" s="5">
        <v>802.21630000000005</v>
      </c>
      <c r="EC224" s="5">
        <v>841.16480000000001</v>
      </c>
      <c r="ED224" s="5">
        <v>831.12860000000001</v>
      </c>
      <c r="EE224" s="5">
        <v>735.8895</v>
      </c>
      <c r="EF224" s="5">
        <v>654.67499999999995</v>
      </c>
      <c r="EG224" s="5">
        <v>544.80119999999999</v>
      </c>
      <c r="EH224" s="5">
        <v>665.7518</v>
      </c>
      <c r="EI224" s="5">
        <v>630.18309999999997</v>
      </c>
      <c r="EJ224" s="5">
        <v>634.8895</v>
      </c>
      <c r="EK224" s="5">
        <v>657.6395</v>
      </c>
      <c r="EL224" s="5">
        <v>712.31560000000002</v>
      </c>
      <c r="EM224" s="5">
        <v>711.52509999999995</v>
      </c>
      <c r="EN224" s="5">
        <v>711.00649999999996</v>
      </c>
      <c r="EO224" s="5">
        <v>712.32680000000005</v>
      </c>
      <c r="EP224" s="5">
        <v>625.91729999999995</v>
      </c>
      <c r="EQ224" s="5">
        <v>595.62969999999996</v>
      </c>
      <c r="ER224" s="5">
        <v>635.21320000000003</v>
      </c>
      <c r="ES224" s="5">
        <v>612.25609999999995</v>
      </c>
      <c r="ET224" s="5">
        <v>591.08550000000002</v>
      </c>
      <c r="EU224" s="5">
        <v>626.5403</v>
      </c>
      <c r="EV224" s="5">
        <v>578.98239999999998</v>
      </c>
      <c r="EW224" s="5">
        <v>631.61620000000005</v>
      </c>
      <c r="EX224" s="5">
        <v>617.09820000000002</v>
      </c>
      <c r="EY224" s="5">
        <v>618.97370000000001</v>
      </c>
      <c r="EZ224" s="5">
        <v>580.91989999999998</v>
      </c>
      <c r="FA224" s="5">
        <v>603.78880000000004</v>
      </c>
      <c r="FB224" s="5">
        <v>562.82690000000002</v>
      </c>
      <c r="FC224" s="5">
        <v>586.64139999999998</v>
      </c>
      <c r="FD224" s="5">
        <v>564.78920000000005</v>
      </c>
      <c r="FE224" s="5">
        <v>531.18849999999998</v>
      </c>
      <c r="FF224" s="5">
        <v>550.1893</v>
      </c>
      <c r="FG224" s="5">
        <v>573.26289999999995</v>
      </c>
      <c r="FH224" s="5">
        <v>581.76580000000001</v>
      </c>
      <c r="FI224" s="5">
        <v>561.91589999999997</v>
      </c>
      <c r="FJ224" s="5">
        <v>583.74959999999999</v>
      </c>
      <c r="FK224" s="5">
        <v>576.79650000000004</v>
      </c>
      <c r="FL224" s="5">
        <v>612.31179999999995</v>
      </c>
      <c r="FM224" s="5">
        <v>576.25509999999997</v>
      </c>
      <c r="FN224" s="5">
        <v>648.39909999999998</v>
      </c>
      <c r="FO224" s="5">
        <v>617.98009999999999</v>
      </c>
      <c r="FP224" s="5">
        <v>608.37490000000003</v>
      </c>
      <c r="FQ224" s="5">
        <v>696.66150000000005</v>
      </c>
      <c r="FR224" s="5">
        <v>685.35919999999999</v>
      </c>
      <c r="FS224" s="5">
        <v>698.52279999999996</v>
      </c>
      <c r="FT224" s="5">
        <v>684.73509999999999</v>
      </c>
      <c r="FU224" s="5">
        <v>668.73969999999997</v>
      </c>
      <c r="FV224" s="5">
        <v>697.6191</v>
      </c>
      <c r="FW224" s="5">
        <v>590.70270000000005</v>
      </c>
      <c r="FX224" s="5">
        <v>588.99919999999997</v>
      </c>
      <c r="FY224" s="5">
        <v>611.32330000000002</v>
      </c>
      <c r="FZ224" s="5">
        <v>578.19209999999998</v>
      </c>
      <c r="GA224" s="5">
        <v>629.91790000000003</v>
      </c>
      <c r="GB224" s="5">
        <v>594.8252</v>
      </c>
      <c r="GC224" s="5">
        <v>528.21510000000001</v>
      </c>
      <c r="GD224" s="5">
        <v>577.39070000000004</v>
      </c>
      <c r="GE224" s="5">
        <v>570.2183</v>
      </c>
      <c r="GF224" s="5">
        <v>560.79840000000002</v>
      </c>
      <c r="GG224" s="5">
        <v>608.85130000000004</v>
      </c>
      <c r="GH224" s="5">
        <v>604.22289999999998</v>
      </c>
      <c r="GI224" s="5">
        <v>614.65840000000003</v>
      </c>
      <c r="GJ224" s="5">
        <v>575.3501</v>
      </c>
      <c r="GK224" s="5">
        <v>595.45190000000002</v>
      </c>
      <c r="GL224" s="5">
        <v>595.76390000000004</v>
      </c>
      <c r="GM224" s="5">
        <v>644.14520000000005</v>
      </c>
      <c r="GN224" s="5">
        <v>613.15470000000005</v>
      </c>
      <c r="GO224" s="5">
        <v>673.18169999999998</v>
      </c>
      <c r="GP224" s="5">
        <v>612.2835</v>
      </c>
      <c r="GQ224" s="5">
        <v>622.35350000000005</v>
      </c>
      <c r="GR224" s="5">
        <v>631.32249999999999</v>
      </c>
      <c r="GS224" s="5">
        <v>624.15039999999999</v>
      </c>
      <c r="GT224" s="5">
        <v>614.54549999999995</v>
      </c>
      <c r="GU224" s="5">
        <v>624.05550000000005</v>
      </c>
      <c r="GV224" s="5">
        <v>639.04840000000002</v>
      </c>
      <c r="GW224" s="5">
        <v>654.30700000000002</v>
      </c>
      <c r="GX224" s="5">
        <v>641.59770000000003</v>
      </c>
      <c r="GY224" s="5">
        <v>661.30989999999997</v>
      </c>
      <c r="GZ224" s="5">
        <v>624.96010000000001</v>
      </c>
      <c r="HA224" s="5">
        <v>603.71400000000006</v>
      </c>
      <c r="HB224" s="5">
        <v>630.17349999999999</v>
      </c>
      <c r="HC224" s="5">
        <v>655.83600000000001</v>
      </c>
      <c r="HD224" s="5">
        <v>682.202</v>
      </c>
      <c r="HE224" s="5">
        <v>661.26930000000004</v>
      </c>
      <c r="HF224" s="5">
        <v>639.87990000000002</v>
      </c>
      <c r="HG224" s="5">
        <v>677.7115</v>
      </c>
      <c r="HH224" s="5">
        <v>673.99789999999996</v>
      </c>
      <c r="HI224" s="5">
        <v>615.11580000000004</v>
      </c>
      <c r="HJ224" s="5">
        <v>639.18010000000004</v>
      </c>
      <c r="HK224" s="5">
        <v>639.40660000000003</v>
      </c>
      <c r="HL224" s="5">
        <v>297.5025</v>
      </c>
      <c r="HM224" s="5">
        <v>306.58839999999998</v>
      </c>
      <c r="HN224" s="5">
        <v>233.59800000000001</v>
      </c>
      <c r="HO224" s="5">
        <v>69.916300000000007</v>
      </c>
      <c r="HP224" s="5">
        <v>0</v>
      </c>
      <c r="HQ224" s="5">
        <v>172.80090000000001</v>
      </c>
      <c r="HR224" s="5">
        <v>28.901599999999998</v>
      </c>
      <c r="HS224" s="5">
        <v>469.80959999999999</v>
      </c>
      <c r="HT224" s="5">
        <v>395.4787</v>
      </c>
      <c r="HU224" s="5">
        <v>391.06849999999997</v>
      </c>
      <c r="HV224" s="5">
        <v>501.57389999999998</v>
      </c>
    </row>
    <row r="225" spans="1:230" s="5" customFormat="1" x14ac:dyDescent="0.25">
      <c r="A225" s="4" t="s">
        <v>257</v>
      </c>
      <c r="B225" s="5">
        <v>538.44669999999996</v>
      </c>
      <c r="C225" s="5">
        <v>534.01639999999998</v>
      </c>
      <c r="D225" s="5">
        <v>542.2944</v>
      </c>
      <c r="E225" s="5">
        <v>531.35230000000001</v>
      </c>
      <c r="F225" s="5">
        <v>539.23689999999999</v>
      </c>
      <c r="G225" s="5">
        <v>538.34960000000001</v>
      </c>
      <c r="H225" s="5">
        <v>538.8347</v>
      </c>
      <c r="I225" s="5">
        <v>518.57820000000004</v>
      </c>
      <c r="J225" s="5">
        <v>539.12339999999995</v>
      </c>
      <c r="K225" s="5">
        <v>537.28129999999999</v>
      </c>
      <c r="L225" s="5">
        <v>536.71339999999998</v>
      </c>
      <c r="M225" s="5">
        <v>529.98</v>
      </c>
      <c r="N225" s="5">
        <v>536.09389999999996</v>
      </c>
      <c r="O225" s="5">
        <v>531.91909999999996</v>
      </c>
      <c r="P225" s="5">
        <v>520.09760000000006</v>
      </c>
      <c r="Q225" s="5">
        <v>528.63840000000005</v>
      </c>
      <c r="R225" s="5">
        <v>538.25189999999998</v>
      </c>
      <c r="S225" s="5">
        <v>516.73620000000005</v>
      </c>
      <c r="T225" s="5">
        <v>492.79129999999998</v>
      </c>
      <c r="U225" s="5">
        <v>539.75170000000003</v>
      </c>
      <c r="V225" s="5">
        <v>524.8175</v>
      </c>
      <c r="W225" s="5">
        <v>489.38720000000001</v>
      </c>
      <c r="X225" s="5">
        <v>514.38379999999995</v>
      </c>
      <c r="Y225" s="5">
        <v>469.5829</v>
      </c>
      <c r="Z225" s="5">
        <v>534.52409999999998</v>
      </c>
      <c r="AA225" s="5">
        <v>445.95749999999998</v>
      </c>
      <c r="AB225" s="5">
        <v>455.87279999999998</v>
      </c>
      <c r="AC225" s="5">
        <v>446.53059999999999</v>
      </c>
      <c r="AD225" s="5">
        <v>466.27870000000001</v>
      </c>
      <c r="AE225" s="5">
        <v>436.00459999999998</v>
      </c>
      <c r="AF225" s="5">
        <v>544.00559999999996</v>
      </c>
      <c r="AG225" s="5">
        <v>566.87049999999999</v>
      </c>
      <c r="AH225" s="5">
        <v>588.52980000000002</v>
      </c>
      <c r="AI225" s="5">
        <v>548.33820000000003</v>
      </c>
      <c r="AJ225" s="5">
        <v>546.93399999999997</v>
      </c>
      <c r="AK225" s="5">
        <v>565.88210000000004</v>
      </c>
      <c r="AL225" s="5">
        <v>557.79290000000003</v>
      </c>
      <c r="AM225" s="5">
        <v>559.1001</v>
      </c>
      <c r="AN225" s="5">
        <v>545.82460000000003</v>
      </c>
      <c r="AO225" s="5">
        <v>543.58190000000002</v>
      </c>
      <c r="AP225" s="5">
        <v>585.86170000000004</v>
      </c>
      <c r="AQ225" s="5">
        <v>645.34780000000001</v>
      </c>
      <c r="AR225" s="5">
        <v>593.74720000000002</v>
      </c>
      <c r="AS225" s="5">
        <v>609.43730000000005</v>
      </c>
      <c r="AT225" s="5">
        <v>630.80640000000005</v>
      </c>
      <c r="AU225" s="5">
        <v>632.0086</v>
      </c>
      <c r="AV225" s="5">
        <v>629.10119999999995</v>
      </c>
      <c r="AW225" s="5">
        <v>635.31920000000002</v>
      </c>
      <c r="AX225" s="5">
        <v>629.47260000000006</v>
      </c>
      <c r="AY225" s="5">
        <v>630.76369999999997</v>
      </c>
      <c r="AZ225" s="5">
        <v>606.06889999999999</v>
      </c>
      <c r="BA225" s="5">
        <v>630.8546</v>
      </c>
      <c r="BB225" s="5">
        <v>605.07079999999996</v>
      </c>
      <c r="BC225" s="5">
        <v>631.62660000000005</v>
      </c>
      <c r="BD225" s="5">
        <v>604.76430000000005</v>
      </c>
      <c r="BE225" s="5">
        <v>603.5181</v>
      </c>
      <c r="BF225" s="5">
        <v>625.01760000000002</v>
      </c>
      <c r="BG225" s="5">
        <v>616.99549999999999</v>
      </c>
      <c r="BH225" s="5">
        <v>627.62819999999999</v>
      </c>
      <c r="BI225" s="5">
        <v>605.12369999999999</v>
      </c>
      <c r="BJ225" s="5">
        <v>605.56719999999996</v>
      </c>
      <c r="BK225" s="5">
        <v>429.55029999999999</v>
      </c>
      <c r="BL225" s="5">
        <v>397.93290000000002</v>
      </c>
      <c r="BM225" s="5">
        <v>438.9237</v>
      </c>
      <c r="BN225" s="5">
        <v>426.35520000000002</v>
      </c>
      <c r="BO225" s="5">
        <v>410.3741</v>
      </c>
      <c r="BP225" s="5">
        <v>404.3723</v>
      </c>
      <c r="BQ225" s="5">
        <v>427.95580000000001</v>
      </c>
      <c r="BR225" s="5">
        <v>462.27199999999999</v>
      </c>
      <c r="BS225" s="5">
        <v>318.39909999999998</v>
      </c>
      <c r="BT225" s="5">
        <v>377.23719999999997</v>
      </c>
      <c r="BU225" s="5">
        <v>337.48610000000002</v>
      </c>
      <c r="BV225" s="5">
        <v>286.28149999999999</v>
      </c>
      <c r="BW225" s="5">
        <v>379.10910000000001</v>
      </c>
      <c r="BX225" s="5">
        <v>351.94690000000003</v>
      </c>
      <c r="BY225" s="5">
        <v>279.78649999999999</v>
      </c>
      <c r="BZ225" s="5">
        <v>317.87459999999999</v>
      </c>
      <c r="CA225" s="5">
        <v>260.83260000000001</v>
      </c>
      <c r="CB225" s="5">
        <v>259.69940000000003</v>
      </c>
      <c r="CC225" s="5">
        <v>269.83179999999999</v>
      </c>
      <c r="CD225" s="5">
        <v>259.41699999999997</v>
      </c>
      <c r="CE225" s="5">
        <v>256.79919999999998</v>
      </c>
      <c r="CF225" s="5">
        <v>261.47789999999998</v>
      </c>
      <c r="CG225" s="5">
        <v>266.09300000000002</v>
      </c>
      <c r="CH225" s="5">
        <v>250.48500000000001</v>
      </c>
      <c r="CI225" s="5">
        <v>264.6447</v>
      </c>
      <c r="CJ225" s="5">
        <v>264.94200000000001</v>
      </c>
      <c r="CK225" s="5">
        <v>260.8897</v>
      </c>
      <c r="CL225" s="5">
        <v>264.32659999999998</v>
      </c>
      <c r="CM225" s="5">
        <v>273.61689999999999</v>
      </c>
      <c r="CN225" s="5">
        <v>261.04669999999999</v>
      </c>
      <c r="CO225" s="5">
        <v>266.6592</v>
      </c>
      <c r="CP225" s="5">
        <v>267.69099999999997</v>
      </c>
      <c r="CQ225" s="5">
        <v>252.80279999999999</v>
      </c>
      <c r="CR225" s="5">
        <v>287.66250000000002</v>
      </c>
      <c r="CS225" s="5">
        <v>263.02820000000003</v>
      </c>
      <c r="CT225" s="5">
        <v>264.42189999999999</v>
      </c>
      <c r="CU225" s="5">
        <v>270.26609999999999</v>
      </c>
      <c r="CV225" s="5">
        <v>280.40370000000001</v>
      </c>
      <c r="CW225" s="5">
        <v>347.72480000000002</v>
      </c>
      <c r="CX225" s="5">
        <v>298.81720000000001</v>
      </c>
      <c r="CY225" s="5">
        <v>287.70389999999998</v>
      </c>
      <c r="CZ225" s="5">
        <v>291.74700000000001</v>
      </c>
      <c r="DA225" s="5">
        <v>324.18389999999999</v>
      </c>
      <c r="DB225" s="5">
        <v>348.32560000000001</v>
      </c>
      <c r="DC225" s="5">
        <v>345.65449999999998</v>
      </c>
      <c r="DD225" s="5">
        <v>349.40260000000001</v>
      </c>
      <c r="DE225" s="5">
        <v>335.96359999999999</v>
      </c>
      <c r="DF225" s="5">
        <v>327.40820000000002</v>
      </c>
      <c r="DG225" s="5">
        <v>321.54219999999998</v>
      </c>
      <c r="DH225" s="5">
        <v>335.28250000000003</v>
      </c>
      <c r="DI225" s="5">
        <v>386.3424</v>
      </c>
      <c r="DJ225" s="5">
        <v>365.75139999999999</v>
      </c>
      <c r="DK225" s="5">
        <v>397.88069999999999</v>
      </c>
      <c r="DL225" s="5">
        <v>30.386399999999998</v>
      </c>
      <c r="DM225" s="5">
        <v>214.3853</v>
      </c>
      <c r="DN225" s="5">
        <v>126.1247</v>
      </c>
      <c r="DO225" s="5">
        <v>551.05600000000004</v>
      </c>
      <c r="DP225" s="5">
        <v>675.54129999999998</v>
      </c>
      <c r="DQ225" s="5">
        <v>635.24869999999999</v>
      </c>
      <c r="DR225" s="5">
        <v>749.21870000000001</v>
      </c>
      <c r="DS225" s="5">
        <v>589.69809999999995</v>
      </c>
      <c r="DT225" s="5">
        <v>781.05100000000004</v>
      </c>
      <c r="DU225" s="5">
        <v>589.68389999999999</v>
      </c>
      <c r="DV225" s="5">
        <v>674.33040000000005</v>
      </c>
      <c r="DW225" s="5">
        <v>524.87639999999999</v>
      </c>
      <c r="DX225" s="5">
        <v>656.18539999999996</v>
      </c>
      <c r="DY225" s="5">
        <v>609.34450000000004</v>
      </c>
      <c r="DZ225" s="5">
        <v>561.13980000000004</v>
      </c>
      <c r="EA225" s="5">
        <v>560.29179999999997</v>
      </c>
      <c r="EB225" s="5">
        <v>761.89359999999999</v>
      </c>
      <c r="EC225" s="5">
        <v>796.72770000000003</v>
      </c>
      <c r="ED225" s="5">
        <v>787.63350000000003</v>
      </c>
      <c r="EE225" s="5">
        <v>706.83500000000004</v>
      </c>
      <c r="EF225" s="5">
        <v>632.43859999999995</v>
      </c>
      <c r="EG225" s="5">
        <v>537.57640000000004</v>
      </c>
      <c r="EH225" s="5">
        <v>646.27110000000005</v>
      </c>
      <c r="EI225" s="5">
        <v>614.45060000000001</v>
      </c>
      <c r="EJ225" s="5">
        <v>607.18949999999995</v>
      </c>
      <c r="EK225" s="5">
        <v>635.48950000000002</v>
      </c>
      <c r="EL225" s="5">
        <v>700.07230000000004</v>
      </c>
      <c r="EM225" s="5">
        <v>698.70709999999997</v>
      </c>
      <c r="EN225" s="5">
        <v>699.35810000000004</v>
      </c>
      <c r="EO225" s="5">
        <v>700.10979999999995</v>
      </c>
      <c r="EP225" s="5">
        <v>586.13189999999997</v>
      </c>
      <c r="EQ225" s="5">
        <v>586.42870000000005</v>
      </c>
      <c r="ER225" s="5">
        <v>625.67539999999997</v>
      </c>
      <c r="ES225" s="5">
        <v>602.11590000000001</v>
      </c>
      <c r="ET225" s="5">
        <v>588.4153</v>
      </c>
      <c r="EU225" s="5">
        <v>619.70770000000005</v>
      </c>
      <c r="EV225" s="5">
        <v>572.90719999999999</v>
      </c>
      <c r="EW225" s="5">
        <v>626.70669999999996</v>
      </c>
      <c r="EX225" s="5">
        <v>615.57640000000004</v>
      </c>
      <c r="EY225" s="5">
        <v>612.90909999999997</v>
      </c>
      <c r="EZ225" s="5">
        <v>573.3877</v>
      </c>
      <c r="FA225" s="5">
        <v>598.22109999999998</v>
      </c>
      <c r="FB225" s="5">
        <v>570.24490000000003</v>
      </c>
      <c r="FC225" s="5">
        <v>592.21860000000004</v>
      </c>
      <c r="FD225" s="5">
        <v>568.9452</v>
      </c>
      <c r="FE225" s="5">
        <v>548.68529999999998</v>
      </c>
      <c r="FF225" s="5">
        <v>553.29650000000004</v>
      </c>
      <c r="FG225" s="5">
        <v>583.04089999999997</v>
      </c>
      <c r="FH225" s="5">
        <v>584.89790000000005</v>
      </c>
      <c r="FI225" s="5">
        <v>568.01239999999996</v>
      </c>
      <c r="FJ225" s="5">
        <v>593.56470000000002</v>
      </c>
      <c r="FK225" s="5">
        <v>583.51199999999994</v>
      </c>
      <c r="FL225" s="5">
        <v>488.65609999999998</v>
      </c>
      <c r="FM225" s="5">
        <v>488.2414</v>
      </c>
      <c r="FN225" s="5">
        <v>500.21780000000001</v>
      </c>
      <c r="FO225" s="5">
        <v>482.32960000000003</v>
      </c>
      <c r="FP225" s="5">
        <v>485.3612</v>
      </c>
      <c r="FQ225" s="5">
        <v>696.59299999999996</v>
      </c>
      <c r="FR225" s="5">
        <v>687.0068</v>
      </c>
      <c r="FS225" s="5">
        <v>698.84709999999995</v>
      </c>
      <c r="FT225" s="5">
        <v>685.43820000000005</v>
      </c>
      <c r="FU225" s="5">
        <v>669.5086</v>
      </c>
      <c r="FV225" s="5">
        <v>697.28710000000001</v>
      </c>
      <c r="FW225" s="5">
        <v>626.76700000000005</v>
      </c>
      <c r="FX225" s="5">
        <v>608.53639999999996</v>
      </c>
      <c r="FY225" s="5">
        <v>637.82150000000001</v>
      </c>
      <c r="FZ225" s="5">
        <v>595.8433</v>
      </c>
      <c r="GA225" s="5">
        <v>660.83929999999998</v>
      </c>
      <c r="GB225" s="5">
        <v>625.68240000000003</v>
      </c>
      <c r="GC225" s="5">
        <v>550.55309999999997</v>
      </c>
      <c r="GD225" s="5">
        <v>599.91690000000006</v>
      </c>
      <c r="GE225" s="5">
        <v>602.90189999999996</v>
      </c>
      <c r="GF225" s="5">
        <v>575.423</v>
      </c>
      <c r="GG225" s="5">
        <v>631.678</v>
      </c>
      <c r="GH225" s="5">
        <v>624.49040000000002</v>
      </c>
      <c r="GI225" s="5">
        <v>647.37829999999997</v>
      </c>
      <c r="GJ225" s="5">
        <v>604.83889999999997</v>
      </c>
      <c r="GK225" s="5">
        <v>621.79840000000002</v>
      </c>
      <c r="GL225" s="5">
        <v>622.41560000000004</v>
      </c>
      <c r="GM225" s="5">
        <v>653.67060000000004</v>
      </c>
      <c r="GN225" s="5">
        <v>630.10969999999998</v>
      </c>
      <c r="GO225" s="5">
        <v>690.39800000000002</v>
      </c>
      <c r="GP225" s="5">
        <v>635.24350000000004</v>
      </c>
      <c r="GQ225" s="5">
        <v>649.76639999999998</v>
      </c>
      <c r="GR225" s="5">
        <v>652.27390000000003</v>
      </c>
      <c r="GS225" s="5">
        <v>639.61249999999995</v>
      </c>
      <c r="GT225" s="5">
        <v>640.5702</v>
      </c>
      <c r="GU225" s="5">
        <v>639.49120000000005</v>
      </c>
      <c r="GV225" s="5">
        <v>643.66369999999995</v>
      </c>
      <c r="GW225" s="5">
        <v>661.48540000000003</v>
      </c>
      <c r="GX225" s="5">
        <v>648.33820000000003</v>
      </c>
      <c r="GY225" s="5">
        <v>660.69309999999996</v>
      </c>
      <c r="GZ225" s="5">
        <v>629.87390000000005</v>
      </c>
      <c r="HA225" s="5">
        <v>606.30880000000002</v>
      </c>
      <c r="HB225" s="5">
        <v>630.48590000000002</v>
      </c>
      <c r="HC225" s="5">
        <v>655.72410000000002</v>
      </c>
      <c r="HD225" s="5">
        <v>675.74810000000002</v>
      </c>
      <c r="HE225" s="5">
        <v>664.43629999999996</v>
      </c>
      <c r="HF225" s="5">
        <v>644.43179999999995</v>
      </c>
      <c r="HG225" s="5">
        <v>673.01110000000006</v>
      </c>
      <c r="HH225" s="5">
        <v>670.73469999999998</v>
      </c>
      <c r="HI225" s="5">
        <v>617.5326</v>
      </c>
      <c r="HJ225" s="5">
        <v>643.06020000000001</v>
      </c>
      <c r="HK225" s="5">
        <v>643.69280000000003</v>
      </c>
      <c r="HL225" s="5">
        <v>148.65870000000001</v>
      </c>
      <c r="HM225" s="5">
        <v>191.65459999999999</v>
      </c>
      <c r="HN225" s="5">
        <v>61.607799999999997</v>
      </c>
      <c r="HO225" s="5">
        <v>104.50879999999999</v>
      </c>
      <c r="HP225" s="5">
        <v>172.80090000000001</v>
      </c>
      <c r="HQ225" s="5">
        <v>0</v>
      </c>
      <c r="HR225" s="5">
        <v>193.82749999999999</v>
      </c>
      <c r="HS225" s="5">
        <v>603.28139999999996</v>
      </c>
      <c r="HT225" s="5">
        <v>530.7491</v>
      </c>
      <c r="HU225" s="5">
        <v>542.56179999999995</v>
      </c>
      <c r="HV225" s="5">
        <v>617.63139999999999</v>
      </c>
    </row>
    <row r="226" spans="1:230" s="5" customFormat="1" x14ac:dyDescent="0.25">
      <c r="A226" s="5" t="s">
        <v>258</v>
      </c>
      <c r="B226" s="5">
        <v>530.13660000000004</v>
      </c>
      <c r="C226" s="5">
        <v>526.10479999999995</v>
      </c>
      <c r="D226" s="5">
        <v>535.18740000000003</v>
      </c>
      <c r="E226" s="5">
        <v>523.6454</v>
      </c>
      <c r="F226" s="5">
        <v>530.54060000000004</v>
      </c>
      <c r="G226" s="5">
        <v>531.64319999999998</v>
      </c>
      <c r="H226" s="5">
        <v>531.64099999999996</v>
      </c>
      <c r="I226" s="5">
        <v>517.98509999999999</v>
      </c>
      <c r="J226" s="5">
        <v>532.21690000000001</v>
      </c>
      <c r="K226" s="5">
        <v>530.54840000000002</v>
      </c>
      <c r="L226" s="5">
        <v>528.4529</v>
      </c>
      <c r="M226" s="5">
        <v>521.86479999999995</v>
      </c>
      <c r="N226" s="5">
        <v>526.6155</v>
      </c>
      <c r="O226" s="5">
        <v>522.9742</v>
      </c>
      <c r="P226" s="5">
        <v>516.49620000000004</v>
      </c>
      <c r="Q226" s="5">
        <v>520.52620000000002</v>
      </c>
      <c r="R226" s="5">
        <v>528.87469999999996</v>
      </c>
      <c r="S226" s="5">
        <v>514.08280000000002</v>
      </c>
      <c r="T226" s="5">
        <v>494.94670000000002</v>
      </c>
      <c r="U226" s="5">
        <v>527.08069999999998</v>
      </c>
      <c r="V226" s="5">
        <v>517.92960000000005</v>
      </c>
      <c r="W226" s="5">
        <v>493.45080000000002</v>
      </c>
      <c r="X226" s="5">
        <v>498.19760000000002</v>
      </c>
      <c r="Y226" s="5">
        <v>477.22609999999997</v>
      </c>
      <c r="Z226" s="5">
        <v>525.48810000000003</v>
      </c>
      <c r="AA226" s="5">
        <v>442.53739999999999</v>
      </c>
      <c r="AB226" s="5">
        <v>450.35599999999999</v>
      </c>
      <c r="AC226" s="5">
        <v>435.88029999999998</v>
      </c>
      <c r="AD226" s="5">
        <v>462.34289999999999</v>
      </c>
      <c r="AE226" s="5">
        <v>432.85989999999998</v>
      </c>
      <c r="AF226" s="5">
        <v>534.79970000000003</v>
      </c>
      <c r="AG226" s="5">
        <v>551.06700000000001</v>
      </c>
      <c r="AH226" s="5">
        <v>570.81759999999997</v>
      </c>
      <c r="AI226" s="5">
        <v>536.96839999999997</v>
      </c>
      <c r="AJ226" s="5">
        <v>532.86609999999996</v>
      </c>
      <c r="AK226" s="5">
        <v>554.21479999999997</v>
      </c>
      <c r="AL226" s="5">
        <v>549.53250000000003</v>
      </c>
      <c r="AM226" s="5">
        <v>545.10609999999997</v>
      </c>
      <c r="AN226" s="5">
        <v>536.73979999999995</v>
      </c>
      <c r="AO226" s="5">
        <v>533.44560000000001</v>
      </c>
      <c r="AP226" s="5">
        <v>568.48040000000003</v>
      </c>
      <c r="AQ226" s="5">
        <v>584.13469999999995</v>
      </c>
      <c r="AR226" s="5">
        <v>521.85479999999995</v>
      </c>
      <c r="AS226" s="5">
        <v>543.39599999999996</v>
      </c>
      <c r="AT226" s="5">
        <v>566.62049999999999</v>
      </c>
      <c r="AU226" s="5">
        <v>566.42560000000003</v>
      </c>
      <c r="AV226" s="5">
        <v>564.50170000000003</v>
      </c>
      <c r="AW226" s="5">
        <v>572.13689999999997</v>
      </c>
      <c r="AX226" s="5">
        <v>564.47239999999999</v>
      </c>
      <c r="AY226" s="5">
        <v>566.20119999999997</v>
      </c>
      <c r="AZ226" s="5">
        <v>577.346</v>
      </c>
      <c r="BA226" s="5">
        <v>604.00170000000003</v>
      </c>
      <c r="BB226" s="5">
        <v>584.51959999999997</v>
      </c>
      <c r="BC226" s="5">
        <v>606.73140000000001</v>
      </c>
      <c r="BD226" s="5">
        <v>570.47659999999996</v>
      </c>
      <c r="BE226" s="5">
        <v>579.21900000000005</v>
      </c>
      <c r="BF226" s="5">
        <v>592.26549999999997</v>
      </c>
      <c r="BG226" s="5">
        <v>580.50139999999999</v>
      </c>
      <c r="BH226" s="5">
        <v>600.43759999999997</v>
      </c>
      <c r="BI226" s="5">
        <v>576.15639999999996</v>
      </c>
      <c r="BJ226" s="5">
        <v>576.64229999999998</v>
      </c>
      <c r="BK226" s="5">
        <v>442.11529999999999</v>
      </c>
      <c r="BL226" s="5">
        <v>410.59730000000002</v>
      </c>
      <c r="BM226" s="5">
        <v>450.08510000000001</v>
      </c>
      <c r="BN226" s="5">
        <v>432.44729999999998</v>
      </c>
      <c r="BO226" s="5">
        <v>422.6395</v>
      </c>
      <c r="BP226" s="5">
        <v>412.67309999999998</v>
      </c>
      <c r="BQ226" s="5">
        <v>441.70780000000002</v>
      </c>
      <c r="BR226" s="5">
        <v>470.238</v>
      </c>
      <c r="BS226" s="5">
        <v>353.05529999999999</v>
      </c>
      <c r="BT226" s="5">
        <v>393.24740000000003</v>
      </c>
      <c r="BU226" s="5">
        <v>361.71289999999999</v>
      </c>
      <c r="BV226" s="5">
        <v>341.51299999999998</v>
      </c>
      <c r="BW226" s="5">
        <v>391.54590000000002</v>
      </c>
      <c r="BX226" s="5">
        <v>374.90210000000002</v>
      </c>
      <c r="BY226" s="5">
        <v>340.32040000000001</v>
      </c>
      <c r="BZ226" s="5">
        <v>353.35930000000002</v>
      </c>
      <c r="CA226" s="5">
        <v>356.64109999999999</v>
      </c>
      <c r="CB226" s="5">
        <v>355.88389999999998</v>
      </c>
      <c r="CC226" s="5">
        <v>332.59350000000001</v>
      </c>
      <c r="CD226" s="5">
        <v>329.47919999999999</v>
      </c>
      <c r="CE226" s="5">
        <v>339.13150000000002</v>
      </c>
      <c r="CF226" s="5">
        <v>367.04059999999998</v>
      </c>
      <c r="CG226" s="5">
        <v>355.15280000000001</v>
      </c>
      <c r="CH226" s="5">
        <v>365.1377</v>
      </c>
      <c r="CI226" s="5">
        <v>375.49529999999999</v>
      </c>
      <c r="CJ226" s="5">
        <v>370.66590000000002</v>
      </c>
      <c r="CK226" s="5">
        <v>356.53269999999998</v>
      </c>
      <c r="CL226" s="5">
        <v>400.97680000000003</v>
      </c>
      <c r="CM226" s="5">
        <v>420.27379999999999</v>
      </c>
      <c r="CN226" s="5">
        <v>377.23039999999997</v>
      </c>
      <c r="CO226" s="5">
        <v>397.74889999999999</v>
      </c>
      <c r="CP226" s="5">
        <v>403.87060000000002</v>
      </c>
      <c r="CQ226" s="5">
        <v>381.45839999999998</v>
      </c>
      <c r="CR226" s="5">
        <v>437.68720000000002</v>
      </c>
      <c r="CS226" s="5">
        <v>391.346</v>
      </c>
      <c r="CT226" s="5">
        <v>401.46199999999999</v>
      </c>
      <c r="CU226" s="5">
        <v>410.6687</v>
      </c>
      <c r="CV226" s="5">
        <v>431.95409999999998</v>
      </c>
      <c r="CW226" s="5">
        <v>503.30720000000002</v>
      </c>
      <c r="CX226" s="5">
        <v>457.1377</v>
      </c>
      <c r="CY226" s="5">
        <v>443.52420000000001</v>
      </c>
      <c r="CZ226" s="5">
        <v>449.96269999999998</v>
      </c>
      <c r="DA226" s="5">
        <v>480.69040000000001</v>
      </c>
      <c r="DB226" s="5">
        <v>510.87619999999998</v>
      </c>
      <c r="DC226" s="5">
        <v>508.58440000000002</v>
      </c>
      <c r="DD226" s="5">
        <v>505.03519999999997</v>
      </c>
      <c r="DE226" s="5">
        <v>504.37090000000001</v>
      </c>
      <c r="DF226" s="5">
        <v>504.8442</v>
      </c>
      <c r="DG226" s="5">
        <v>492.72820000000002</v>
      </c>
      <c r="DH226" s="5">
        <v>504.25970000000001</v>
      </c>
      <c r="DI226" s="5">
        <v>575.00080000000003</v>
      </c>
      <c r="DJ226" s="5">
        <v>548.41930000000002</v>
      </c>
      <c r="DK226" s="5">
        <v>589.94910000000004</v>
      </c>
      <c r="DL226" s="5">
        <v>172.74459999999999</v>
      </c>
      <c r="DM226" s="5">
        <v>70.232500000000002</v>
      </c>
      <c r="DN226" s="5">
        <v>310.76799999999997</v>
      </c>
      <c r="DO226" s="5">
        <v>367.15600000000001</v>
      </c>
      <c r="DP226" s="5">
        <v>541.1866</v>
      </c>
      <c r="DQ226" s="5">
        <v>513.47640000000001</v>
      </c>
      <c r="DR226" s="5">
        <v>592.62149999999997</v>
      </c>
      <c r="DS226" s="5">
        <v>498.86590000000001</v>
      </c>
      <c r="DT226" s="5">
        <v>613.71</v>
      </c>
      <c r="DU226" s="5">
        <v>512.28539999999998</v>
      </c>
      <c r="DV226" s="5">
        <v>541.50450000000001</v>
      </c>
      <c r="DW226" s="5">
        <v>619.62620000000004</v>
      </c>
      <c r="DX226" s="5">
        <v>743.08090000000004</v>
      </c>
      <c r="DY226" s="5">
        <v>708.31979999999999</v>
      </c>
      <c r="DZ226" s="5">
        <v>602.33450000000005</v>
      </c>
      <c r="EA226" s="5">
        <v>673.41610000000003</v>
      </c>
      <c r="EB226" s="5">
        <v>789.53070000000002</v>
      </c>
      <c r="EC226" s="5">
        <v>828.95950000000005</v>
      </c>
      <c r="ED226" s="5">
        <v>818.81569999999999</v>
      </c>
      <c r="EE226" s="5">
        <v>721.80409999999995</v>
      </c>
      <c r="EF226" s="5">
        <v>640.02009999999996</v>
      </c>
      <c r="EG226" s="5">
        <v>528.75630000000001</v>
      </c>
      <c r="EH226" s="5">
        <v>650.63310000000001</v>
      </c>
      <c r="EI226" s="5">
        <v>614.73760000000004</v>
      </c>
      <c r="EJ226" s="5">
        <v>621.16179999999997</v>
      </c>
      <c r="EK226" s="5">
        <v>642.95450000000005</v>
      </c>
      <c r="EL226" s="5">
        <v>695.92840000000001</v>
      </c>
      <c r="EM226" s="5">
        <v>695.22199999999998</v>
      </c>
      <c r="EN226" s="5">
        <v>694.54259999999999</v>
      </c>
      <c r="EO226" s="5">
        <v>695.93589999999995</v>
      </c>
      <c r="EP226" s="5">
        <v>614.08349999999996</v>
      </c>
      <c r="EQ226" s="5">
        <v>579.48199999999997</v>
      </c>
      <c r="ER226" s="5">
        <v>618.85889999999995</v>
      </c>
      <c r="ES226" s="5">
        <v>596.12990000000002</v>
      </c>
      <c r="ET226" s="5">
        <v>574.05600000000004</v>
      </c>
      <c r="EU226" s="5">
        <v>609.86059999999998</v>
      </c>
      <c r="EV226" s="5">
        <v>562.51160000000004</v>
      </c>
      <c r="EW226" s="5">
        <v>614.63959999999997</v>
      </c>
      <c r="EX226" s="5">
        <v>599.74339999999995</v>
      </c>
      <c r="EY226" s="5">
        <v>602.23379999999997</v>
      </c>
      <c r="EZ226" s="5">
        <v>564.64009999999996</v>
      </c>
      <c r="FA226" s="5">
        <v>587.07680000000005</v>
      </c>
      <c r="FB226" s="5">
        <v>544.61670000000004</v>
      </c>
      <c r="FC226" s="5">
        <v>568.51649999999995</v>
      </c>
      <c r="FD226" s="5">
        <v>547.00639999999999</v>
      </c>
      <c r="FE226" s="5">
        <v>511.87060000000002</v>
      </c>
      <c r="FF226" s="5">
        <v>532.65790000000004</v>
      </c>
      <c r="FG226" s="5">
        <v>554.66499999999996</v>
      </c>
      <c r="FH226" s="5">
        <v>564.00390000000004</v>
      </c>
      <c r="FI226" s="5">
        <v>543.89049999999997</v>
      </c>
      <c r="FJ226" s="5">
        <v>565.0779</v>
      </c>
      <c r="FK226" s="5">
        <v>558.58420000000001</v>
      </c>
      <c r="FL226" s="5">
        <v>615.57209999999998</v>
      </c>
      <c r="FM226" s="5">
        <v>572.85090000000002</v>
      </c>
      <c r="FN226" s="5">
        <v>657.28530000000001</v>
      </c>
      <c r="FO226" s="5">
        <v>623.87829999999997</v>
      </c>
      <c r="FP226" s="5">
        <v>611.52369999999996</v>
      </c>
      <c r="FQ226" s="5">
        <v>678.68460000000005</v>
      </c>
      <c r="FR226" s="5">
        <v>667.20690000000002</v>
      </c>
      <c r="FS226" s="5">
        <v>680.48479999999995</v>
      </c>
      <c r="FT226" s="5">
        <v>666.71169999999995</v>
      </c>
      <c r="FU226" s="5">
        <v>650.7867</v>
      </c>
      <c r="FV226" s="5">
        <v>679.673</v>
      </c>
      <c r="FW226" s="5">
        <v>568.70320000000004</v>
      </c>
      <c r="FX226" s="5">
        <v>569.03290000000004</v>
      </c>
      <c r="FY226" s="5">
        <v>590.36580000000004</v>
      </c>
      <c r="FZ226" s="5">
        <v>558.53250000000003</v>
      </c>
      <c r="GA226" s="5">
        <v>608.33630000000005</v>
      </c>
      <c r="GB226" s="5">
        <v>573.42430000000002</v>
      </c>
      <c r="GC226" s="5">
        <v>508.2901</v>
      </c>
      <c r="GD226" s="5">
        <v>557.11509999999998</v>
      </c>
      <c r="GE226" s="5">
        <v>548.73130000000003</v>
      </c>
      <c r="GF226" s="5">
        <v>541.64520000000005</v>
      </c>
      <c r="GG226" s="5">
        <v>588.3596</v>
      </c>
      <c r="GH226" s="5">
        <v>584.07709999999997</v>
      </c>
      <c r="GI226" s="5">
        <v>592.93539999999996</v>
      </c>
      <c r="GJ226" s="5">
        <v>554.22190000000001</v>
      </c>
      <c r="GK226" s="5">
        <v>574.59690000000001</v>
      </c>
      <c r="GL226" s="5">
        <v>574.86969999999997</v>
      </c>
      <c r="GM226" s="5">
        <v>625.16150000000005</v>
      </c>
      <c r="GN226" s="5">
        <v>593.37950000000001</v>
      </c>
      <c r="GO226" s="5">
        <v>653.07510000000002</v>
      </c>
      <c r="GP226" s="5">
        <v>591.75710000000004</v>
      </c>
      <c r="GQ226" s="5">
        <v>601.22919999999999</v>
      </c>
      <c r="GR226" s="5">
        <v>610.94809999999995</v>
      </c>
      <c r="GS226" s="5">
        <v>604.50599999999997</v>
      </c>
      <c r="GT226" s="5">
        <v>593.62940000000003</v>
      </c>
      <c r="GU226" s="5">
        <v>604.41499999999996</v>
      </c>
      <c r="GV226" s="5">
        <v>620.73839999999996</v>
      </c>
      <c r="GW226" s="5">
        <v>635.57770000000005</v>
      </c>
      <c r="GX226" s="5">
        <v>622.99239999999998</v>
      </c>
      <c r="GY226" s="5">
        <v>643.58159999999998</v>
      </c>
      <c r="GZ226" s="5">
        <v>606.68920000000003</v>
      </c>
      <c r="HA226" s="5">
        <v>585.88199999999995</v>
      </c>
      <c r="HB226" s="5">
        <v>612.49109999999996</v>
      </c>
      <c r="HC226" s="5">
        <v>638.06849999999997</v>
      </c>
      <c r="HD226" s="5">
        <v>665.16089999999997</v>
      </c>
      <c r="HE226" s="5">
        <v>643.03420000000006</v>
      </c>
      <c r="HF226" s="5">
        <v>621.57370000000003</v>
      </c>
      <c r="HG226" s="5">
        <v>660.45299999999997</v>
      </c>
      <c r="HH226" s="5">
        <v>656.5625</v>
      </c>
      <c r="HI226" s="5">
        <v>597.23779999999999</v>
      </c>
      <c r="HJ226" s="5">
        <v>620.96730000000002</v>
      </c>
      <c r="HK226" s="5">
        <v>621.13840000000005</v>
      </c>
      <c r="HL226" s="5">
        <v>309.9033</v>
      </c>
      <c r="HM226" s="5">
        <v>312.31299999999999</v>
      </c>
      <c r="HN226" s="5">
        <v>255.2833</v>
      </c>
      <c r="HO226" s="5">
        <v>94.625</v>
      </c>
      <c r="HP226" s="5">
        <v>28.901599999999998</v>
      </c>
      <c r="HQ226" s="5">
        <v>193.82749999999999</v>
      </c>
      <c r="HR226" s="5">
        <v>0</v>
      </c>
      <c r="HS226" s="5">
        <v>440.91120000000001</v>
      </c>
      <c r="HT226" s="5">
        <v>366.58030000000002</v>
      </c>
      <c r="HU226" s="5">
        <v>362.86750000000001</v>
      </c>
      <c r="HV226" s="5">
        <v>472.98750000000001</v>
      </c>
    </row>
    <row r="227" spans="1:230" s="5" customFormat="1" x14ac:dyDescent="0.25">
      <c r="A227" s="5" t="s">
        <v>260</v>
      </c>
      <c r="B227" s="5">
        <v>480.91820000000001</v>
      </c>
      <c r="C227" s="5">
        <v>479.87349999999998</v>
      </c>
      <c r="D227" s="5">
        <v>485.9975</v>
      </c>
      <c r="E227" s="5">
        <v>479.16289999999998</v>
      </c>
      <c r="F227" s="5">
        <v>480.26440000000002</v>
      </c>
      <c r="G227" s="5">
        <v>485.1533</v>
      </c>
      <c r="H227" s="5">
        <v>484.08640000000003</v>
      </c>
      <c r="I227" s="5">
        <v>491.85789999999997</v>
      </c>
      <c r="J227" s="5">
        <v>484.99310000000003</v>
      </c>
      <c r="K227" s="5">
        <v>484.56760000000003</v>
      </c>
      <c r="L227" s="5">
        <v>480.22340000000003</v>
      </c>
      <c r="M227" s="5">
        <v>477.44150000000002</v>
      </c>
      <c r="N227" s="5">
        <v>476.68400000000003</v>
      </c>
      <c r="O227" s="5">
        <v>476.1463</v>
      </c>
      <c r="P227" s="5">
        <v>484.7208</v>
      </c>
      <c r="Q227" s="5">
        <v>476.82709999999997</v>
      </c>
      <c r="R227" s="5">
        <v>477.97500000000002</v>
      </c>
      <c r="S227" s="5">
        <v>485.64030000000002</v>
      </c>
      <c r="T227" s="5">
        <v>487.22820000000002</v>
      </c>
      <c r="U227" s="5">
        <v>469.86900000000003</v>
      </c>
      <c r="V227" s="5">
        <v>478.28930000000003</v>
      </c>
      <c r="W227" s="5">
        <v>490.54090000000002</v>
      </c>
      <c r="X227" s="5">
        <v>449.42540000000002</v>
      </c>
      <c r="Y227" s="5">
        <v>490.9622</v>
      </c>
      <c r="Z227" s="5">
        <v>477.1232</v>
      </c>
      <c r="AA227" s="5">
        <v>455.74889999999999</v>
      </c>
      <c r="AB227" s="5">
        <v>454.10410000000002</v>
      </c>
      <c r="AC227" s="5">
        <v>439.06920000000002</v>
      </c>
      <c r="AD227" s="5">
        <v>461.5487</v>
      </c>
      <c r="AE227" s="5">
        <v>453.23099999999999</v>
      </c>
      <c r="AF227" s="5">
        <v>481.19580000000002</v>
      </c>
      <c r="AG227" s="5">
        <v>474.52050000000003</v>
      </c>
      <c r="AH227" s="5">
        <v>480.42219999999998</v>
      </c>
      <c r="AI227" s="5">
        <v>477.4658</v>
      </c>
      <c r="AJ227" s="5">
        <v>469.4975</v>
      </c>
      <c r="AK227" s="5">
        <v>485.41759999999999</v>
      </c>
      <c r="AL227" s="5">
        <v>490.61160000000001</v>
      </c>
      <c r="AM227" s="5">
        <v>475.61079999999998</v>
      </c>
      <c r="AN227" s="5">
        <v>482.40690000000001</v>
      </c>
      <c r="AO227" s="5">
        <v>478.49009999999998</v>
      </c>
      <c r="AP227" s="5">
        <v>479.93639999999999</v>
      </c>
      <c r="AQ227" s="5">
        <v>382.55369999999999</v>
      </c>
      <c r="AR227" s="5">
        <v>325.23540000000003</v>
      </c>
      <c r="AS227" s="5">
        <v>349.7749</v>
      </c>
      <c r="AT227" s="5">
        <v>365.7645</v>
      </c>
      <c r="AU227" s="5">
        <v>362.06639999999999</v>
      </c>
      <c r="AV227" s="5">
        <v>363.63049999999998</v>
      </c>
      <c r="AW227" s="5">
        <v>371.16860000000003</v>
      </c>
      <c r="AX227" s="5">
        <v>362.58359999999999</v>
      </c>
      <c r="AY227" s="5">
        <v>364.58319999999998</v>
      </c>
      <c r="AZ227" s="5">
        <v>458.39179999999999</v>
      </c>
      <c r="BA227" s="5">
        <v>477.60860000000002</v>
      </c>
      <c r="BB227" s="5">
        <v>481.32389999999998</v>
      </c>
      <c r="BC227" s="5">
        <v>483.78390000000002</v>
      </c>
      <c r="BD227" s="5">
        <v>441.61410000000001</v>
      </c>
      <c r="BE227" s="5">
        <v>469.7414</v>
      </c>
      <c r="BF227" s="5">
        <v>457.0086</v>
      </c>
      <c r="BG227" s="5">
        <v>441.64830000000001</v>
      </c>
      <c r="BH227" s="5">
        <v>474.7704</v>
      </c>
      <c r="BI227" s="5">
        <v>457.18220000000002</v>
      </c>
      <c r="BJ227" s="5">
        <v>457.541</v>
      </c>
      <c r="BK227" s="5">
        <v>487.0179</v>
      </c>
      <c r="BL227" s="5">
        <v>476.70940000000002</v>
      </c>
      <c r="BM227" s="5">
        <v>487.2362</v>
      </c>
      <c r="BN227" s="5">
        <v>471.18669999999997</v>
      </c>
      <c r="BO227" s="5">
        <v>479.74579999999997</v>
      </c>
      <c r="BP227" s="5">
        <v>469.21910000000003</v>
      </c>
      <c r="BQ227" s="5">
        <v>489.15</v>
      </c>
      <c r="BR227" s="5">
        <v>488.75170000000003</v>
      </c>
      <c r="BS227" s="5">
        <v>498.49930000000001</v>
      </c>
      <c r="BT227" s="5">
        <v>477.7527</v>
      </c>
      <c r="BU227" s="5">
        <v>483.76859999999999</v>
      </c>
      <c r="BV227" s="5">
        <v>526.66650000000004</v>
      </c>
      <c r="BW227" s="5">
        <v>470.90570000000002</v>
      </c>
      <c r="BX227" s="5">
        <v>484.91180000000003</v>
      </c>
      <c r="BY227" s="5">
        <v>534.0231</v>
      </c>
      <c r="BZ227" s="5">
        <v>499.88409999999999</v>
      </c>
      <c r="CA227" s="5">
        <v>590.34960000000001</v>
      </c>
      <c r="CB227" s="5">
        <v>590.53279999999995</v>
      </c>
      <c r="CC227" s="5">
        <v>534.83360000000005</v>
      </c>
      <c r="CD227" s="5">
        <v>544.04369999999994</v>
      </c>
      <c r="CE227" s="5">
        <v>564.33029999999997</v>
      </c>
      <c r="CF227" s="5">
        <v>609.06010000000003</v>
      </c>
      <c r="CG227" s="5">
        <v>580.19910000000004</v>
      </c>
      <c r="CH227" s="5">
        <v>620.88630000000001</v>
      </c>
      <c r="CI227" s="5">
        <v>620.96270000000004</v>
      </c>
      <c r="CJ227" s="5">
        <v>611.11339999999996</v>
      </c>
      <c r="CK227" s="5">
        <v>590.06870000000004</v>
      </c>
      <c r="CL227" s="5">
        <v>673.92669999999998</v>
      </c>
      <c r="CM227" s="5">
        <v>702.48</v>
      </c>
      <c r="CN227" s="5">
        <v>629.56830000000002</v>
      </c>
      <c r="CO227" s="5">
        <v>663.47429999999997</v>
      </c>
      <c r="CP227" s="5">
        <v>675.06730000000005</v>
      </c>
      <c r="CQ227" s="5">
        <v>649.97889999999995</v>
      </c>
      <c r="CR227" s="5">
        <v>720.31219999999996</v>
      </c>
      <c r="CS227" s="5">
        <v>655.41319999999996</v>
      </c>
      <c r="CT227" s="5">
        <v>674.83259999999996</v>
      </c>
      <c r="CU227" s="5">
        <v>686.03930000000003</v>
      </c>
      <c r="CV227" s="5">
        <v>718.76710000000003</v>
      </c>
      <c r="CW227" s="5">
        <v>779.40030000000002</v>
      </c>
      <c r="CX227" s="5">
        <v>749.14520000000005</v>
      </c>
      <c r="CY227" s="5">
        <v>734.50570000000005</v>
      </c>
      <c r="CZ227" s="5">
        <v>743.54070000000002</v>
      </c>
      <c r="DA227" s="5">
        <v>763.73519999999996</v>
      </c>
      <c r="DB227" s="5">
        <v>799.14059999999995</v>
      </c>
      <c r="DC227" s="5">
        <v>798.07820000000004</v>
      </c>
      <c r="DD227" s="5">
        <v>780.83780000000002</v>
      </c>
      <c r="DE227" s="5">
        <v>805.99990000000003</v>
      </c>
      <c r="DF227" s="5">
        <v>826.50580000000002</v>
      </c>
      <c r="DG227" s="5">
        <v>802.37789999999995</v>
      </c>
      <c r="DH227" s="5">
        <v>807.11469999999997</v>
      </c>
      <c r="DI227" s="5">
        <v>921.30250000000001</v>
      </c>
      <c r="DJ227" s="5">
        <v>877.76689999999996</v>
      </c>
      <c r="DK227" s="5">
        <v>951.30619999999999</v>
      </c>
      <c r="DL227" s="5">
        <v>593.78830000000005</v>
      </c>
      <c r="DM227" s="5">
        <v>392.71719999999999</v>
      </c>
      <c r="DN227" s="5">
        <v>682.0829</v>
      </c>
      <c r="DO227" s="5">
        <v>138.3058</v>
      </c>
      <c r="DP227" s="5">
        <v>153.39340000000001</v>
      </c>
      <c r="DQ227" s="5">
        <v>177.41970000000001</v>
      </c>
      <c r="DR227" s="5">
        <v>152.60720000000001</v>
      </c>
      <c r="DS227" s="5">
        <v>265.1771</v>
      </c>
      <c r="DT227" s="5">
        <v>178.31979999999999</v>
      </c>
      <c r="DU227" s="5">
        <v>306.88099999999997</v>
      </c>
      <c r="DV227" s="5">
        <v>158.12960000000001</v>
      </c>
      <c r="DW227" s="5">
        <v>747.26179999999999</v>
      </c>
      <c r="DX227" s="5">
        <v>823.42179999999996</v>
      </c>
      <c r="DY227" s="5">
        <v>822.35929999999996</v>
      </c>
      <c r="DZ227" s="5">
        <v>626.63369999999998</v>
      </c>
      <c r="EA227" s="5">
        <v>825.22789999999998</v>
      </c>
      <c r="EB227" s="5">
        <v>728.78899999999999</v>
      </c>
      <c r="EC227" s="5">
        <v>769.71979999999996</v>
      </c>
      <c r="ED227" s="5">
        <v>759.4008</v>
      </c>
      <c r="EE227" s="5">
        <v>650.17280000000005</v>
      </c>
      <c r="EF227" s="5">
        <v>578.13430000000005</v>
      </c>
      <c r="EG227" s="5">
        <v>479.1413</v>
      </c>
      <c r="EH227" s="5">
        <v>577.76289999999995</v>
      </c>
      <c r="EI227" s="5">
        <v>546.13599999999997</v>
      </c>
      <c r="EJ227" s="5">
        <v>580.34559999999999</v>
      </c>
      <c r="EK227" s="5">
        <v>579.75250000000005</v>
      </c>
      <c r="EL227" s="5">
        <v>588.71400000000006</v>
      </c>
      <c r="EM227" s="5">
        <v>589.73580000000004</v>
      </c>
      <c r="EN227" s="5">
        <v>586.2242</v>
      </c>
      <c r="EO227" s="5">
        <v>588.65039999999999</v>
      </c>
      <c r="EP227" s="5">
        <v>606.12670000000003</v>
      </c>
      <c r="EQ227" s="5">
        <v>509.4819</v>
      </c>
      <c r="ER227" s="5">
        <v>532.63649999999996</v>
      </c>
      <c r="ES227" s="5">
        <v>521.06290000000001</v>
      </c>
      <c r="ET227" s="5">
        <v>489.79770000000002</v>
      </c>
      <c r="EU227" s="5">
        <v>520.36189999999999</v>
      </c>
      <c r="EV227" s="5">
        <v>492.57889999999998</v>
      </c>
      <c r="EW227" s="5">
        <v>518.13980000000004</v>
      </c>
      <c r="EX227" s="5">
        <v>500.77019999999999</v>
      </c>
      <c r="EY227" s="5">
        <v>513.99839999999995</v>
      </c>
      <c r="EZ227" s="5">
        <v>497.39229999999998</v>
      </c>
      <c r="FA227" s="5">
        <v>504.2647</v>
      </c>
      <c r="FB227" s="5">
        <v>448.92489999999998</v>
      </c>
      <c r="FC227" s="5">
        <v>465.42649999999998</v>
      </c>
      <c r="FD227" s="5">
        <v>458.56229999999999</v>
      </c>
      <c r="FE227" s="5">
        <v>408.28429999999997</v>
      </c>
      <c r="FF227" s="5">
        <v>454.64499999999998</v>
      </c>
      <c r="FG227" s="5">
        <v>447.4821</v>
      </c>
      <c r="FH227" s="5">
        <v>469.5471</v>
      </c>
      <c r="FI227" s="5">
        <v>452.04059999999998</v>
      </c>
      <c r="FJ227" s="5">
        <v>452.50020000000001</v>
      </c>
      <c r="FK227" s="5">
        <v>457.46289999999999</v>
      </c>
      <c r="FL227" s="5">
        <v>809.09190000000001</v>
      </c>
      <c r="FM227" s="5">
        <v>694.7473</v>
      </c>
      <c r="FN227" s="5">
        <v>907.61959999999999</v>
      </c>
      <c r="FO227" s="5">
        <v>845.91210000000001</v>
      </c>
      <c r="FP227" s="5">
        <v>804.4547</v>
      </c>
      <c r="FQ227" s="5">
        <v>545.23389999999995</v>
      </c>
      <c r="FR227" s="5">
        <v>533.21550000000002</v>
      </c>
      <c r="FS227" s="5">
        <v>545.38040000000001</v>
      </c>
      <c r="FT227" s="5">
        <v>535.39679999999998</v>
      </c>
      <c r="FU227" s="5">
        <v>525.10220000000004</v>
      </c>
      <c r="FV227" s="5">
        <v>546.58090000000004</v>
      </c>
      <c r="FW227" s="5">
        <v>382.43220000000002</v>
      </c>
      <c r="FX227" s="5">
        <v>428.38749999999999</v>
      </c>
      <c r="FY227" s="5">
        <v>420.38630000000001</v>
      </c>
      <c r="FZ227" s="5">
        <v>428.32260000000002</v>
      </c>
      <c r="GA227" s="5">
        <v>418.05160000000001</v>
      </c>
      <c r="GB227" s="5">
        <v>399.42970000000003</v>
      </c>
      <c r="GC227" s="5">
        <v>393.98880000000003</v>
      </c>
      <c r="GD227" s="5">
        <v>414.411</v>
      </c>
      <c r="GE227" s="5">
        <v>382.4126</v>
      </c>
      <c r="GF227" s="5">
        <v>428.52190000000002</v>
      </c>
      <c r="GG227" s="5">
        <v>429.41770000000002</v>
      </c>
      <c r="GH227" s="5">
        <v>434.14089999999999</v>
      </c>
      <c r="GI227" s="5">
        <v>404.46499999999997</v>
      </c>
      <c r="GJ227" s="5">
        <v>393.8664</v>
      </c>
      <c r="GK227" s="5">
        <v>412.54860000000002</v>
      </c>
      <c r="GL227" s="5">
        <v>411.84460000000001</v>
      </c>
      <c r="GM227" s="5">
        <v>486.19409999999999</v>
      </c>
      <c r="GN227" s="5">
        <v>448.12259999999998</v>
      </c>
      <c r="GO227" s="5">
        <v>482.52429999999998</v>
      </c>
      <c r="GP227" s="5">
        <v>430.87720000000002</v>
      </c>
      <c r="GQ227" s="5">
        <v>423.79660000000001</v>
      </c>
      <c r="GR227" s="5">
        <v>447.03980000000001</v>
      </c>
      <c r="GS227" s="5">
        <v>458.30990000000003</v>
      </c>
      <c r="GT227" s="5">
        <v>423.45749999999998</v>
      </c>
      <c r="GU227" s="5">
        <v>458.33</v>
      </c>
      <c r="GV227" s="5">
        <v>496.66860000000003</v>
      </c>
      <c r="GW227" s="5">
        <v>498.7079</v>
      </c>
      <c r="GX227" s="5">
        <v>492.34710000000001</v>
      </c>
      <c r="GY227" s="5">
        <v>524.27800000000002</v>
      </c>
      <c r="GZ227" s="5">
        <v>487.76119999999997</v>
      </c>
      <c r="HA227" s="5">
        <v>482.36360000000002</v>
      </c>
      <c r="HB227" s="5">
        <v>503.22620000000001</v>
      </c>
      <c r="HC227" s="5">
        <v>519.55809999999997</v>
      </c>
      <c r="HD227" s="5">
        <v>553.24310000000003</v>
      </c>
      <c r="HE227" s="5">
        <v>513.93550000000005</v>
      </c>
      <c r="HF227" s="5">
        <v>497.32780000000002</v>
      </c>
      <c r="HG227" s="5">
        <v>545.62400000000002</v>
      </c>
      <c r="HH227" s="5">
        <v>539.37249999999995</v>
      </c>
      <c r="HI227" s="5">
        <v>489.04489999999998</v>
      </c>
      <c r="HJ227" s="5">
        <v>498.75200000000001</v>
      </c>
      <c r="HK227" s="5">
        <v>497.7765</v>
      </c>
      <c r="HL227" s="5">
        <v>649.31050000000005</v>
      </c>
      <c r="HM227" s="5">
        <v>602.16899999999998</v>
      </c>
      <c r="HN227" s="5">
        <v>660.40419999999995</v>
      </c>
      <c r="HO227" s="5">
        <v>527.89300000000003</v>
      </c>
      <c r="HP227" s="5">
        <v>469.80959999999999</v>
      </c>
      <c r="HQ227" s="5">
        <v>603.28139999999996</v>
      </c>
      <c r="HR227" s="5">
        <v>440.91120000000001</v>
      </c>
      <c r="HS227" s="5">
        <v>0</v>
      </c>
      <c r="HT227" s="5">
        <v>74.3309</v>
      </c>
      <c r="HU227" s="5">
        <v>115.6927</v>
      </c>
      <c r="HV227" s="5">
        <v>82.745800000000003</v>
      </c>
    </row>
    <row r="228" spans="1:230" s="5" customFormat="1" x14ac:dyDescent="0.25">
      <c r="A228" s="5" t="s">
        <v>261</v>
      </c>
      <c r="B228" s="5">
        <v>460.99770000000001</v>
      </c>
      <c r="C228" s="5">
        <v>459.30990000000003</v>
      </c>
      <c r="D228" s="5">
        <v>466.38069999999999</v>
      </c>
      <c r="E228" s="5">
        <v>458.21749999999997</v>
      </c>
      <c r="F228" s="5">
        <v>460.50889999999998</v>
      </c>
      <c r="G228" s="5">
        <v>464.96370000000002</v>
      </c>
      <c r="H228" s="5">
        <v>464.0376</v>
      </c>
      <c r="I228" s="5">
        <v>468.20929999999998</v>
      </c>
      <c r="J228" s="5">
        <v>464.93540000000002</v>
      </c>
      <c r="K228" s="5">
        <v>464.24430000000001</v>
      </c>
      <c r="L228" s="5">
        <v>460.06819999999999</v>
      </c>
      <c r="M228" s="5">
        <v>456.3768</v>
      </c>
      <c r="N228" s="5">
        <v>456.63889999999998</v>
      </c>
      <c r="O228" s="5">
        <v>455.46480000000003</v>
      </c>
      <c r="P228" s="5">
        <v>461.69659999999999</v>
      </c>
      <c r="Q228" s="5">
        <v>455.58390000000003</v>
      </c>
      <c r="R228" s="5">
        <v>458.19900000000001</v>
      </c>
      <c r="S228" s="5">
        <v>462.04559999999998</v>
      </c>
      <c r="T228" s="5">
        <v>459.9049</v>
      </c>
      <c r="U228" s="5">
        <v>450.81819999999999</v>
      </c>
      <c r="V228" s="5">
        <v>456.35860000000002</v>
      </c>
      <c r="W228" s="5">
        <v>462.55439999999999</v>
      </c>
      <c r="X228" s="5">
        <v>427.33049999999997</v>
      </c>
      <c r="Y228" s="5">
        <v>460.04640000000001</v>
      </c>
      <c r="Z228" s="5">
        <v>456.80119999999999</v>
      </c>
      <c r="AA228" s="5">
        <v>422.53460000000001</v>
      </c>
      <c r="AB228" s="5">
        <v>422.45609999999999</v>
      </c>
      <c r="AC228" s="5">
        <v>406.37020000000001</v>
      </c>
      <c r="AD228" s="5">
        <v>431.25900000000001</v>
      </c>
      <c r="AE228" s="5">
        <v>418.5718</v>
      </c>
      <c r="AF228" s="5">
        <v>462.14589999999998</v>
      </c>
      <c r="AG228" s="5">
        <v>459.62270000000001</v>
      </c>
      <c r="AH228" s="5">
        <v>468.69779999999997</v>
      </c>
      <c r="AI228" s="5">
        <v>459.3442</v>
      </c>
      <c r="AJ228" s="5">
        <v>451.64299999999997</v>
      </c>
      <c r="AK228" s="5">
        <v>469.61630000000002</v>
      </c>
      <c r="AL228" s="5">
        <v>473.16340000000002</v>
      </c>
      <c r="AM228" s="5">
        <v>459.36070000000001</v>
      </c>
      <c r="AN228" s="5">
        <v>463.57310000000001</v>
      </c>
      <c r="AO228" s="5">
        <v>459.53809999999999</v>
      </c>
      <c r="AP228" s="5">
        <v>467.8039</v>
      </c>
      <c r="AQ228" s="5">
        <v>389.90440000000001</v>
      </c>
      <c r="AR228" s="5">
        <v>326.59980000000002</v>
      </c>
      <c r="AS228" s="5">
        <v>352.58249999999998</v>
      </c>
      <c r="AT228" s="5">
        <v>371.72219999999999</v>
      </c>
      <c r="AU228" s="5">
        <v>368.64789999999999</v>
      </c>
      <c r="AV228" s="5">
        <v>369.43009999999998</v>
      </c>
      <c r="AW228" s="5">
        <v>377.5566</v>
      </c>
      <c r="AX228" s="5">
        <v>368.56569999999999</v>
      </c>
      <c r="AY228" s="5">
        <v>370.64760000000001</v>
      </c>
      <c r="AZ228" s="5">
        <v>451.37639999999999</v>
      </c>
      <c r="BA228" s="5">
        <v>473.2978</v>
      </c>
      <c r="BB228" s="5">
        <v>472.30180000000001</v>
      </c>
      <c r="BC228" s="5">
        <v>479.0677</v>
      </c>
      <c r="BD228" s="5">
        <v>435.72030000000001</v>
      </c>
      <c r="BE228" s="5">
        <v>461.37509999999997</v>
      </c>
      <c r="BF228" s="5">
        <v>453.46480000000003</v>
      </c>
      <c r="BG228" s="5">
        <v>437.97609999999997</v>
      </c>
      <c r="BH228" s="5">
        <v>470.14769999999999</v>
      </c>
      <c r="BI228" s="5">
        <v>450.09789999999998</v>
      </c>
      <c r="BJ228" s="5">
        <v>450.5059</v>
      </c>
      <c r="BK228" s="5">
        <v>450.54039999999998</v>
      </c>
      <c r="BL228" s="5">
        <v>436.10610000000003</v>
      </c>
      <c r="BM228" s="5">
        <v>452.06610000000001</v>
      </c>
      <c r="BN228" s="5">
        <v>434.678</v>
      </c>
      <c r="BO228" s="5">
        <v>440.79180000000002</v>
      </c>
      <c r="BP228" s="5">
        <v>429.63389999999998</v>
      </c>
      <c r="BQ228" s="5">
        <v>452.38979999999998</v>
      </c>
      <c r="BR228" s="5">
        <v>456.86349999999999</v>
      </c>
      <c r="BS228" s="5">
        <v>447.70280000000002</v>
      </c>
      <c r="BT228" s="5">
        <v>434.35230000000001</v>
      </c>
      <c r="BU228" s="5">
        <v>435.2604</v>
      </c>
      <c r="BV228" s="5">
        <v>472.32740000000001</v>
      </c>
      <c r="BW228" s="5">
        <v>427.82619999999997</v>
      </c>
      <c r="BX228" s="5">
        <v>438.19299999999998</v>
      </c>
      <c r="BY228" s="5">
        <v>479.0027</v>
      </c>
      <c r="BZ228" s="5">
        <v>449.02530000000002</v>
      </c>
      <c r="CA228" s="5">
        <v>532.93600000000004</v>
      </c>
      <c r="CB228" s="5">
        <v>533.01919999999996</v>
      </c>
      <c r="CC228" s="5">
        <v>478.83749999999998</v>
      </c>
      <c r="CD228" s="5">
        <v>487.03039999999999</v>
      </c>
      <c r="CE228" s="5">
        <v>506.93549999999999</v>
      </c>
      <c r="CF228" s="5">
        <v>551.31669999999997</v>
      </c>
      <c r="CG228" s="5">
        <v>523.41510000000005</v>
      </c>
      <c r="CH228" s="5">
        <v>561.9674</v>
      </c>
      <c r="CI228" s="5">
        <v>563.18979999999999</v>
      </c>
      <c r="CJ228" s="5">
        <v>553.61080000000004</v>
      </c>
      <c r="CK228" s="5">
        <v>532.66499999999996</v>
      </c>
      <c r="CL228" s="5">
        <v>614.44500000000005</v>
      </c>
      <c r="CM228" s="5">
        <v>642.56759999999997</v>
      </c>
      <c r="CN228" s="5">
        <v>571.27070000000003</v>
      </c>
      <c r="CO228" s="5">
        <v>604.55409999999995</v>
      </c>
      <c r="CP228" s="5">
        <v>615.8048</v>
      </c>
      <c r="CQ228" s="5">
        <v>590.42700000000002</v>
      </c>
      <c r="CR228" s="5">
        <v>660.68920000000003</v>
      </c>
      <c r="CS228" s="5">
        <v>596.48400000000004</v>
      </c>
      <c r="CT228" s="5">
        <v>615.32449999999994</v>
      </c>
      <c r="CU228" s="5">
        <v>626.55129999999997</v>
      </c>
      <c r="CV228" s="5">
        <v>658.64930000000004</v>
      </c>
      <c r="CW228" s="5">
        <v>721.53589999999997</v>
      </c>
      <c r="CX228" s="5">
        <v>688.96550000000002</v>
      </c>
      <c r="CY228" s="5">
        <v>674.19960000000003</v>
      </c>
      <c r="CZ228" s="5">
        <v>683.09490000000005</v>
      </c>
      <c r="DA228" s="5">
        <v>704.80970000000002</v>
      </c>
      <c r="DB228" s="5">
        <v>740.14509999999996</v>
      </c>
      <c r="DC228" s="5">
        <v>738.92439999999999</v>
      </c>
      <c r="DD228" s="5">
        <v>723.03049999999996</v>
      </c>
      <c r="DE228" s="5">
        <v>745.55359999999996</v>
      </c>
      <c r="DF228" s="5">
        <v>764.03989999999999</v>
      </c>
      <c r="DG228" s="5">
        <v>740.97529999999995</v>
      </c>
      <c r="DH228" s="5">
        <v>746.54269999999997</v>
      </c>
      <c r="DI228" s="5">
        <v>856.90530000000001</v>
      </c>
      <c r="DJ228" s="5">
        <v>814.9452</v>
      </c>
      <c r="DK228" s="5">
        <v>885.3981</v>
      </c>
      <c r="DL228" s="5">
        <v>520.51790000000005</v>
      </c>
      <c r="DM228" s="5">
        <v>319.08569999999997</v>
      </c>
      <c r="DN228" s="5">
        <v>613.08870000000002</v>
      </c>
      <c r="DO228" s="5">
        <v>106.6404</v>
      </c>
      <c r="DP228" s="5">
        <v>204.2251</v>
      </c>
      <c r="DQ228" s="5">
        <v>208.31979999999999</v>
      </c>
      <c r="DR228" s="5">
        <v>226.54740000000001</v>
      </c>
      <c r="DS228" s="5">
        <v>270.58449999999999</v>
      </c>
      <c r="DT228" s="5">
        <v>250.35919999999999</v>
      </c>
      <c r="DU228" s="5">
        <v>308.78530000000001</v>
      </c>
      <c r="DV228" s="5">
        <v>207.3492</v>
      </c>
      <c r="DW228" s="5">
        <v>708.44489999999996</v>
      </c>
      <c r="DX228" s="5">
        <v>793.57539999999995</v>
      </c>
      <c r="DY228" s="5">
        <v>787.26689999999996</v>
      </c>
      <c r="DZ228" s="5">
        <v>600.43619999999999</v>
      </c>
      <c r="EA228" s="5">
        <v>784.58479999999997</v>
      </c>
      <c r="EB228" s="5">
        <v>720.85239999999999</v>
      </c>
      <c r="EC228" s="5">
        <v>762.49580000000003</v>
      </c>
      <c r="ED228" s="5">
        <v>751.96969999999999</v>
      </c>
      <c r="EE228" s="5">
        <v>642.03340000000003</v>
      </c>
      <c r="EF228" s="5">
        <v>565.53750000000002</v>
      </c>
      <c r="EG228" s="5">
        <v>459.18790000000001</v>
      </c>
      <c r="EH228" s="5">
        <v>567.26199999999994</v>
      </c>
      <c r="EI228" s="5">
        <v>533.44489999999996</v>
      </c>
      <c r="EJ228" s="5">
        <v>563.87139999999999</v>
      </c>
      <c r="EK228" s="5">
        <v>567.47339999999997</v>
      </c>
      <c r="EL228" s="5">
        <v>585.40290000000005</v>
      </c>
      <c r="EM228" s="5">
        <v>586.1164</v>
      </c>
      <c r="EN228" s="5">
        <v>583.04259999999999</v>
      </c>
      <c r="EO228" s="5">
        <v>585.35130000000004</v>
      </c>
      <c r="EP228" s="5">
        <v>584.73350000000005</v>
      </c>
      <c r="EQ228" s="5">
        <v>495.2602</v>
      </c>
      <c r="ER228" s="5">
        <v>522.7903</v>
      </c>
      <c r="ES228" s="5">
        <v>508.43830000000003</v>
      </c>
      <c r="ET228" s="5">
        <v>477.35539999999997</v>
      </c>
      <c r="EU228" s="5">
        <v>510.58350000000002</v>
      </c>
      <c r="EV228" s="5">
        <v>477.4171</v>
      </c>
      <c r="EW228" s="5">
        <v>509.66969999999998</v>
      </c>
      <c r="EX228" s="5">
        <v>491.928</v>
      </c>
      <c r="EY228" s="5">
        <v>503.64879999999999</v>
      </c>
      <c r="EZ228" s="5">
        <v>481.96960000000001</v>
      </c>
      <c r="FA228" s="5">
        <v>492.31950000000001</v>
      </c>
      <c r="FB228" s="5">
        <v>436.35239999999999</v>
      </c>
      <c r="FC228" s="5">
        <v>455.45499999999998</v>
      </c>
      <c r="FD228" s="5">
        <v>445.1035</v>
      </c>
      <c r="FE228" s="5">
        <v>394.45440000000002</v>
      </c>
      <c r="FF228" s="5">
        <v>438.78109999999998</v>
      </c>
      <c r="FG228" s="5">
        <v>437.25389999999999</v>
      </c>
      <c r="FH228" s="5">
        <v>458.01900000000001</v>
      </c>
      <c r="FI228" s="5">
        <v>438.86759999999998</v>
      </c>
      <c r="FJ228" s="5">
        <v>443.74939999999998</v>
      </c>
      <c r="FK228" s="5">
        <v>446.58550000000002</v>
      </c>
      <c r="FL228" s="5">
        <v>762.26800000000003</v>
      </c>
      <c r="FM228" s="5">
        <v>655.37210000000005</v>
      </c>
      <c r="FN228" s="5">
        <v>854.77239999999995</v>
      </c>
      <c r="FO228" s="5">
        <v>795.89670000000001</v>
      </c>
      <c r="FP228" s="5">
        <v>757.62310000000002</v>
      </c>
      <c r="FQ228" s="5">
        <v>545.61279999999999</v>
      </c>
      <c r="FR228" s="5">
        <v>533.20609999999999</v>
      </c>
      <c r="FS228" s="5">
        <v>546.11239999999998</v>
      </c>
      <c r="FT228" s="5">
        <v>534.91679999999997</v>
      </c>
      <c r="FU228" s="5">
        <v>522.98950000000002</v>
      </c>
      <c r="FV228" s="5">
        <v>546.93960000000004</v>
      </c>
      <c r="FW228" s="5">
        <v>385.93889999999999</v>
      </c>
      <c r="FX228" s="5">
        <v>424.2688</v>
      </c>
      <c r="FY228" s="5">
        <v>422.52350000000001</v>
      </c>
      <c r="FZ228" s="5">
        <v>421.8544</v>
      </c>
      <c r="GA228" s="5">
        <v>424.88780000000003</v>
      </c>
      <c r="GB228" s="5">
        <v>401.13810000000001</v>
      </c>
      <c r="GC228" s="5">
        <v>381.36540000000002</v>
      </c>
      <c r="GD228" s="5">
        <v>409.80930000000001</v>
      </c>
      <c r="GE228" s="5">
        <v>381.0163</v>
      </c>
      <c r="GF228" s="5">
        <v>418.29379999999998</v>
      </c>
      <c r="GG228" s="5">
        <v>429.54739999999998</v>
      </c>
      <c r="GH228" s="5">
        <v>432.50060000000002</v>
      </c>
      <c r="GI228" s="5">
        <v>410.01889999999997</v>
      </c>
      <c r="GJ228" s="5">
        <v>391.90550000000002</v>
      </c>
      <c r="GK228" s="5">
        <v>412.3091</v>
      </c>
      <c r="GL228" s="5">
        <v>411.78750000000002</v>
      </c>
      <c r="GM228" s="5">
        <v>485.05549999999999</v>
      </c>
      <c r="GN228" s="5">
        <v>446.2774</v>
      </c>
      <c r="GO228" s="5">
        <v>488.19850000000002</v>
      </c>
      <c r="GP228" s="5">
        <v>431.5453</v>
      </c>
      <c r="GQ228" s="5">
        <v>427.90550000000002</v>
      </c>
      <c r="GR228" s="5">
        <v>449.36059999999998</v>
      </c>
      <c r="GS228" s="5">
        <v>457.26490000000001</v>
      </c>
      <c r="GT228" s="5">
        <v>425.83229999999998</v>
      </c>
      <c r="GU228" s="5">
        <v>457.26139999999998</v>
      </c>
      <c r="GV228" s="5">
        <v>492.86110000000002</v>
      </c>
      <c r="GW228" s="5">
        <v>497.73880000000003</v>
      </c>
      <c r="GX228" s="5">
        <v>489.72449999999998</v>
      </c>
      <c r="GY228" s="5">
        <v>520.79369999999994</v>
      </c>
      <c r="GZ228" s="5">
        <v>482.40140000000002</v>
      </c>
      <c r="HA228" s="5">
        <v>473.46719999999999</v>
      </c>
      <c r="HB228" s="5">
        <v>496.63889999999998</v>
      </c>
      <c r="HC228" s="5">
        <v>515.69079999999997</v>
      </c>
      <c r="HD228" s="5">
        <v>549.49620000000004</v>
      </c>
      <c r="HE228" s="5">
        <v>512.03189999999995</v>
      </c>
      <c r="HF228" s="5">
        <v>493.59089999999998</v>
      </c>
      <c r="HG228" s="5">
        <v>542.15350000000001</v>
      </c>
      <c r="HH228" s="5">
        <v>536.12049999999999</v>
      </c>
      <c r="HI228" s="5">
        <v>481.49239999999998</v>
      </c>
      <c r="HJ228" s="5">
        <v>494.65629999999999</v>
      </c>
      <c r="HK228" s="5">
        <v>493.87459999999999</v>
      </c>
      <c r="HL228" s="5">
        <v>582.68110000000001</v>
      </c>
      <c r="HM228" s="5">
        <v>539.19060000000002</v>
      </c>
      <c r="HN228" s="5">
        <v>588.53179999999998</v>
      </c>
      <c r="HO228" s="5">
        <v>453.8254</v>
      </c>
      <c r="HP228" s="5">
        <v>395.4787</v>
      </c>
      <c r="HQ228" s="5">
        <v>530.7491</v>
      </c>
      <c r="HR228" s="5">
        <v>366.58030000000002</v>
      </c>
      <c r="HS228" s="5">
        <v>74.3309</v>
      </c>
      <c r="HT228" s="5">
        <v>0</v>
      </c>
      <c r="HU228" s="5">
        <v>77.916399999999996</v>
      </c>
      <c r="HV228" s="5">
        <v>127.1602</v>
      </c>
    </row>
    <row r="229" spans="1:230" s="5" customFormat="1" x14ac:dyDescent="0.25">
      <c r="A229" s="5" t="s">
        <v>263</v>
      </c>
      <c r="B229" s="5">
        <v>534.86599999999999</v>
      </c>
      <c r="C229" s="5">
        <v>532.97239999999999</v>
      </c>
      <c r="D229" s="5">
        <v>540.32169999999996</v>
      </c>
      <c r="E229" s="5">
        <v>531.75549999999998</v>
      </c>
      <c r="F229" s="5">
        <v>534.43380000000002</v>
      </c>
      <c r="G229" s="5">
        <v>538.72270000000003</v>
      </c>
      <c r="H229" s="5">
        <v>537.84820000000002</v>
      </c>
      <c r="I229" s="5">
        <v>540.70389999999998</v>
      </c>
      <c r="J229" s="5">
        <v>538.73860000000002</v>
      </c>
      <c r="K229" s="5">
        <v>537.96220000000005</v>
      </c>
      <c r="L229" s="5">
        <v>533.86369999999999</v>
      </c>
      <c r="M229" s="5">
        <v>529.88369999999998</v>
      </c>
      <c r="N229" s="5">
        <v>530.48839999999996</v>
      </c>
      <c r="O229" s="5">
        <v>529.10770000000002</v>
      </c>
      <c r="P229" s="5">
        <v>534.46730000000002</v>
      </c>
      <c r="Q229" s="5">
        <v>529.03330000000005</v>
      </c>
      <c r="R229" s="5">
        <v>532.12890000000004</v>
      </c>
      <c r="S229" s="5">
        <v>534.59709999999995</v>
      </c>
      <c r="T229" s="5">
        <v>530.92349999999999</v>
      </c>
      <c r="U229" s="5">
        <v>525.01760000000002</v>
      </c>
      <c r="V229" s="5">
        <v>529.56119999999999</v>
      </c>
      <c r="W229" s="5">
        <v>533.25549999999998</v>
      </c>
      <c r="X229" s="5">
        <v>500.64699999999999</v>
      </c>
      <c r="Y229" s="5">
        <v>529.35289999999998</v>
      </c>
      <c r="Z229" s="5">
        <v>530.55790000000002</v>
      </c>
      <c r="AA229" s="5">
        <v>490.959</v>
      </c>
      <c r="AB229" s="5">
        <v>491.70549999999997</v>
      </c>
      <c r="AC229" s="5">
        <v>475.22809999999998</v>
      </c>
      <c r="AD229" s="5">
        <v>501.11059999999998</v>
      </c>
      <c r="AE229" s="5">
        <v>486.23379999999997</v>
      </c>
      <c r="AF229" s="5">
        <v>536.28949999999998</v>
      </c>
      <c r="AG229" s="5">
        <v>534.96820000000002</v>
      </c>
      <c r="AH229" s="5">
        <v>544.76319999999998</v>
      </c>
      <c r="AI229" s="5">
        <v>533.78859999999997</v>
      </c>
      <c r="AJ229" s="5">
        <v>526.20370000000003</v>
      </c>
      <c r="AK229" s="5">
        <v>544.68280000000004</v>
      </c>
      <c r="AL229" s="5">
        <v>547.74739999999997</v>
      </c>
      <c r="AM229" s="5">
        <v>534.34649999999999</v>
      </c>
      <c r="AN229" s="5">
        <v>537.77809999999999</v>
      </c>
      <c r="AO229" s="5">
        <v>533.72540000000004</v>
      </c>
      <c r="AP229" s="5">
        <v>543.7826</v>
      </c>
      <c r="AQ229" s="5">
        <v>467.7706</v>
      </c>
      <c r="AR229" s="5">
        <v>404.50009999999997</v>
      </c>
      <c r="AS229" s="5">
        <v>430.49459999999999</v>
      </c>
      <c r="AT229" s="5">
        <v>449.61799999999999</v>
      </c>
      <c r="AU229" s="5">
        <v>446.52600000000001</v>
      </c>
      <c r="AV229" s="5">
        <v>447.32830000000001</v>
      </c>
      <c r="AW229" s="5">
        <v>455.44479999999999</v>
      </c>
      <c r="AX229" s="5">
        <v>446.45949999999999</v>
      </c>
      <c r="AY229" s="5">
        <v>448.54050000000001</v>
      </c>
      <c r="AZ229" s="5">
        <v>528.35640000000001</v>
      </c>
      <c r="BA229" s="5">
        <v>550.60550000000001</v>
      </c>
      <c r="BB229" s="5">
        <v>548.89520000000005</v>
      </c>
      <c r="BC229" s="5">
        <v>556.31470000000002</v>
      </c>
      <c r="BD229" s="5">
        <v>512.8963</v>
      </c>
      <c r="BE229" s="5">
        <v>538.11239999999998</v>
      </c>
      <c r="BF229" s="5">
        <v>530.89380000000006</v>
      </c>
      <c r="BG229" s="5">
        <v>515.41690000000006</v>
      </c>
      <c r="BH229" s="5">
        <v>547.42200000000003</v>
      </c>
      <c r="BI229" s="5">
        <v>527.07039999999995</v>
      </c>
      <c r="BJ229" s="5">
        <v>527.48490000000004</v>
      </c>
      <c r="BK229" s="5">
        <v>516.81240000000003</v>
      </c>
      <c r="BL229" s="5">
        <v>499.8091</v>
      </c>
      <c r="BM229" s="5">
        <v>519.11059999999998</v>
      </c>
      <c r="BN229" s="5">
        <v>501.08620000000002</v>
      </c>
      <c r="BO229" s="5">
        <v>505.57470000000001</v>
      </c>
      <c r="BP229" s="5">
        <v>494.11329999999998</v>
      </c>
      <c r="BQ229" s="5">
        <v>518.46939999999995</v>
      </c>
      <c r="BR229" s="5">
        <v>525.69269999999995</v>
      </c>
      <c r="BS229" s="5">
        <v>502.61720000000003</v>
      </c>
      <c r="BT229" s="5">
        <v>496.00729999999999</v>
      </c>
      <c r="BU229" s="5">
        <v>492.56490000000002</v>
      </c>
      <c r="BV229" s="5">
        <v>523.0539</v>
      </c>
      <c r="BW229" s="5">
        <v>489.80810000000002</v>
      </c>
      <c r="BX229" s="5">
        <v>497.06979999999999</v>
      </c>
      <c r="BY229" s="5">
        <v>528.83360000000005</v>
      </c>
      <c r="BZ229" s="5">
        <v>503.85840000000002</v>
      </c>
      <c r="CA229" s="5">
        <v>579.07510000000002</v>
      </c>
      <c r="CB229" s="5">
        <v>579.02300000000002</v>
      </c>
      <c r="CC229" s="5">
        <v>527.47239999999999</v>
      </c>
      <c r="CD229" s="5">
        <v>534.25429999999994</v>
      </c>
      <c r="CE229" s="5">
        <v>553.40340000000003</v>
      </c>
      <c r="CF229" s="5">
        <v>596.81010000000003</v>
      </c>
      <c r="CG229" s="5">
        <v>570.49480000000005</v>
      </c>
      <c r="CH229" s="5">
        <v>605.70209999999997</v>
      </c>
      <c r="CI229" s="5">
        <v>608.51980000000003</v>
      </c>
      <c r="CJ229" s="5">
        <v>599.40700000000004</v>
      </c>
      <c r="CK229" s="5">
        <v>578.82050000000004</v>
      </c>
      <c r="CL229" s="5">
        <v>656.85339999999997</v>
      </c>
      <c r="CM229" s="5">
        <v>684.08910000000003</v>
      </c>
      <c r="CN229" s="5">
        <v>615.79309999999998</v>
      </c>
      <c r="CO229" s="5">
        <v>647.87369999999999</v>
      </c>
      <c r="CP229" s="5">
        <v>658.52470000000005</v>
      </c>
      <c r="CQ229" s="5">
        <v>632.95259999999996</v>
      </c>
      <c r="CR229" s="5">
        <v>702.50199999999995</v>
      </c>
      <c r="CS229" s="5">
        <v>639.86469999999997</v>
      </c>
      <c r="CT229" s="5">
        <v>657.68579999999997</v>
      </c>
      <c r="CU229" s="5">
        <v>668.84469999999999</v>
      </c>
      <c r="CV229" s="5">
        <v>699.72789999999998</v>
      </c>
      <c r="CW229" s="5">
        <v>765.45529999999997</v>
      </c>
      <c r="CX229" s="5">
        <v>729.71960000000001</v>
      </c>
      <c r="CY229" s="5">
        <v>714.86779999999999</v>
      </c>
      <c r="CZ229" s="5">
        <v>723.47950000000003</v>
      </c>
      <c r="DA229" s="5">
        <v>747.33050000000003</v>
      </c>
      <c r="DB229" s="5">
        <v>782.33230000000003</v>
      </c>
      <c r="DC229" s="5">
        <v>780.88670000000002</v>
      </c>
      <c r="DD229" s="5">
        <v>767.01959999999997</v>
      </c>
      <c r="DE229" s="5">
        <v>785.51139999999998</v>
      </c>
      <c r="DF229" s="5">
        <v>800.55640000000005</v>
      </c>
      <c r="DG229" s="5">
        <v>779.43029999999999</v>
      </c>
      <c r="DH229" s="5">
        <v>786.29690000000005</v>
      </c>
      <c r="DI229" s="5">
        <v>889.36530000000005</v>
      </c>
      <c r="DJ229" s="5">
        <v>850.54390000000001</v>
      </c>
      <c r="DK229" s="5">
        <v>914.64089999999999</v>
      </c>
      <c r="DL229" s="5">
        <v>528.27650000000006</v>
      </c>
      <c r="DM229" s="5">
        <v>328.25</v>
      </c>
      <c r="DN229" s="5">
        <v>636.70039999999995</v>
      </c>
      <c r="DO229" s="5">
        <v>28.7516</v>
      </c>
      <c r="DP229" s="5">
        <v>266.95310000000001</v>
      </c>
      <c r="DQ229" s="5">
        <v>280.70240000000001</v>
      </c>
      <c r="DR229" s="5">
        <v>256.4298</v>
      </c>
      <c r="DS229" s="5">
        <v>348.40679999999998</v>
      </c>
      <c r="DT229" s="5">
        <v>258.13459999999998</v>
      </c>
      <c r="DU229" s="5">
        <v>386.69929999999999</v>
      </c>
      <c r="DV229" s="5">
        <v>271.13470000000001</v>
      </c>
      <c r="DW229" s="5">
        <v>771.44849999999997</v>
      </c>
      <c r="DX229" s="5">
        <v>861.84370000000001</v>
      </c>
      <c r="DY229" s="5">
        <v>852.4674</v>
      </c>
      <c r="DZ229" s="5">
        <v>671.20180000000005</v>
      </c>
      <c r="EA229" s="5">
        <v>845.91139999999996</v>
      </c>
      <c r="EB229" s="5">
        <v>797.20519999999999</v>
      </c>
      <c r="EC229" s="5">
        <v>838.94110000000001</v>
      </c>
      <c r="ED229" s="5">
        <v>828.38599999999997</v>
      </c>
      <c r="EE229" s="5">
        <v>718.45579999999995</v>
      </c>
      <c r="EF229" s="5">
        <v>641.12819999999999</v>
      </c>
      <c r="EG229" s="5">
        <v>533.05460000000005</v>
      </c>
      <c r="EH229" s="5">
        <v>643.33370000000002</v>
      </c>
      <c r="EI229" s="5">
        <v>609.09720000000004</v>
      </c>
      <c r="EJ229" s="5">
        <v>638.41210000000001</v>
      </c>
      <c r="EK229" s="5">
        <v>643.13660000000004</v>
      </c>
      <c r="EL229" s="5">
        <v>662.6798</v>
      </c>
      <c r="EM229" s="5">
        <v>663.35270000000003</v>
      </c>
      <c r="EN229" s="5">
        <v>660.33849999999995</v>
      </c>
      <c r="EO229" s="5">
        <v>662.62969999999996</v>
      </c>
      <c r="EP229" s="5">
        <v>657.54819999999995</v>
      </c>
      <c r="EQ229" s="5">
        <v>570.64890000000003</v>
      </c>
      <c r="ER229" s="5">
        <v>599.10059999999999</v>
      </c>
      <c r="ES229" s="5">
        <v>584.17809999999997</v>
      </c>
      <c r="ET229" s="5">
        <v>553.23350000000005</v>
      </c>
      <c r="EU229" s="5">
        <v>586.93679999999995</v>
      </c>
      <c r="EV229" s="5">
        <v>552.62509999999997</v>
      </c>
      <c r="EW229" s="5">
        <v>586.27419999999995</v>
      </c>
      <c r="EX229" s="5">
        <v>568.50549999999998</v>
      </c>
      <c r="EY229" s="5">
        <v>579.90409999999997</v>
      </c>
      <c r="EZ229" s="5">
        <v>557.09059999999999</v>
      </c>
      <c r="FA229" s="5">
        <v>568.26379999999995</v>
      </c>
      <c r="FB229" s="5">
        <v>512.34280000000001</v>
      </c>
      <c r="FC229" s="5">
        <v>531.91769999999997</v>
      </c>
      <c r="FD229" s="5">
        <v>520.85929999999996</v>
      </c>
      <c r="FE229" s="5">
        <v>470.33629999999999</v>
      </c>
      <c r="FF229" s="5">
        <v>513.96100000000001</v>
      </c>
      <c r="FG229" s="5">
        <v>513.72260000000006</v>
      </c>
      <c r="FH229" s="5">
        <v>534.16049999999996</v>
      </c>
      <c r="FI229" s="5">
        <v>514.7133</v>
      </c>
      <c r="FJ229" s="5">
        <v>520.46690000000001</v>
      </c>
      <c r="FK229" s="5">
        <v>522.89790000000005</v>
      </c>
      <c r="FL229" s="5">
        <v>818.48479999999995</v>
      </c>
      <c r="FM229" s="5">
        <v>718.24220000000003</v>
      </c>
      <c r="FN229" s="5">
        <v>904.32380000000001</v>
      </c>
      <c r="FO229" s="5">
        <v>848.81560000000002</v>
      </c>
      <c r="FP229" s="5">
        <v>813.85540000000003</v>
      </c>
      <c r="FQ229" s="5">
        <v>623.30029999999999</v>
      </c>
      <c r="FR229" s="5">
        <v>610.87339999999995</v>
      </c>
      <c r="FS229" s="5">
        <v>623.82529999999997</v>
      </c>
      <c r="FT229" s="5">
        <v>612.54430000000002</v>
      </c>
      <c r="FU229" s="5">
        <v>600.47590000000002</v>
      </c>
      <c r="FV229" s="5">
        <v>624.62450000000001</v>
      </c>
      <c r="FW229" s="5">
        <v>463.85109999999997</v>
      </c>
      <c r="FX229" s="5">
        <v>501.68529999999998</v>
      </c>
      <c r="FY229" s="5">
        <v>500.39170000000001</v>
      </c>
      <c r="FZ229" s="5">
        <v>498.98360000000002</v>
      </c>
      <c r="GA229" s="5">
        <v>502.78449999999998</v>
      </c>
      <c r="GB229" s="5">
        <v>479.00400000000002</v>
      </c>
      <c r="GC229" s="5">
        <v>457.56790000000001</v>
      </c>
      <c r="GD229" s="5">
        <v>487.2</v>
      </c>
      <c r="GE229" s="5">
        <v>458.74400000000003</v>
      </c>
      <c r="GF229" s="5">
        <v>494.82389999999998</v>
      </c>
      <c r="GG229" s="5">
        <v>507.31650000000002</v>
      </c>
      <c r="GH229" s="5">
        <v>510.14159999999998</v>
      </c>
      <c r="GI229" s="5">
        <v>487.93169999999998</v>
      </c>
      <c r="GJ229" s="5">
        <v>469.57740000000001</v>
      </c>
      <c r="GK229" s="5">
        <v>490.07319999999999</v>
      </c>
      <c r="GL229" s="5">
        <v>489.56290000000001</v>
      </c>
      <c r="GM229" s="5">
        <v>562.67600000000004</v>
      </c>
      <c r="GN229" s="5">
        <v>523.88329999999996</v>
      </c>
      <c r="GO229" s="5">
        <v>566.11469999999997</v>
      </c>
      <c r="GP229" s="5">
        <v>509.34300000000002</v>
      </c>
      <c r="GQ229" s="5">
        <v>505.81650000000002</v>
      </c>
      <c r="GR229" s="5">
        <v>527.22080000000005</v>
      </c>
      <c r="GS229" s="5">
        <v>534.92380000000003</v>
      </c>
      <c r="GT229" s="5">
        <v>503.70650000000001</v>
      </c>
      <c r="GU229" s="5">
        <v>534.91840000000002</v>
      </c>
      <c r="GV229" s="5">
        <v>570.19849999999997</v>
      </c>
      <c r="GW229" s="5">
        <v>575.36040000000003</v>
      </c>
      <c r="GX229" s="5">
        <v>567.19889999999998</v>
      </c>
      <c r="GY229" s="5">
        <v>598.12980000000005</v>
      </c>
      <c r="GZ229" s="5">
        <v>559.55690000000004</v>
      </c>
      <c r="HA229" s="5">
        <v>550.08040000000005</v>
      </c>
      <c r="HB229" s="5">
        <v>573.58789999999999</v>
      </c>
      <c r="HC229" s="5">
        <v>592.9873</v>
      </c>
      <c r="HD229" s="5">
        <v>626.76160000000004</v>
      </c>
      <c r="HE229" s="5">
        <v>589.55200000000002</v>
      </c>
      <c r="HF229" s="5">
        <v>570.93560000000002</v>
      </c>
      <c r="HG229" s="5">
        <v>619.46310000000005</v>
      </c>
      <c r="HH229" s="5">
        <v>613.46429999999998</v>
      </c>
      <c r="HI229" s="5">
        <v>558.31870000000004</v>
      </c>
      <c r="HJ229" s="5">
        <v>571.95590000000004</v>
      </c>
      <c r="HK229" s="5">
        <v>571.19920000000002</v>
      </c>
      <c r="HL229" s="5">
        <v>612.48170000000005</v>
      </c>
      <c r="HM229" s="5">
        <v>576.72019999999998</v>
      </c>
      <c r="HN229" s="5">
        <v>602.71069999999997</v>
      </c>
      <c r="HO229" s="5">
        <v>455.4957</v>
      </c>
      <c r="HP229" s="5">
        <v>391.06849999999997</v>
      </c>
      <c r="HQ229" s="5">
        <v>542.56179999999995</v>
      </c>
      <c r="HR229" s="5">
        <v>362.86750000000001</v>
      </c>
      <c r="HS229" s="5">
        <v>115.6927</v>
      </c>
      <c r="HT229" s="5">
        <v>77.916399999999996</v>
      </c>
      <c r="HU229" s="5">
        <v>0</v>
      </c>
      <c r="HV229" s="5">
        <v>191.73400000000001</v>
      </c>
    </row>
    <row r="230" spans="1:230" s="5" customFormat="1" x14ac:dyDescent="0.25">
      <c r="A230" s="5" t="s">
        <v>262</v>
      </c>
      <c r="B230" s="5">
        <v>418.65109999999999</v>
      </c>
      <c r="C230" s="5">
        <v>418.14109999999999</v>
      </c>
      <c r="D230" s="5">
        <v>423.40519999999998</v>
      </c>
      <c r="E230" s="5">
        <v>417.7527</v>
      </c>
      <c r="F230" s="5">
        <v>417.87639999999999</v>
      </c>
      <c r="G230" s="5">
        <v>423.03160000000003</v>
      </c>
      <c r="H230" s="5">
        <v>421.86950000000002</v>
      </c>
      <c r="I230" s="5">
        <v>432.48320000000001</v>
      </c>
      <c r="J230" s="5">
        <v>422.76830000000001</v>
      </c>
      <c r="K230" s="5">
        <v>422.56290000000001</v>
      </c>
      <c r="L230" s="5">
        <v>418.15589999999997</v>
      </c>
      <c r="M230" s="5">
        <v>416.1585</v>
      </c>
      <c r="N230" s="5">
        <v>414.58800000000002</v>
      </c>
      <c r="O230" s="5">
        <v>414.57350000000002</v>
      </c>
      <c r="P230" s="5">
        <v>424.93939999999998</v>
      </c>
      <c r="Q230" s="5">
        <v>415.70080000000002</v>
      </c>
      <c r="R230" s="5">
        <v>415.64170000000001</v>
      </c>
      <c r="S230" s="5">
        <v>426.32709999999997</v>
      </c>
      <c r="T230" s="5">
        <v>431.17129999999997</v>
      </c>
      <c r="U230" s="5">
        <v>407.09780000000001</v>
      </c>
      <c r="V230" s="5">
        <v>417.70479999999998</v>
      </c>
      <c r="W230" s="5">
        <v>435.02910000000003</v>
      </c>
      <c r="X230" s="5">
        <v>389.52480000000003</v>
      </c>
      <c r="Y230" s="5">
        <v>438.20389999999998</v>
      </c>
      <c r="Z230" s="5">
        <v>415.24250000000001</v>
      </c>
      <c r="AA230" s="5">
        <v>406.01639999999998</v>
      </c>
      <c r="AB230" s="5">
        <v>402.84100000000001</v>
      </c>
      <c r="AC230" s="5">
        <v>389.2226</v>
      </c>
      <c r="AD230" s="5">
        <v>408.79079999999999</v>
      </c>
      <c r="AE230" s="5">
        <v>405.04239999999999</v>
      </c>
      <c r="AF230" s="5">
        <v>418.23399999999998</v>
      </c>
      <c r="AG230" s="5">
        <v>408.52080000000001</v>
      </c>
      <c r="AH230" s="5">
        <v>412.10410000000002</v>
      </c>
      <c r="AI230" s="5">
        <v>413.84039999999999</v>
      </c>
      <c r="AJ230" s="5">
        <v>405.79750000000001</v>
      </c>
      <c r="AK230" s="5">
        <v>419.91550000000001</v>
      </c>
      <c r="AL230" s="5">
        <v>426.26420000000002</v>
      </c>
      <c r="AM230" s="5">
        <v>410.59160000000003</v>
      </c>
      <c r="AN230" s="5">
        <v>419.25580000000002</v>
      </c>
      <c r="AO230" s="5">
        <v>415.49560000000002</v>
      </c>
      <c r="AP230" s="5">
        <v>411.90339999999998</v>
      </c>
      <c r="AQ230" s="5">
        <v>304.83210000000003</v>
      </c>
      <c r="AR230" s="5">
        <v>251.50960000000001</v>
      </c>
      <c r="AS230" s="5">
        <v>274.73520000000002</v>
      </c>
      <c r="AT230" s="5">
        <v>288.88650000000001</v>
      </c>
      <c r="AU230" s="5">
        <v>284.94869999999997</v>
      </c>
      <c r="AV230" s="5">
        <v>286.85719999999998</v>
      </c>
      <c r="AW230" s="5">
        <v>294.01749999999998</v>
      </c>
      <c r="AX230" s="5">
        <v>285.73880000000003</v>
      </c>
      <c r="AY230" s="5">
        <v>287.67149999999998</v>
      </c>
      <c r="AZ230" s="5">
        <v>387.3134</v>
      </c>
      <c r="BA230" s="5">
        <v>404.68860000000001</v>
      </c>
      <c r="BB230" s="5">
        <v>411.2122</v>
      </c>
      <c r="BC230" s="5">
        <v>411.0292</v>
      </c>
      <c r="BD230" s="5">
        <v>370.07499999999999</v>
      </c>
      <c r="BE230" s="5">
        <v>399.3603</v>
      </c>
      <c r="BF230" s="5">
        <v>383.88619999999997</v>
      </c>
      <c r="BG230" s="5">
        <v>368.78980000000001</v>
      </c>
      <c r="BH230" s="5">
        <v>402.0609</v>
      </c>
      <c r="BI230" s="5">
        <v>386.1626</v>
      </c>
      <c r="BJ230" s="5">
        <v>386.48610000000002</v>
      </c>
      <c r="BK230" s="5">
        <v>439.97879999999998</v>
      </c>
      <c r="BL230" s="5">
        <v>434.4477</v>
      </c>
      <c r="BM230" s="5">
        <v>438.81779999999998</v>
      </c>
      <c r="BN230" s="5">
        <v>424.52600000000001</v>
      </c>
      <c r="BO230" s="5">
        <v>435.55599999999998</v>
      </c>
      <c r="BP230" s="5">
        <v>425.97620000000001</v>
      </c>
      <c r="BQ230" s="5">
        <v>442.36739999999998</v>
      </c>
      <c r="BR230" s="5">
        <v>436.98410000000001</v>
      </c>
      <c r="BS230" s="5">
        <v>468.56099999999998</v>
      </c>
      <c r="BT230" s="5">
        <v>438.7466</v>
      </c>
      <c r="BU230" s="5">
        <v>451.0625</v>
      </c>
      <c r="BV230" s="5">
        <v>501.2595</v>
      </c>
      <c r="BW230" s="5">
        <v>431.67669999999998</v>
      </c>
      <c r="BX230" s="5">
        <v>449.85210000000001</v>
      </c>
      <c r="BY230" s="5">
        <v>509.50819999999999</v>
      </c>
      <c r="BZ230" s="5">
        <v>470.00209999999998</v>
      </c>
      <c r="CA230" s="5">
        <v>568.65769999999998</v>
      </c>
      <c r="CB230" s="5">
        <v>569.0018</v>
      </c>
      <c r="CC230" s="5">
        <v>511.8159</v>
      </c>
      <c r="CD230" s="5">
        <v>522.47469999999998</v>
      </c>
      <c r="CE230" s="5">
        <v>543.02570000000003</v>
      </c>
      <c r="CF230" s="5">
        <v>587.63250000000005</v>
      </c>
      <c r="CG230" s="5">
        <v>557.6454</v>
      </c>
      <c r="CH230" s="5">
        <v>601.26949999999999</v>
      </c>
      <c r="CI230" s="5">
        <v>599.41639999999995</v>
      </c>
      <c r="CJ230" s="5">
        <v>589.26</v>
      </c>
      <c r="CK230" s="5">
        <v>568.36479999999995</v>
      </c>
      <c r="CL230" s="5">
        <v>654.61450000000002</v>
      </c>
      <c r="CM230" s="5">
        <v>683.6096</v>
      </c>
      <c r="CN230" s="5">
        <v>608.77970000000005</v>
      </c>
      <c r="CO230" s="5">
        <v>643.31330000000003</v>
      </c>
      <c r="CP230" s="5">
        <v>655.36040000000003</v>
      </c>
      <c r="CQ230" s="5">
        <v>631.07680000000005</v>
      </c>
      <c r="CR230" s="5">
        <v>700.74659999999994</v>
      </c>
      <c r="CS230" s="5">
        <v>635.3655</v>
      </c>
      <c r="CT230" s="5">
        <v>655.55610000000001</v>
      </c>
      <c r="CU230" s="5">
        <v>666.60050000000001</v>
      </c>
      <c r="CV230" s="5">
        <v>700.09389999999996</v>
      </c>
      <c r="CW230" s="5">
        <v>756.27930000000003</v>
      </c>
      <c r="CX230" s="5">
        <v>730.28869999999995</v>
      </c>
      <c r="CY230" s="5">
        <v>716.01480000000004</v>
      </c>
      <c r="CZ230" s="5">
        <v>725.21540000000005</v>
      </c>
      <c r="DA230" s="5">
        <v>742.54499999999996</v>
      </c>
      <c r="DB230" s="5">
        <v>777.76790000000005</v>
      </c>
      <c r="DC230" s="5">
        <v>776.98789999999997</v>
      </c>
      <c r="DD230" s="5">
        <v>757.60969999999998</v>
      </c>
      <c r="DE230" s="5">
        <v>787.1345</v>
      </c>
      <c r="DF230" s="5">
        <v>811.28229999999996</v>
      </c>
      <c r="DG230" s="5">
        <v>785.30370000000005</v>
      </c>
      <c r="DH230" s="5">
        <v>788.46860000000004</v>
      </c>
      <c r="DI230" s="5">
        <v>909.39710000000002</v>
      </c>
      <c r="DJ230" s="5">
        <v>862.88490000000002</v>
      </c>
      <c r="DK230" s="5">
        <v>942.59389999999996</v>
      </c>
      <c r="DL230" s="5">
        <v>612.0806</v>
      </c>
      <c r="DM230" s="5">
        <v>416.35649999999998</v>
      </c>
      <c r="DN230" s="5">
        <v>683.22630000000004</v>
      </c>
      <c r="DO230" s="5">
        <v>217.16159999999999</v>
      </c>
      <c r="DP230" s="5">
        <v>77.074600000000004</v>
      </c>
      <c r="DQ230" s="5">
        <v>95.041700000000006</v>
      </c>
      <c r="DR230" s="5">
        <v>139.29150000000001</v>
      </c>
      <c r="DS230" s="5">
        <v>190.83920000000001</v>
      </c>
      <c r="DT230" s="5">
        <v>195.22810000000001</v>
      </c>
      <c r="DU230" s="5">
        <v>233.30590000000001</v>
      </c>
      <c r="DV230" s="5">
        <v>80.399100000000004</v>
      </c>
      <c r="DW230" s="5">
        <v>699.25099999999998</v>
      </c>
      <c r="DX230" s="5">
        <v>766.08630000000005</v>
      </c>
      <c r="DY230" s="5">
        <v>769.95830000000001</v>
      </c>
      <c r="DZ230" s="5">
        <v>567.65440000000001</v>
      </c>
      <c r="EA230" s="5">
        <v>778.60220000000004</v>
      </c>
      <c r="EB230" s="5">
        <v>656.14480000000003</v>
      </c>
      <c r="EC230" s="5">
        <v>696.50660000000005</v>
      </c>
      <c r="ED230" s="5">
        <v>686.34259999999995</v>
      </c>
      <c r="EE230" s="5">
        <v>578.05650000000003</v>
      </c>
      <c r="EF230" s="5">
        <v>509.31560000000002</v>
      </c>
      <c r="EG230" s="5">
        <v>416.93009999999998</v>
      </c>
      <c r="EH230" s="5">
        <v>507.5933</v>
      </c>
      <c r="EI230" s="5">
        <v>477.68970000000002</v>
      </c>
      <c r="EJ230" s="5">
        <v>514.18140000000005</v>
      </c>
      <c r="EK230" s="5">
        <v>510.71</v>
      </c>
      <c r="EL230" s="5">
        <v>514.32119999999998</v>
      </c>
      <c r="EM230" s="5">
        <v>515.49800000000005</v>
      </c>
      <c r="EN230" s="5">
        <v>511.78</v>
      </c>
      <c r="EO230" s="5">
        <v>514.25189999999998</v>
      </c>
      <c r="EP230" s="5">
        <v>543.4058</v>
      </c>
      <c r="EQ230" s="5">
        <v>442.51010000000002</v>
      </c>
      <c r="ER230" s="5">
        <v>462.47140000000002</v>
      </c>
      <c r="ES230" s="5">
        <v>452.84559999999999</v>
      </c>
      <c r="ET230" s="5">
        <v>421.84350000000001</v>
      </c>
      <c r="EU230" s="5">
        <v>450.28120000000001</v>
      </c>
      <c r="EV230" s="5">
        <v>426.50580000000002</v>
      </c>
      <c r="EW230" s="5">
        <v>447.26150000000001</v>
      </c>
      <c r="EX230" s="5">
        <v>430.31209999999999</v>
      </c>
      <c r="EY230" s="5">
        <v>444.3537</v>
      </c>
      <c r="EZ230" s="5">
        <v>431.44130000000001</v>
      </c>
      <c r="FA230" s="5">
        <v>435.7878</v>
      </c>
      <c r="FB230" s="5">
        <v>381.66590000000002</v>
      </c>
      <c r="FC230" s="5">
        <v>396.14240000000001</v>
      </c>
      <c r="FD230" s="5">
        <v>391.77530000000002</v>
      </c>
      <c r="FE230" s="5">
        <v>342.6986</v>
      </c>
      <c r="FF230" s="5">
        <v>389.68310000000002</v>
      </c>
      <c r="FG230" s="5">
        <v>378.63369999999998</v>
      </c>
      <c r="FH230" s="5">
        <v>401.24770000000001</v>
      </c>
      <c r="FI230" s="5">
        <v>385.1558</v>
      </c>
      <c r="FJ230" s="5">
        <v>382.60239999999999</v>
      </c>
      <c r="FK230" s="5">
        <v>388.89940000000001</v>
      </c>
      <c r="FL230" s="5">
        <v>769.85419999999999</v>
      </c>
      <c r="FM230" s="5">
        <v>647.81979999999999</v>
      </c>
      <c r="FN230" s="5">
        <v>875.79330000000004</v>
      </c>
      <c r="FO230" s="5">
        <v>810.55100000000004</v>
      </c>
      <c r="FP230" s="5">
        <v>765.26260000000002</v>
      </c>
      <c r="FQ230" s="5">
        <v>469.2801</v>
      </c>
      <c r="FR230" s="5">
        <v>457.53059999999999</v>
      </c>
      <c r="FS230" s="5">
        <v>469.25819999999999</v>
      </c>
      <c r="FT230" s="5">
        <v>459.92680000000001</v>
      </c>
      <c r="FU230" s="5">
        <v>450.53769999999997</v>
      </c>
      <c r="FV230" s="5">
        <v>470.62799999999999</v>
      </c>
      <c r="FW230" s="5">
        <v>306.50959999999998</v>
      </c>
      <c r="FX230" s="5">
        <v>355.96960000000001</v>
      </c>
      <c r="FY230" s="5">
        <v>344.66379999999998</v>
      </c>
      <c r="FZ230" s="5">
        <v>357.33359999999999</v>
      </c>
      <c r="GA230" s="5">
        <v>340.18450000000001</v>
      </c>
      <c r="GB230" s="5">
        <v>324.18709999999999</v>
      </c>
      <c r="GC230" s="5">
        <v>327.8279</v>
      </c>
      <c r="GD230" s="5">
        <v>342.49079999999998</v>
      </c>
      <c r="GE230" s="5">
        <v>309.12639999999999</v>
      </c>
      <c r="GF230" s="5">
        <v>359.98390000000001</v>
      </c>
      <c r="GG230" s="5">
        <v>354.61619999999999</v>
      </c>
      <c r="GH230" s="5">
        <v>360.233</v>
      </c>
      <c r="GI230" s="5">
        <v>327.29669999999999</v>
      </c>
      <c r="GJ230" s="5">
        <v>320.71420000000001</v>
      </c>
      <c r="GK230" s="5">
        <v>338.1583</v>
      </c>
      <c r="GL230" s="5">
        <v>337.3655</v>
      </c>
      <c r="GM230" s="5">
        <v>411.45699999999999</v>
      </c>
      <c r="GN230" s="5">
        <v>374.15809999999999</v>
      </c>
      <c r="GO230" s="5">
        <v>404.62990000000002</v>
      </c>
      <c r="GP230" s="5">
        <v>355.77809999999999</v>
      </c>
      <c r="GQ230" s="5">
        <v>347.08620000000002</v>
      </c>
      <c r="GR230" s="5">
        <v>370.9425</v>
      </c>
      <c r="GS230" s="5">
        <v>383.80099999999999</v>
      </c>
      <c r="GT230" s="5">
        <v>347.58199999999999</v>
      </c>
      <c r="GU230" s="5">
        <v>383.83339999999998</v>
      </c>
      <c r="GV230" s="5">
        <v>423.2681</v>
      </c>
      <c r="GW230" s="5">
        <v>423.77140000000003</v>
      </c>
      <c r="GX230" s="5">
        <v>418.33879999999999</v>
      </c>
      <c r="GY230" s="5">
        <v>450.44940000000003</v>
      </c>
      <c r="GZ230" s="5">
        <v>415.33629999999999</v>
      </c>
      <c r="HA230" s="5">
        <v>412.15859999999998</v>
      </c>
      <c r="HB230" s="5">
        <v>431.36040000000003</v>
      </c>
      <c r="HC230" s="5">
        <v>445.97919999999999</v>
      </c>
      <c r="HD230" s="5">
        <v>479.32569999999998</v>
      </c>
      <c r="HE230" s="5">
        <v>439.35309999999998</v>
      </c>
      <c r="HF230" s="5">
        <v>423.88159999999999</v>
      </c>
      <c r="HG230" s="5">
        <v>471.61619999999999</v>
      </c>
      <c r="HH230" s="5">
        <v>465.29640000000001</v>
      </c>
      <c r="HI230" s="5">
        <v>417.91860000000003</v>
      </c>
      <c r="HJ230" s="5">
        <v>425.49209999999999</v>
      </c>
      <c r="HK230" s="5">
        <v>424.4178</v>
      </c>
      <c r="HL230" s="5">
        <v>644.69389999999999</v>
      </c>
      <c r="HM230" s="5">
        <v>590.27030000000002</v>
      </c>
      <c r="HN230" s="5">
        <v>671.32399999999996</v>
      </c>
      <c r="HO230" s="5">
        <v>553.09569999999997</v>
      </c>
      <c r="HP230" s="5">
        <v>501.57389999999998</v>
      </c>
      <c r="HQ230" s="5">
        <v>617.63139999999999</v>
      </c>
      <c r="HR230" s="5">
        <v>472.98750000000001</v>
      </c>
      <c r="HS230" s="5">
        <v>82.745800000000003</v>
      </c>
      <c r="HT230" s="5">
        <v>127.1602</v>
      </c>
      <c r="HU230" s="5">
        <v>191.73400000000001</v>
      </c>
      <c r="HV230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account</cp:lastModifiedBy>
  <dcterms:created xsi:type="dcterms:W3CDTF">2023-10-29T21:18:08Z</dcterms:created>
  <dcterms:modified xsi:type="dcterms:W3CDTF">2023-11-19T00:22:09Z</dcterms:modified>
</cp:coreProperties>
</file>